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526" i="1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E692"/>
  <c r="F692" s="1"/>
  <c r="E693"/>
  <c r="F693" s="1"/>
  <c r="E694"/>
  <c r="F694" s="1"/>
  <c r="E695"/>
  <c r="F695" s="1"/>
  <c r="E696"/>
  <c r="F696" s="1"/>
  <c r="B526"/>
  <c r="C526"/>
  <c r="H526" s="1"/>
  <c r="B527"/>
  <c r="C527"/>
  <c r="H527" s="1"/>
  <c r="B528"/>
  <c r="C528"/>
  <c r="H528" s="1"/>
  <c r="B529"/>
  <c r="C529"/>
  <c r="H529" s="1"/>
  <c r="B530"/>
  <c r="C530"/>
  <c r="H530" s="1"/>
  <c r="B531"/>
  <c r="C531"/>
  <c r="H531" s="1"/>
  <c r="B532"/>
  <c r="C532"/>
  <c r="H532" s="1"/>
  <c r="B533"/>
  <c r="C533"/>
  <c r="H533" s="1"/>
  <c r="B534"/>
  <c r="C534"/>
  <c r="H534" s="1"/>
  <c r="B535"/>
  <c r="C535"/>
  <c r="H535" s="1"/>
  <c r="B536"/>
  <c r="C536"/>
  <c r="H536" s="1"/>
  <c r="B537"/>
  <c r="C537"/>
  <c r="H537" s="1"/>
  <c r="B538"/>
  <c r="C538"/>
  <c r="H538" s="1"/>
  <c r="B539"/>
  <c r="C539"/>
  <c r="H539" s="1"/>
  <c r="B540"/>
  <c r="C540"/>
  <c r="H540" s="1"/>
  <c r="B541"/>
  <c r="C541"/>
  <c r="H541" s="1"/>
  <c r="B542"/>
  <c r="C542"/>
  <c r="H542" s="1"/>
  <c r="B543"/>
  <c r="C543"/>
  <c r="H543" s="1"/>
  <c r="B544"/>
  <c r="C544"/>
  <c r="H544" s="1"/>
  <c r="B545"/>
  <c r="C545"/>
  <c r="H545" s="1"/>
  <c r="B546"/>
  <c r="C546"/>
  <c r="H546" s="1"/>
  <c r="B547"/>
  <c r="C547"/>
  <c r="H547" s="1"/>
  <c r="B548"/>
  <c r="C548"/>
  <c r="H548" s="1"/>
  <c r="B549"/>
  <c r="C549"/>
  <c r="H549" s="1"/>
  <c r="B550"/>
  <c r="C550"/>
  <c r="H550" s="1"/>
  <c r="B551"/>
  <c r="C551"/>
  <c r="H551" s="1"/>
  <c r="B552"/>
  <c r="C552"/>
  <c r="H552" s="1"/>
  <c r="B553"/>
  <c r="C553"/>
  <c r="H553" s="1"/>
  <c r="B554"/>
  <c r="C554"/>
  <c r="H554" s="1"/>
  <c r="B555"/>
  <c r="C555"/>
  <c r="H555" s="1"/>
  <c r="B556"/>
  <c r="C556"/>
  <c r="H556" s="1"/>
  <c r="B557"/>
  <c r="C557"/>
  <c r="H557" s="1"/>
  <c r="B558"/>
  <c r="C558"/>
  <c r="H558" s="1"/>
  <c r="B559"/>
  <c r="C559"/>
  <c r="H559" s="1"/>
  <c r="B560"/>
  <c r="C560"/>
  <c r="H560" s="1"/>
  <c r="B561"/>
  <c r="C561"/>
  <c r="H561" s="1"/>
  <c r="B562"/>
  <c r="C562"/>
  <c r="H562" s="1"/>
  <c r="B563"/>
  <c r="C563"/>
  <c r="H563" s="1"/>
  <c r="B564"/>
  <c r="C564"/>
  <c r="H564" s="1"/>
  <c r="B565"/>
  <c r="C565"/>
  <c r="H565" s="1"/>
  <c r="B566"/>
  <c r="C566"/>
  <c r="H566" s="1"/>
  <c r="B567"/>
  <c r="C567"/>
  <c r="H567" s="1"/>
  <c r="B568"/>
  <c r="C568"/>
  <c r="H568" s="1"/>
  <c r="B569"/>
  <c r="C569"/>
  <c r="H569" s="1"/>
  <c r="B570"/>
  <c r="C570"/>
  <c r="H570" s="1"/>
  <c r="B571"/>
  <c r="C571"/>
  <c r="H571" s="1"/>
  <c r="B572"/>
  <c r="C572"/>
  <c r="H572" s="1"/>
  <c r="B573"/>
  <c r="C573"/>
  <c r="H573" s="1"/>
  <c r="B574"/>
  <c r="C574"/>
  <c r="H574" s="1"/>
  <c r="B575"/>
  <c r="C575"/>
  <c r="H575" s="1"/>
  <c r="B576"/>
  <c r="C576"/>
  <c r="H576" s="1"/>
  <c r="B577"/>
  <c r="C577"/>
  <c r="H577" s="1"/>
  <c r="B578"/>
  <c r="C578"/>
  <c r="H578" s="1"/>
  <c r="B579"/>
  <c r="C579"/>
  <c r="H579" s="1"/>
  <c r="B580"/>
  <c r="C580"/>
  <c r="H580" s="1"/>
  <c r="B581"/>
  <c r="C581"/>
  <c r="H581" s="1"/>
  <c r="B582"/>
  <c r="C582"/>
  <c r="H582" s="1"/>
  <c r="B583"/>
  <c r="C583"/>
  <c r="H583" s="1"/>
  <c r="B584"/>
  <c r="C584"/>
  <c r="H584" s="1"/>
  <c r="B585"/>
  <c r="C585"/>
  <c r="H585" s="1"/>
  <c r="B586"/>
  <c r="C586"/>
  <c r="H586" s="1"/>
  <c r="B587"/>
  <c r="C587"/>
  <c r="H587" s="1"/>
  <c r="B588"/>
  <c r="C588"/>
  <c r="H588" s="1"/>
  <c r="B589"/>
  <c r="C589"/>
  <c r="H589" s="1"/>
  <c r="B590"/>
  <c r="C590"/>
  <c r="H590" s="1"/>
  <c r="B591"/>
  <c r="C591"/>
  <c r="H591" s="1"/>
  <c r="B592"/>
  <c r="C592"/>
  <c r="H592" s="1"/>
  <c r="B593"/>
  <c r="C593"/>
  <c r="H593" s="1"/>
  <c r="B594"/>
  <c r="C594"/>
  <c r="H594" s="1"/>
  <c r="B595"/>
  <c r="C595"/>
  <c r="H595" s="1"/>
  <c r="B596"/>
  <c r="C596"/>
  <c r="H596" s="1"/>
  <c r="B597"/>
  <c r="C597"/>
  <c r="H597" s="1"/>
  <c r="B598"/>
  <c r="C598"/>
  <c r="H598" s="1"/>
  <c r="B599"/>
  <c r="C599"/>
  <c r="H599" s="1"/>
  <c r="B600"/>
  <c r="C600"/>
  <c r="H600" s="1"/>
  <c r="B601"/>
  <c r="C601"/>
  <c r="H601" s="1"/>
  <c r="B602"/>
  <c r="C602"/>
  <c r="H602" s="1"/>
  <c r="B603"/>
  <c r="C603"/>
  <c r="H603" s="1"/>
  <c r="B604"/>
  <c r="C604"/>
  <c r="H604" s="1"/>
  <c r="B605"/>
  <c r="C605"/>
  <c r="H605" s="1"/>
  <c r="B606"/>
  <c r="C606"/>
  <c r="H606" s="1"/>
  <c r="B607"/>
  <c r="C607"/>
  <c r="H607" s="1"/>
  <c r="B608"/>
  <c r="C608"/>
  <c r="H608" s="1"/>
  <c r="B609"/>
  <c r="C609"/>
  <c r="H609" s="1"/>
  <c r="B610"/>
  <c r="C610"/>
  <c r="H610" s="1"/>
  <c r="B611"/>
  <c r="C611"/>
  <c r="H611" s="1"/>
  <c r="B612"/>
  <c r="C612"/>
  <c r="H612" s="1"/>
  <c r="B613"/>
  <c r="C613"/>
  <c r="H613" s="1"/>
  <c r="B614"/>
  <c r="C614"/>
  <c r="H614" s="1"/>
  <c r="B615"/>
  <c r="C615"/>
  <c r="H615" s="1"/>
  <c r="B616"/>
  <c r="C616"/>
  <c r="H616" s="1"/>
  <c r="B617"/>
  <c r="C617"/>
  <c r="H617" s="1"/>
  <c r="B618"/>
  <c r="C618"/>
  <c r="H618" s="1"/>
  <c r="B619"/>
  <c r="C619"/>
  <c r="H619" s="1"/>
  <c r="B620"/>
  <c r="C620"/>
  <c r="H620" s="1"/>
  <c r="B621"/>
  <c r="C621"/>
  <c r="H621" s="1"/>
  <c r="B622"/>
  <c r="C622"/>
  <c r="H622" s="1"/>
  <c r="B623"/>
  <c r="C623"/>
  <c r="H623" s="1"/>
  <c r="B624"/>
  <c r="C624"/>
  <c r="H624" s="1"/>
  <c r="B625"/>
  <c r="C625"/>
  <c r="H625" s="1"/>
  <c r="B626"/>
  <c r="C626"/>
  <c r="H626" s="1"/>
  <c r="B627"/>
  <c r="C627"/>
  <c r="H627" s="1"/>
  <c r="B628"/>
  <c r="C628"/>
  <c r="H628" s="1"/>
  <c r="B629"/>
  <c r="C629"/>
  <c r="H629" s="1"/>
  <c r="B630"/>
  <c r="C630"/>
  <c r="H630" s="1"/>
  <c r="B631"/>
  <c r="C631"/>
  <c r="H631" s="1"/>
  <c r="B632"/>
  <c r="C632"/>
  <c r="H632" s="1"/>
  <c r="B633"/>
  <c r="C633"/>
  <c r="H633" s="1"/>
  <c r="B634"/>
  <c r="C634"/>
  <c r="H634" s="1"/>
  <c r="B635"/>
  <c r="C635"/>
  <c r="H635" s="1"/>
  <c r="B636"/>
  <c r="C636"/>
  <c r="H636" s="1"/>
  <c r="B637"/>
  <c r="C637"/>
  <c r="H637" s="1"/>
  <c r="B638"/>
  <c r="C638"/>
  <c r="H638" s="1"/>
  <c r="B639"/>
  <c r="C639"/>
  <c r="H639" s="1"/>
  <c r="B640"/>
  <c r="C640"/>
  <c r="H640" s="1"/>
  <c r="B641"/>
  <c r="C641"/>
  <c r="H641" s="1"/>
  <c r="B642"/>
  <c r="C642"/>
  <c r="H642" s="1"/>
  <c r="B643"/>
  <c r="C643"/>
  <c r="H643" s="1"/>
  <c r="B644"/>
  <c r="C644"/>
  <c r="H644" s="1"/>
  <c r="B645"/>
  <c r="C645"/>
  <c r="H645" s="1"/>
  <c r="B646"/>
  <c r="C646"/>
  <c r="H646" s="1"/>
  <c r="B647"/>
  <c r="C647"/>
  <c r="H647" s="1"/>
  <c r="B648"/>
  <c r="C648"/>
  <c r="H648" s="1"/>
  <c r="B649"/>
  <c r="C649"/>
  <c r="H649" s="1"/>
  <c r="B650"/>
  <c r="C650"/>
  <c r="H650" s="1"/>
  <c r="B651"/>
  <c r="C651"/>
  <c r="H651" s="1"/>
  <c r="B652"/>
  <c r="C652"/>
  <c r="H652" s="1"/>
  <c r="B653"/>
  <c r="C653"/>
  <c r="H653" s="1"/>
  <c r="B654"/>
  <c r="C654"/>
  <c r="H654" s="1"/>
  <c r="B655"/>
  <c r="C655"/>
  <c r="H655" s="1"/>
  <c r="B656"/>
  <c r="C656"/>
  <c r="H656" s="1"/>
  <c r="B657"/>
  <c r="C657"/>
  <c r="H657" s="1"/>
  <c r="B658"/>
  <c r="C658"/>
  <c r="H658" s="1"/>
  <c r="B659"/>
  <c r="C659"/>
  <c r="H659" s="1"/>
  <c r="B660"/>
  <c r="C660"/>
  <c r="H660" s="1"/>
  <c r="B661"/>
  <c r="C661"/>
  <c r="H661" s="1"/>
  <c r="B662"/>
  <c r="C662"/>
  <c r="H662" s="1"/>
  <c r="B663"/>
  <c r="C663"/>
  <c r="H663" s="1"/>
  <c r="B664"/>
  <c r="C664"/>
  <c r="H664" s="1"/>
  <c r="B665"/>
  <c r="C665"/>
  <c r="H665" s="1"/>
  <c r="B666"/>
  <c r="C666"/>
  <c r="H666" s="1"/>
  <c r="B667"/>
  <c r="C667"/>
  <c r="H667" s="1"/>
  <c r="B668"/>
  <c r="C668"/>
  <c r="H668" s="1"/>
  <c r="B669"/>
  <c r="C669"/>
  <c r="H669" s="1"/>
  <c r="B670"/>
  <c r="C670"/>
  <c r="H670" s="1"/>
  <c r="B671"/>
  <c r="C671"/>
  <c r="H671" s="1"/>
  <c r="B672"/>
  <c r="C672"/>
  <c r="H672" s="1"/>
  <c r="B673"/>
  <c r="C673"/>
  <c r="H673" s="1"/>
  <c r="B674"/>
  <c r="C674"/>
  <c r="H674" s="1"/>
  <c r="B675"/>
  <c r="C675"/>
  <c r="H675" s="1"/>
  <c r="B676"/>
  <c r="C676"/>
  <c r="H676" s="1"/>
  <c r="B677"/>
  <c r="C677"/>
  <c r="H677" s="1"/>
  <c r="B678"/>
  <c r="C678"/>
  <c r="H678" s="1"/>
  <c r="B679"/>
  <c r="C679"/>
  <c r="H679" s="1"/>
  <c r="B680"/>
  <c r="C680"/>
  <c r="H680" s="1"/>
  <c r="B681"/>
  <c r="C681"/>
  <c r="H681" s="1"/>
  <c r="B682"/>
  <c r="C682"/>
  <c r="H682" s="1"/>
  <c r="B683"/>
  <c r="C683"/>
  <c r="H683" s="1"/>
  <c r="B684"/>
  <c r="C684"/>
  <c r="H684" s="1"/>
  <c r="B685"/>
  <c r="C685"/>
  <c r="H685" s="1"/>
  <c r="B686"/>
  <c r="C686"/>
  <c r="H686" s="1"/>
  <c r="B687"/>
  <c r="C687"/>
  <c r="H687" s="1"/>
  <c r="B688"/>
  <c r="C688"/>
  <c r="H688" s="1"/>
  <c r="B689"/>
  <c r="C689"/>
  <c r="H689" s="1"/>
  <c r="B690"/>
  <c r="C690"/>
  <c r="H690" s="1"/>
  <c r="B691"/>
  <c r="C691"/>
  <c r="H691" s="1"/>
  <c r="B692"/>
  <c r="C692"/>
  <c r="H692" s="1"/>
  <c r="B693"/>
  <c r="C693"/>
  <c r="H693" s="1"/>
  <c r="B694"/>
  <c r="C694"/>
  <c r="H694" s="1"/>
  <c r="B695"/>
  <c r="C695"/>
  <c r="H695" s="1"/>
  <c r="B696"/>
  <c r="C696"/>
  <c r="H696" s="1"/>
  <c r="E13" l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E16"/>
  <c r="F16" s="1"/>
  <c r="E17"/>
  <c r="F17" s="1"/>
  <c r="E18"/>
  <c r="F18" s="1"/>
  <c r="E19"/>
  <c r="F19" s="1"/>
  <c r="E20"/>
  <c r="F20" s="1"/>
  <c r="E21"/>
  <c r="F21" s="1"/>
  <c r="E22"/>
  <c r="F22" s="1"/>
  <c r="E23"/>
  <c r="E24"/>
  <c r="E25"/>
  <c r="F25" s="1"/>
  <c r="E26"/>
  <c r="F26" s="1"/>
  <c r="E27"/>
  <c r="F27" s="1"/>
  <c r="E28"/>
  <c r="F28" s="1"/>
  <c r="E29"/>
  <c r="F29" s="1"/>
  <c r="E30"/>
  <c r="F30" s="1"/>
  <c r="E31"/>
  <c r="E32"/>
  <c r="F32" s="1"/>
  <c r="E33"/>
  <c r="F33" s="1"/>
  <c r="E34"/>
  <c r="F34" s="1"/>
  <c r="E35"/>
  <c r="E36"/>
  <c r="F36" s="1"/>
  <c r="E37"/>
  <c r="F37" s="1"/>
  <c r="E38"/>
  <c r="F38" s="1"/>
  <c r="E39"/>
  <c r="E40"/>
  <c r="F40" s="1"/>
  <c r="E41"/>
  <c r="F41" s="1"/>
  <c r="E42"/>
  <c r="F42" s="1"/>
  <c r="E43"/>
  <c r="F43" s="1"/>
  <c r="E44"/>
  <c r="F44" s="1"/>
  <c r="E45"/>
  <c r="F45" s="1"/>
  <c r="E46"/>
  <c r="F46" s="1"/>
  <c r="E47"/>
  <c r="E48"/>
  <c r="F48" s="1"/>
  <c r="E49"/>
  <c r="F49" s="1"/>
  <c r="E50"/>
  <c r="F50" s="1"/>
  <c r="E51"/>
  <c r="E52"/>
  <c r="F52" s="1"/>
  <c r="E53"/>
  <c r="F53" s="1"/>
  <c r="E54"/>
  <c r="F54" s="1"/>
  <c r="E55"/>
  <c r="E56"/>
  <c r="F56" s="1"/>
  <c r="E57"/>
  <c r="F57" s="1"/>
  <c r="E58"/>
  <c r="F58" s="1"/>
  <c r="E59"/>
  <c r="F59" s="1"/>
  <c r="E60"/>
  <c r="F60" s="1"/>
  <c r="E61"/>
  <c r="F61" s="1"/>
  <c r="E62"/>
  <c r="F62" s="1"/>
  <c r="E63"/>
  <c r="E64"/>
  <c r="E65"/>
  <c r="F65" s="1"/>
  <c r="E66"/>
  <c r="F66" s="1"/>
  <c r="E67"/>
  <c r="F67" s="1"/>
  <c r="E68"/>
  <c r="F68" s="1"/>
  <c r="E69"/>
  <c r="F69" s="1"/>
  <c r="E70"/>
  <c r="F70" s="1"/>
  <c r="E71"/>
  <c r="E72"/>
  <c r="E73"/>
  <c r="F73" s="1"/>
  <c r="E74"/>
  <c r="F74" s="1"/>
  <c r="E75"/>
  <c r="F75" s="1"/>
  <c r="E76"/>
  <c r="F76" s="1"/>
  <c r="E77"/>
  <c r="F77" s="1"/>
  <c r="E78"/>
  <c r="F78" s="1"/>
  <c r="E79"/>
  <c r="E80"/>
  <c r="F80" s="1"/>
  <c r="E81"/>
  <c r="F81" s="1"/>
  <c r="E82"/>
  <c r="F82" s="1"/>
  <c r="E83"/>
  <c r="F83" s="1"/>
  <c r="E84"/>
  <c r="F84" s="1"/>
  <c r="E85"/>
  <c r="F85" s="1"/>
  <c r="E86"/>
  <c r="F86" s="1"/>
  <c r="E87"/>
  <c r="E88"/>
  <c r="F88" s="1"/>
  <c r="E89"/>
  <c r="F89" s="1"/>
  <c r="E90"/>
  <c r="F90" s="1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E104"/>
  <c r="E105"/>
  <c r="F105" s="1"/>
  <c r="E106"/>
  <c r="F106" s="1"/>
  <c r="E107"/>
  <c r="F107" s="1"/>
  <c r="E108"/>
  <c r="F108" s="1"/>
  <c r="E109"/>
  <c r="F109" s="1"/>
  <c r="E110"/>
  <c r="F110" s="1"/>
  <c r="E11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E128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F138" s="1"/>
  <c r="E139"/>
  <c r="F139" s="1"/>
  <c r="E140"/>
  <c r="F140" s="1"/>
  <c r="E141"/>
  <c r="F141" s="1"/>
  <c r="E142"/>
  <c r="F142" s="1"/>
  <c r="E143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E192"/>
  <c r="F192" s="1"/>
  <c r="E193"/>
  <c r="F193" s="1"/>
  <c r="E194"/>
  <c r="E195"/>
  <c r="F195" s="1"/>
  <c r="E196"/>
  <c r="F196" s="1"/>
  <c r="E197"/>
  <c r="F197" s="1"/>
  <c r="E198"/>
  <c r="F198" s="1"/>
  <c r="E199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E216"/>
  <c r="E217"/>
  <c r="F217" s="1"/>
  <c r="E218"/>
  <c r="F218" s="1"/>
  <c r="E219"/>
  <c r="F219" s="1"/>
  <c r="E220"/>
  <c r="F220" s="1"/>
  <c r="E221"/>
  <c r="F221" s="1"/>
  <c r="E222"/>
  <c r="F222" s="1"/>
  <c r="E223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15"/>
  <c r="F23"/>
  <c r="F31"/>
  <c r="F35"/>
  <c r="F39"/>
  <c r="F47"/>
  <c r="F51"/>
  <c r="F55"/>
  <c r="F63"/>
  <c r="F64"/>
  <c r="F71"/>
  <c r="F72"/>
  <c r="F79"/>
  <c r="F87"/>
  <c r="F95"/>
  <c r="F96"/>
  <c r="F103"/>
  <c r="F104"/>
  <c r="F111"/>
  <c r="F119"/>
  <c r="F127"/>
  <c r="F128"/>
  <c r="F135"/>
  <c r="F136"/>
  <c r="F143"/>
  <c r="F151"/>
  <c r="F159"/>
  <c r="F167"/>
  <c r="F175"/>
  <c r="F183"/>
  <c r="F191"/>
  <c r="F194"/>
  <c r="F199"/>
  <c r="F207"/>
  <c r="F215"/>
  <c r="F216"/>
  <c r="F223"/>
  <c r="F231"/>
  <c r="F239"/>
  <c r="C276"/>
  <c r="H276" s="1"/>
  <c r="C277"/>
  <c r="H277" s="1"/>
  <c r="C278"/>
  <c r="H278" s="1"/>
  <c r="C279"/>
  <c r="H279" s="1"/>
  <c r="F279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F287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F295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F319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F327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F359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F399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F247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F271"/>
  <c r="C272"/>
  <c r="H272" s="1"/>
  <c r="C273"/>
  <c r="H273" s="1"/>
  <c r="C274"/>
  <c r="H274" s="1"/>
  <c r="C275"/>
  <c r="H275" s="1"/>
  <c r="F242"/>
  <c r="F8"/>
  <c r="C5"/>
  <c r="J5"/>
  <c r="C6"/>
  <c r="J6"/>
  <c r="C7"/>
  <c r="J7"/>
  <c r="C8"/>
  <c r="C244"/>
  <c r="H244" s="1"/>
  <c r="G138"/>
  <c r="G433"/>
  <c r="G266" l="1"/>
  <c r="L266" s="1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545"/>
  <c r="G577"/>
  <c r="G609"/>
  <c r="G641"/>
  <c r="G673"/>
  <c r="G533"/>
  <c r="G565"/>
  <c r="G597"/>
  <c r="G629"/>
  <c r="G661"/>
  <c r="G693"/>
  <c r="G665"/>
  <c r="G553"/>
  <c r="G585"/>
  <c r="G617"/>
  <c r="G649"/>
  <c r="G681"/>
  <c r="G569"/>
  <c r="G633"/>
  <c r="G653"/>
  <c r="G541"/>
  <c r="G573"/>
  <c r="G605"/>
  <c r="G637"/>
  <c r="G669"/>
  <c r="G537"/>
  <c r="G529"/>
  <c r="G561"/>
  <c r="G593"/>
  <c r="G625"/>
  <c r="G657"/>
  <c r="G689"/>
  <c r="G621"/>
  <c r="G685"/>
  <c r="G549"/>
  <c r="G581"/>
  <c r="G613"/>
  <c r="G645"/>
  <c r="G677"/>
  <c r="G601"/>
  <c r="G589"/>
  <c r="G557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I70" s="1"/>
  <c r="M70" s="1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I493" s="1"/>
  <c r="M493" s="1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G152"/>
  <c r="L152" s="1"/>
  <c r="G29"/>
  <c r="L29" s="1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I107" s="1"/>
  <c r="M107" s="1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I31" s="1"/>
  <c r="M31" s="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53"/>
  <c r="L429"/>
  <c r="L293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490"/>
  <c r="M490" s="1"/>
  <c r="I270"/>
  <c r="M270" s="1"/>
  <c r="I266"/>
  <c r="M266" s="1"/>
  <c r="I302"/>
  <c r="M302" s="1"/>
  <c r="I278"/>
  <c r="M278" s="1"/>
  <c r="I376"/>
  <c r="M376" s="1"/>
  <c r="I443"/>
  <c r="M443" s="1"/>
  <c r="I435"/>
  <c r="M435" s="1"/>
  <c r="I374"/>
  <c r="M374" s="1"/>
  <c r="I450"/>
  <c r="M450" s="1"/>
  <c r="I365"/>
  <c r="M365" s="1"/>
  <c r="I491"/>
  <c r="M491" s="1"/>
  <c r="I524"/>
  <c r="M524" s="1"/>
  <c r="I428"/>
  <c r="M428" s="1"/>
  <c r="I352"/>
  <c r="M352" s="1"/>
  <c r="I312"/>
  <c r="M312" s="1"/>
  <c r="I308"/>
  <c r="M308" s="1"/>
  <c r="G147"/>
  <c r="I147" s="1"/>
  <c r="M147" s="1"/>
  <c r="I411"/>
  <c r="M411" s="1"/>
  <c r="I29"/>
  <c r="M29" s="1"/>
  <c r="I426"/>
  <c r="M426" s="1"/>
  <c r="I297"/>
  <c r="M297" s="1"/>
  <c r="I256"/>
  <c r="M256" s="1"/>
  <c r="I433"/>
  <c r="M433" s="1"/>
  <c r="I519"/>
  <c r="M519" s="1"/>
  <c r="I479"/>
  <c r="M479" s="1"/>
  <c r="I461"/>
  <c r="M461" s="1"/>
  <c r="I339"/>
  <c r="M339" s="1"/>
  <c r="I354"/>
  <c r="M354" s="1"/>
  <c r="I305"/>
  <c r="M305" s="1"/>
  <c r="I348"/>
  <c r="M348" s="1"/>
  <c r="I332"/>
  <c r="M332" s="1"/>
  <c r="I299"/>
  <c r="M299" s="1"/>
  <c r="I34"/>
  <c r="M34" s="1"/>
  <c r="I44"/>
  <c r="M44" s="1"/>
  <c r="L147"/>
  <c r="I110"/>
  <c r="M110" s="1"/>
  <c r="L110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673" l="1"/>
  <c r="M673" s="1"/>
  <c r="L673"/>
  <c r="L695"/>
  <c r="I695"/>
  <c r="M695" s="1"/>
  <c r="I546"/>
  <c r="M546" s="1"/>
  <c r="L546"/>
  <c r="L531"/>
  <c r="I531"/>
  <c r="M531" s="1"/>
  <c r="I337"/>
  <c r="M337" s="1"/>
  <c r="I418"/>
  <c r="M418" s="1"/>
  <c r="L253"/>
  <c r="I645"/>
  <c r="M645" s="1"/>
  <c r="L645"/>
  <c r="L625"/>
  <c r="I625"/>
  <c r="M625" s="1"/>
  <c r="I573"/>
  <c r="M573" s="1"/>
  <c r="L573"/>
  <c r="L585"/>
  <c r="I585"/>
  <c r="M585" s="1"/>
  <c r="L533"/>
  <c r="I533"/>
  <c r="M533" s="1"/>
  <c r="L688"/>
  <c r="I688"/>
  <c r="M688" s="1"/>
  <c r="I656"/>
  <c r="M656" s="1"/>
  <c r="L656"/>
  <c r="L624"/>
  <c r="I624"/>
  <c r="M624" s="1"/>
  <c r="I592"/>
  <c r="M592" s="1"/>
  <c r="L592"/>
  <c r="L560"/>
  <c r="I560"/>
  <c r="M560" s="1"/>
  <c r="I528"/>
  <c r="M528" s="1"/>
  <c r="L528"/>
  <c r="L667"/>
  <c r="I667"/>
  <c r="M667" s="1"/>
  <c r="I635"/>
  <c r="M635" s="1"/>
  <c r="L635"/>
  <c r="I603"/>
  <c r="M603" s="1"/>
  <c r="L603"/>
  <c r="L571"/>
  <c r="I571"/>
  <c r="M571" s="1"/>
  <c r="L539"/>
  <c r="I539"/>
  <c r="M539" s="1"/>
  <c r="L678"/>
  <c r="I678"/>
  <c r="M678" s="1"/>
  <c r="I646"/>
  <c r="M646" s="1"/>
  <c r="L646"/>
  <c r="I614"/>
  <c r="M614" s="1"/>
  <c r="L614"/>
  <c r="I582"/>
  <c r="M582" s="1"/>
  <c r="L582"/>
  <c r="I550"/>
  <c r="M550" s="1"/>
  <c r="L550"/>
  <c r="L613"/>
  <c r="I613"/>
  <c r="M613" s="1"/>
  <c r="L652"/>
  <c r="I652"/>
  <c r="M652" s="1"/>
  <c r="I631"/>
  <c r="M631" s="1"/>
  <c r="L631"/>
  <c r="I642"/>
  <c r="M642" s="1"/>
  <c r="L642"/>
  <c r="I653"/>
  <c r="M653" s="1"/>
  <c r="L653"/>
  <c r="I648"/>
  <c r="M648" s="1"/>
  <c r="L648"/>
  <c r="L691"/>
  <c r="I691"/>
  <c r="M691" s="1"/>
  <c r="I627"/>
  <c r="M627" s="1"/>
  <c r="L627"/>
  <c r="L563"/>
  <c r="I563"/>
  <c r="M563" s="1"/>
  <c r="I542"/>
  <c r="M542" s="1"/>
  <c r="L542"/>
  <c r="I356"/>
  <c r="M356" s="1"/>
  <c r="I406"/>
  <c r="M406" s="1"/>
  <c r="I417"/>
  <c r="M417" s="1"/>
  <c r="L549"/>
  <c r="I549"/>
  <c r="M549" s="1"/>
  <c r="I529"/>
  <c r="M529" s="1"/>
  <c r="L529"/>
  <c r="I633"/>
  <c r="M633" s="1"/>
  <c r="L633"/>
  <c r="I693"/>
  <c r="M693" s="1"/>
  <c r="L693"/>
  <c r="I609"/>
  <c r="M609" s="1"/>
  <c r="L609"/>
  <c r="I676"/>
  <c r="M676" s="1"/>
  <c r="L676"/>
  <c r="L644"/>
  <c r="I644"/>
  <c r="M644" s="1"/>
  <c r="I612"/>
  <c r="M612" s="1"/>
  <c r="L612"/>
  <c r="L580"/>
  <c r="I580"/>
  <c r="M580" s="1"/>
  <c r="L548"/>
  <c r="I548"/>
  <c r="M548" s="1"/>
  <c r="L687"/>
  <c r="I687"/>
  <c r="M687" s="1"/>
  <c r="L655"/>
  <c r="I655"/>
  <c r="M655" s="1"/>
  <c r="I623"/>
  <c r="M623" s="1"/>
  <c r="L623"/>
  <c r="I591"/>
  <c r="M591" s="1"/>
  <c r="L591"/>
  <c r="L559"/>
  <c r="I559"/>
  <c r="M559" s="1"/>
  <c r="L527"/>
  <c r="I527"/>
  <c r="M527" s="1"/>
  <c r="I666"/>
  <c r="M666" s="1"/>
  <c r="L666"/>
  <c r="I634"/>
  <c r="M634" s="1"/>
  <c r="L634"/>
  <c r="I602"/>
  <c r="M602" s="1"/>
  <c r="L602"/>
  <c r="I570"/>
  <c r="M570" s="1"/>
  <c r="L570"/>
  <c r="I538"/>
  <c r="M538" s="1"/>
  <c r="L538"/>
  <c r="L553"/>
  <c r="I553"/>
  <c r="M553" s="1"/>
  <c r="L588"/>
  <c r="I588"/>
  <c r="M588" s="1"/>
  <c r="L599"/>
  <c r="I599"/>
  <c r="M599" s="1"/>
  <c r="I535"/>
  <c r="M535" s="1"/>
  <c r="L535"/>
  <c r="I378"/>
  <c r="M378" s="1"/>
  <c r="L665"/>
  <c r="I665"/>
  <c r="M665" s="1"/>
  <c r="I680"/>
  <c r="M680" s="1"/>
  <c r="L680"/>
  <c r="L616"/>
  <c r="I616"/>
  <c r="M616" s="1"/>
  <c r="I552"/>
  <c r="M552" s="1"/>
  <c r="L552"/>
  <c r="L659"/>
  <c r="I659"/>
  <c r="M659" s="1"/>
  <c r="I595"/>
  <c r="M595" s="1"/>
  <c r="L595"/>
  <c r="L574"/>
  <c r="I574"/>
  <c r="M574" s="1"/>
  <c r="I324"/>
  <c r="M324" s="1"/>
  <c r="I475"/>
  <c r="M475" s="1"/>
  <c r="I323"/>
  <c r="M323" s="1"/>
  <c r="I504"/>
  <c r="M504" s="1"/>
  <c r="L493"/>
  <c r="L557"/>
  <c r="I557"/>
  <c r="M557" s="1"/>
  <c r="I685"/>
  <c r="M685" s="1"/>
  <c r="L685"/>
  <c r="I537"/>
  <c r="M537" s="1"/>
  <c r="L537"/>
  <c r="L569"/>
  <c r="I569"/>
  <c r="M569" s="1"/>
  <c r="L661"/>
  <c r="I661"/>
  <c r="M661" s="1"/>
  <c r="I577"/>
  <c r="M577" s="1"/>
  <c r="L577"/>
  <c r="I672"/>
  <c r="M672" s="1"/>
  <c r="L672"/>
  <c r="L640"/>
  <c r="I640"/>
  <c r="M640" s="1"/>
  <c r="L608"/>
  <c r="I608"/>
  <c r="M608" s="1"/>
  <c r="I576"/>
  <c r="M576" s="1"/>
  <c r="L576"/>
  <c r="I544"/>
  <c r="M544" s="1"/>
  <c r="L544"/>
  <c r="L683"/>
  <c r="I683"/>
  <c r="M683" s="1"/>
  <c r="L651"/>
  <c r="I651"/>
  <c r="M651" s="1"/>
  <c r="I619"/>
  <c r="M619" s="1"/>
  <c r="L619"/>
  <c r="I587"/>
  <c r="M587" s="1"/>
  <c r="L587"/>
  <c r="L555"/>
  <c r="I555"/>
  <c r="M555" s="1"/>
  <c r="L694"/>
  <c r="I694"/>
  <c r="M694" s="1"/>
  <c r="L662"/>
  <c r="I662"/>
  <c r="M662" s="1"/>
  <c r="L630"/>
  <c r="I630"/>
  <c r="M630" s="1"/>
  <c r="L598"/>
  <c r="I598"/>
  <c r="M598" s="1"/>
  <c r="L566"/>
  <c r="I566"/>
  <c r="M566" s="1"/>
  <c r="I534"/>
  <c r="M534" s="1"/>
  <c r="L534"/>
  <c r="I541"/>
  <c r="M541" s="1"/>
  <c r="L541"/>
  <c r="I556"/>
  <c r="M556" s="1"/>
  <c r="L556"/>
  <c r="L674"/>
  <c r="I674"/>
  <c r="M674" s="1"/>
  <c r="L561"/>
  <c r="I561"/>
  <c r="M561" s="1"/>
  <c r="L641"/>
  <c r="I641"/>
  <c r="M641" s="1"/>
  <c r="I584"/>
  <c r="M584" s="1"/>
  <c r="L584"/>
  <c r="L606"/>
  <c r="I606"/>
  <c r="M606" s="1"/>
  <c r="I477"/>
  <c r="M477" s="1"/>
  <c r="I401"/>
  <c r="M401" s="1"/>
  <c r="I483"/>
  <c r="M483" s="1"/>
  <c r="L589"/>
  <c r="I589"/>
  <c r="M589" s="1"/>
  <c r="L621"/>
  <c r="I621"/>
  <c r="M621" s="1"/>
  <c r="I669"/>
  <c r="M669" s="1"/>
  <c r="L669"/>
  <c r="I681"/>
  <c r="M681" s="1"/>
  <c r="L681"/>
  <c r="I629"/>
  <c r="M629" s="1"/>
  <c r="L629"/>
  <c r="I545"/>
  <c r="M545" s="1"/>
  <c r="L545"/>
  <c r="I668"/>
  <c r="M668" s="1"/>
  <c r="L668"/>
  <c r="L636"/>
  <c r="I636"/>
  <c r="M636" s="1"/>
  <c r="L604"/>
  <c r="I604"/>
  <c r="M604" s="1"/>
  <c r="L572"/>
  <c r="I572"/>
  <c r="M572" s="1"/>
  <c r="L540"/>
  <c r="I540"/>
  <c r="M540" s="1"/>
  <c r="L679"/>
  <c r="I679"/>
  <c r="M679" s="1"/>
  <c r="L647"/>
  <c r="I647"/>
  <c r="M647" s="1"/>
  <c r="L615"/>
  <c r="I615"/>
  <c r="M615" s="1"/>
  <c r="I583"/>
  <c r="M583" s="1"/>
  <c r="L583"/>
  <c r="L551"/>
  <c r="I551"/>
  <c r="M551" s="1"/>
  <c r="I690"/>
  <c r="M690" s="1"/>
  <c r="L690"/>
  <c r="L658"/>
  <c r="I658"/>
  <c r="M658" s="1"/>
  <c r="I626"/>
  <c r="M626" s="1"/>
  <c r="L626"/>
  <c r="I594"/>
  <c r="M594" s="1"/>
  <c r="L594"/>
  <c r="I562"/>
  <c r="M562" s="1"/>
  <c r="L562"/>
  <c r="I530"/>
  <c r="M530" s="1"/>
  <c r="L530"/>
  <c r="L684"/>
  <c r="I684"/>
  <c r="M684" s="1"/>
  <c r="L663"/>
  <c r="I663"/>
  <c r="M663" s="1"/>
  <c r="I578"/>
  <c r="M578" s="1"/>
  <c r="L578"/>
  <c r="L638"/>
  <c r="I638"/>
  <c r="M638" s="1"/>
  <c r="L107"/>
  <c r="I492"/>
  <c r="M492" s="1"/>
  <c r="I300"/>
  <c r="M300" s="1"/>
  <c r="I318"/>
  <c r="M318" s="1"/>
  <c r="I497"/>
  <c r="M497" s="1"/>
  <c r="I601"/>
  <c r="M601" s="1"/>
  <c r="L601"/>
  <c r="L689"/>
  <c r="I689"/>
  <c r="M689" s="1"/>
  <c r="I637"/>
  <c r="M637" s="1"/>
  <c r="L637"/>
  <c r="L649"/>
  <c r="I649"/>
  <c r="M649" s="1"/>
  <c r="I597"/>
  <c r="M597" s="1"/>
  <c r="L597"/>
  <c r="L696"/>
  <c r="I696"/>
  <c r="M696" s="1"/>
  <c r="I664"/>
  <c r="M664" s="1"/>
  <c r="L664"/>
  <c r="L632"/>
  <c r="I632"/>
  <c r="M632" s="1"/>
  <c r="I600"/>
  <c r="M600" s="1"/>
  <c r="L600"/>
  <c r="L568"/>
  <c r="I568"/>
  <c r="M568" s="1"/>
  <c r="L536"/>
  <c r="I536"/>
  <c r="M536" s="1"/>
  <c r="L675"/>
  <c r="I675"/>
  <c r="M675" s="1"/>
  <c r="L643"/>
  <c r="I643"/>
  <c r="M643" s="1"/>
  <c r="I611"/>
  <c r="M611" s="1"/>
  <c r="L611"/>
  <c r="I579"/>
  <c r="M579" s="1"/>
  <c r="L579"/>
  <c r="I547"/>
  <c r="M547" s="1"/>
  <c r="L547"/>
  <c r="L686"/>
  <c r="I686"/>
  <c r="M686" s="1"/>
  <c r="I654"/>
  <c r="M654" s="1"/>
  <c r="L654"/>
  <c r="I622"/>
  <c r="M622" s="1"/>
  <c r="L622"/>
  <c r="L590"/>
  <c r="I590"/>
  <c r="M590" s="1"/>
  <c r="I558"/>
  <c r="M558" s="1"/>
  <c r="L558"/>
  <c r="L526"/>
  <c r="I526"/>
  <c r="M526" s="1"/>
  <c r="I593"/>
  <c r="M593" s="1"/>
  <c r="L593"/>
  <c r="L620"/>
  <c r="I620"/>
  <c r="M620" s="1"/>
  <c r="I567"/>
  <c r="M567" s="1"/>
  <c r="L567"/>
  <c r="I610"/>
  <c r="M610" s="1"/>
  <c r="L610"/>
  <c r="L581"/>
  <c r="I581"/>
  <c r="M581" s="1"/>
  <c r="L670"/>
  <c r="I670"/>
  <c r="M670" s="1"/>
  <c r="I508"/>
  <c r="M508" s="1"/>
  <c r="L677"/>
  <c r="I677"/>
  <c r="M677" s="1"/>
  <c r="L657"/>
  <c r="I657"/>
  <c r="M657" s="1"/>
  <c r="I605"/>
  <c r="M605" s="1"/>
  <c r="L605"/>
  <c r="L617"/>
  <c r="I617"/>
  <c r="M617" s="1"/>
  <c r="L565"/>
  <c r="I565"/>
  <c r="M565" s="1"/>
  <c r="L692"/>
  <c r="I692"/>
  <c r="M692" s="1"/>
  <c r="I660"/>
  <c r="M660" s="1"/>
  <c r="L660"/>
  <c r="L628"/>
  <c r="I628"/>
  <c r="M628" s="1"/>
  <c r="I596"/>
  <c r="M596" s="1"/>
  <c r="L596"/>
  <c r="L564"/>
  <c r="I564"/>
  <c r="M564" s="1"/>
  <c r="L532"/>
  <c r="I532"/>
  <c r="M532" s="1"/>
  <c r="I671"/>
  <c r="M671" s="1"/>
  <c r="L671"/>
  <c r="I639"/>
  <c r="M639" s="1"/>
  <c r="L639"/>
  <c r="L607"/>
  <c r="I607"/>
  <c r="M607" s="1"/>
  <c r="I575"/>
  <c r="M575" s="1"/>
  <c r="L575"/>
  <c r="L543"/>
  <c r="I543"/>
  <c r="M543" s="1"/>
  <c r="L682"/>
  <c r="I682"/>
  <c r="M682" s="1"/>
  <c r="L650"/>
  <c r="I650"/>
  <c r="M650" s="1"/>
  <c r="I618"/>
  <c r="M618" s="1"/>
  <c r="L618"/>
  <c r="L586"/>
  <c r="I586"/>
  <c r="M586" s="1"/>
  <c r="I554"/>
  <c r="M554" s="1"/>
  <c r="L554"/>
  <c r="I105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166"/>
  <c r="O166" s="1"/>
  <c r="N52"/>
  <c r="O52" s="1"/>
  <c r="N69"/>
  <c r="O69" s="1"/>
  <c r="N177"/>
  <c r="O177" s="1"/>
  <c r="N182" l="1"/>
  <c r="O182" s="1"/>
  <c r="N274"/>
  <c r="O274" s="1"/>
  <c r="N264"/>
  <c r="O264" s="1"/>
  <c r="N353"/>
  <c r="O353" s="1"/>
  <c r="N565"/>
  <c r="O565" s="1"/>
  <c r="N600"/>
  <c r="O600" s="1"/>
  <c r="N683"/>
  <c r="O683" s="1"/>
  <c r="N621"/>
  <c r="O621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04"/>
  <c r="O604" s="1"/>
  <c r="N625"/>
  <c r="O625" s="1"/>
  <c r="N632"/>
  <c r="O632" s="1"/>
  <c r="N652"/>
  <c r="O652" s="1"/>
  <c r="N578"/>
  <c r="O578" s="1"/>
  <c r="N554"/>
  <c r="O554" s="1"/>
  <c r="N539"/>
  <c r="O539" s="1"/>
  <c r="N650"/>
  <c r="O650" s="1"/>
  <c r="N612"/>
  <c r="O612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695"/>
  <c r="O695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583"/>
  <c r="O583" s="1"/>
  <c r="N618"/>
  <c r="O618" s="1"/>
  <c r="N577"/>
  <c r="O577" s="1"/>
  <c r="N581"/>
  <c r="O581" s="1"/>
  <c r="N647"/>
  <c r="O647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692"/>
  <c r="O692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637"/>
  <c r="O637" s="1"/>
  <c r="N538"/>
  <c r="O538" s="1"/>
  <c r="N688"/>
  <c r="O688" s="1"/>
  <c r="N658"/>
  <c r="O658" s="1"/>
  <c r="N560"/>
  <c r="O560" s="1"/>
  <c r="N644"/>
  <c r="O644" s="1"/>
  <c r="N526"/>
  <c r="O526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94"/>
  <c r="O694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96"/>
  <c r="O696" s="1"/>
  <c r="N687"/>
  <c r="O687" s="1"/>
  <c r="N685"/>
  <c r="O685" s="1"/>
  <c r="N540"/>
  <c r="O540" s="1"/>
  <c r="N693"/>
  <c r="O693" s="1"/>
  <c r="N670"/>
  <c r="O670" s="1"/>
  <c r="N606"/>
  <c r="O606" s="1"/>
  <c r="N605"/>
  <c r="O605" s="1"/>
  <c r="N613"/>
  <c r="O613" s="1"/>
  <c r="N666"/>
  <c r="O666" s="1"/>
  <c r="N569"/>
  <c r="O569" s="1"/>
  <c r="N534"/>
  <c r="O534" s="1"/>
  <c r="N642"/>
  <c r="O642" s="1"/>
  <c r="N576"/>
  <c r="O576" s="1"/>
  <c r="N663"/>
  <c r="O663" s="1"/>
  <c r="N603"/>
  <c r="O603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<sst xmlns="http://schemas.openxmlformats.org/spreadsheetml/2006/main" count="43" uniqueCount="33">
  <si>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</si>
  <si>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</si>
  <si>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</si>
  <si>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</si>
  <si>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</si>
  <si>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</si>
  <si>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</si>
  <si>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</si>
  <si>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</si>
  <si>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</si>
  <si>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</si>
  <si>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</si>
  <si>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</si>
  <si>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</si>
  <si>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</si>
  <si>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</si>
  <si>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</si>
  <si>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</si>
  <si>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</si>
  <si>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</si>
  <si>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</si>
  <si>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</si>
  <si>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</si>
  <si>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</si>
  <si>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</si>
  <si>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</si>
  <si>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</si>
  <si>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</si>
  <si>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</si>
  <si>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</si>
  <si>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</si>
  <si>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</si>
  <si>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1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</si>
</sst>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1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I'!$G$13:$G$696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0.13200000000006379</c:v>
                </c:pt>
                <c:pt idx="38">
                  <c:v>0.2639999999997899</c:v>
                </c:pt>
                <c:pt idx="39">
                  <c:v>0.159999999999975</c:v>
                </c:pt>
                <c:pt idx="40">
                  <c:v>0.34800000000016812</c:v>
                </c:pt>
                <c:pt idx="41">
                  <c:v>0.25200000000012174</c:v>
                </c:pt>
                <c:pt idx="42">
                  <c:v>0.34799999999972309</c:v>
                </c:pt>
                <c:pt idx="43">
                  <c:v>0.34800000000016812</c:v>
                </c:pt>
                <c:pt idx="44">
                  <c:v>0.3599999999999437</c:v>
                </c:pt>
                <c:pt idx="45">
                  <c:v>0.32400000000015655</c:v>
                </c:pt>
                <c:pt idx="46">
                  <c:v>0.40799999999967529</c:v>
                </c:pt>
                <c:pt idx="47">
                  <c:v>0.39999999999993746</c:v>
                </c:pt>
                <c:pt idx="48">
                  <c:v>0.31000000000028194</c:v>
                </c:pt>
                <c:pt idx="49">
                  <c:v>0.43999999999993122</c:v>
                </c:pt>
                <c:pt idx="50">
                  <c:v>0.52799999999957981</c:v>
                </c:pt>
                <c:pt idx="51">
                  <c:v>0.49999999999992184</c:v>
                </c:pt>
                <c:pt idx="52">
                  <c:v>0.61200000000029575</c:v>
                </c:pt>
                <c:pt idx="53">
                  <c:v>0.74400000000035948</c:v>
                </c:pt>
                <c:pt idx="54">
                  <c:v>0.36999999999994215</c:v>
                </c:pt>
                <c:pt idx="55">
                  <c:v>0.58799999999953212</c:v>
                </c:pt>
                <c:pt idx="56">
                  <c:v>0.56000000000050931</c:v>
                </c:pt>
                <c:pt idx="57">
                  <c:v>0.62999999999990153</c:v>
                </c:pt>
                <c:pt idx="58">
                  <c:v>0.69599999999944617</c:v>
                </c:pt>
                <c:pt idx="59">
                  <c:v>0.56000000000050931</c:v>
                </c:pt>
                <c:pt idx="60">
                  <c:v>0.65999999999947478</c:v>
                </c:pt>
                <c:pt idx="61">
                  <c:v>0.67200000000032467</c:v>
                </c:pt>
                <c:pt idx="62">
                  <c:v>0.51599999999958934</c:v>
                </c:pt>
                <c:pt idx="63">
                  <c:v>0.68400000000033045</c:v>
                </c:pt>
                <c:pt idx="64">
                  <c:v>0.60999999999990462</c:v>
                </c:pt>
                <c:pt idx="65">
                  <c:v>0.70800000000034213</c:v>
                </c:pt>
                <c:pt idx="66">
                  <c:v>0.71999999999942699</c:v>
                </c:pt>
                <c:pt idx="67">
                  <c:v>0.70800000000034213</c:v>
                </c:pt>
                <c:pt idx="68">
                  <c:v>0.48857142857157537</c:v>
                </c:pt>
                <c:pt idx="69">
                  <c:v>0.61999999999990307</c:v>
                </c:pt>
                <c:pt idx="70">
                  <c:v>0.69599999999944617</c:v>
                </c:pt>
                <c:pt idx="71">
                  <c:v>0.47000000000042746</c:v>
                </c:pt>
                <c:pt idx="72">
                  <c:v>0.73199999999941745</c:v>
                </c:pt>
                <c:pt idx="73">
                  <c:v>0.61999999999990307</c:v>
                </c:pt>
                <c:pt idx="74">
                  <c:v>0.82800000000040008</c:v>
                </c:pt>
                <c:pt idx="75">
                  <c:v>0.52800000000025515</c:v>
                </c:pt>
                <c:pt idx="76">
                  <c:v>0.69599999999944617</c:v>
                </c:pt>
                <c:pt idx="77">
                  <c:v>0.61999999999990307</c:v>
                </c:pt>
                <c:pt idx="78">
                  <c:v>0.72000000000034792</c:v>
                </c:pt>
                <c:pt idx="79">
                  <c:v>0.58999999999990782</c:v>
                </c:pt>
                <c:pt idx="80">
                  <c:v>0.7320000000003537</c:v>
                </c:pt>
                <c:pt idx="81">
                  <c:v>0.75599999999939838</c:v>
                </c:pt>
                <c:pt idx="82">
                  <c:v>0.82800000000040008</c:v>
                </c:pt>
                <c:pt idx="83">
                  <c:v>0.78000000000037684</c:v>
                </c:pt>
                <c:pt idx="84">
                  <c:v>0.49999999999992184</c:v>
                </c:pt>
                <c:pt idx="85">
                  <c:v>0.71999999999942699</c:v>
                </c:pt>
                <c:pt idx="86">
                  <c:v>0.94800000000045803</c:v>
                </c:pt>
                <c:pt idx="87">
                  <c:v>0.79999999999987492</c:v>
                </c:pt>
                <c:pt idx="88">
                  <c:v>0.8160000000003943</c:v>
                </c:pt>
                <c:pt idx="89">
                  <c:v>0.66999999999989523</c:v>
                </c:pt>
                <c:pt idx="90">
                  <c:v>0.80400000000038851</c:v>
                </c:pt>
                <c:pt idx="91">
                  <c:v>0.41999999999974252</c:v>
                </c:pt>
                <c:pt idx="92">
                  <c:v>0.63999999999989998</c:v>
                </c:pt>
                <c:pt idx="93">
                  <c:v>0.74400000000035948</c:v>
                </c:pt>
                <c:pt idx="94">
                  <c:v>0.74400000000035948</c:v>
                </c:pt>
                <c:pt idx="95">
                  <c:v>0.59999999999990616</c:v>
                </c:pt>
                <c:pt idx="96">
                  <c:v>0.74399999999940791</c:v>
                </c:pt>
                <c:pt idx="97">
                  <c:v>0.75600000000036527</c:v>
                </c:pt>
                <c:pt idx="98">
                  <c:v>0.75600000000036527</c:v>
                </c:pt>
                <c:pt idx="99">
                  <c:v>0.57428571428536224</c:v>
                </c:pt>
                <c:pt idx="100">
                  <c:v>0.80400000000038851</c:v>
                </c:pt>
                <c:pt idx="101">
                  <c:v>0.66999999999989523</c:v>
                </c:pt>
                <c:pt idx="102">
                  <c:v>0.8160000000003943</c:v>
                </c:pt>
                <c:pt idx="103">
                  <c:v>0.79199999999936976</c:v>
                </c:pt>
                <c:pt idx="104">
                  <c:v>0.6400000000005821</c:v>
                </c:pt>
                <c:pt idx="105">
                  <c:v>0.79199999999936976</c:v>
                </c:pt>
                <c:pt idx="106">
                  <c:v>0.8160000000003943</c:v>
                </c:pt>
                <c:pt idx="107">
                  <c:v>0.80399999999936012</c:v>
                </c:pt>
                <c:pt idx="108">
                  <c:v>0.84000000000040587</c:v>
                </c:pt>
                <c:pt idx="109">
                  <c:v>0.5299999999999172</c:v>
                </c:pt>
                <c:pt idx="110">
                  <c:v>1.0680000000005161</c:v>
                </c:pt>
                <c:pt idx="111">
                  <c:v>0.7199999999998874</c:v>
                </c:pt>
                <c:pt idx="112">
                  <c:v>0.85200000000041165</c:v>
                </c:pt>
                <c:pt idx="113">
                  <c:v>0.64799999999948432</c:v>
                </c:pt>
                <c:pt idx="114">
                  <c:v>0.80400000000038851</c:v>
                </c:pt>
                <c:pt idx="115">
                  <c:v>0.64999999999989844</c:v>
                </c:pt>
                <c:pt idx="116">
                  <c:v>0.5657142857144557</c:v>
                </c:pt>
                <c:pt idx="117">
                  <c:v>0.81599999999935058</c:v>
                </c:pt>
                <c:pt idx="118">
                  <c:v>0.66999999999989523</c:v>
                </c:pt>
                <c:pt idx="119">
                  <c:v>0.82800000000040008</c:v>
                </c:pt>
                <c:pt idx="120">
                  <c:v>0.96000000000046382</c:v>
                </c:pt>
                <c:pt idx="121">
                  <c:v>0.549999999999914</c:v>
                </c:pt>
                <c:pt idx="122">
                  <c:v>0.82799999999934104</c:v>
                </c:pt>
                <c:pt idx="123">
                  <c:v>0.74000000000067301</c:v>
                </c:pt>
                <c:pt idx="124">
                  <c:v>0.88799999999929335</c:v>
                </c:pt>
                <c:pt idx="125">
                  <c:v>0.82800000000040008</c:v>
                </c:pt>
                <c:pt idx="126">
                  <c:v>0.93599999999925509</c:v>
                </c:pt>
                <c:pt idx="127">
                  <c:v>0.94800000000045803</c:v>
                </c:pt>
                <c:pt idx="128">
                  <c:v>0.86999999999986399</c:v>
                </c:pt>
                <c:pt idx="129">
                  <c:v>0.72000000000034792</c:v>
                </c:pt>
                <c:pt idx="130">
                  <c:v>0.91199999999927417</c:v>
                </c:pt>
                <c:pt idx="131">
                  <c:v>0.74000000000067301</c:v>
                </c:pt>
                <c:pt idx="132">
                  <c:v>0.86399999999931243</c:v>
                </c:pt>
                <c:pt idx="133">
                  <c:v>0.9000000000004349</c:v>
                </c:pt>
                <c:pt idx="134">
                  <c:v>0.93999999999985306</c:v>
                </c:pt>
                <c:pt idx="135">
                  <c:v>0.68999999999989214</c:v>
                </c:pt>
                <c:pt idx="136">
                  <c:v>0.7320000000003537</c:v>
                </c:pt>
                <c:pt idx="137">
                  <c:v>0.89999999999928382</c:v>
                </c:pt>
                <c:pt idx="138">
                  <c:v>0.92999999999985461</c:v>
                </c:pt>
                <c:pt idx="139">
                  <c:v>0.72000000000065478</c:v>
                </c:pt>
                <c:pt idx="140">
                  <c:v>0.67199999999946525</c:v>
                </c:pt>
                <c:pt idx="141">
                  <c:v>0.86400000000041743</c:v>
                </c:pt>
                <c:pt idx="142">
                  <c:v>0.72999999999988585</c:v>
                </c:pt>
                <c:pt idx="143">
                  <c:v>0.888000000000429</c:v>
                </c:pt>
                <c:pt idx="144">
                  <c:v>0.76999999999987967</c:v>
                </c:pt>
                <c:pt idx="145">
                  <c:v>1.0199999999991882</c:v>
                </c:pt>
                <c:pt idx="146">
                  <c:v>0.92400000000044646</c:v>
                </c:pt>
                <c:pt idx="147">
                  <c:v>0.80400000000038851</c:v>
                </c:pt>
                <c:pt idx="148">
                  <c:v>0.70999999999988905</c:v>
                </c:pt>
                <c:pt idx="149">
                  <c:v>0.67999999999989369</c:v>
                </c:pt>
                <c:pt idx="150">
                  <c:v>0.67999999999989369</c:v>
                </c:pt>
                <c:pt idx="151">
                  <c:v>0.70999999999988905</c:v>
                </c:pt>
                <c:pt idx="152">
                  <c:v>0.888000000000429</c:v>
                </c:pt>
                <c:pt idx="153">
                  <c:v>0.86399999999931243</c:v>
                </c:pt>
                <c:pt idx="154">
                  <c:v>0.72000000000065478</c:v>
                </c:pt>
                <c:pt idx="155">
                  <c:v>0.94799999999924556</c:v>
                </c:pt>
                <c:pt idx="156">
                  <c:v>0.70999999999988905</c:v>
                </c:pt>
                <c:pt idx="157">
                  <c:v>0.70800000000034213</c:v>
                </c:pt>
                <c:pt idx="158">
                  <c:v>0.9000000000004349</c:v>
                </c:pt>
                <c:pt idx="159">
                  <c:v>0.91199999999927417</c:v>
                </c:pt>
                <c:pt idx="160">
                  <c:v>0.91200000000044068</c:v>
                </c:pt>
                <c:pt idx="161">
                  <c:v>0.77999999999987812</c:v>
                </c:pt>
                <c:pt idx="162">
                  <c:v>0.9720000000004696</c:v>
                </c:pt>
                <c:pt idx="163">
                  <c:v>0.92399999999926463</c:v>
                </c:pt>
                <c:pt idx="164">
                  <c:v>0.78999999999987647</c:v>
                </c:pt>
                <c:pt idx="165">
                  <c:v>0.91200000000044068</c:v>
                </c:pt>
                <c:pt idx="166">
                  <c:v>1.0200000000004927</c:v>
                </c:pt>
                <c:pt idx="167">
                  <c:v>0.75999999999988122</c:v>
                </c:pt>
                <c:pt idx="168">
                  <c:v>0.92999999999985461</c:v>
                </c:pt>
                <c:pt idx="169">
                  <c:v>0.94800000000045803</c:v>
                </c:pt>
                <c:pt idx="170">
                  <c:v>0.91199999999927417</c:v>
                </c:pt>
                <c:pt idx="171">
                  <c:v>0.66000000000019832</c:v>
                </c:pt>
                <c:pt idx="172">
                  <c:v>0.888000000000429</c:v>
                </c:pt>
                <c:pt idx="173">
                  <c:v>0.92399999999926463</c:v>
                </c:pt>
                <c:pt idx="174">
                  <c:v>0.92400000000044646</c:v>
                </c:pt>
                <c:pt idx="175">
                  <c:v>0.92399999999926463</c:v>
                </c:pt>
                <c:pt idx="176">
                  <c:v>0.77000000000070035</c:v>
                </c:pt>
                <c:pt idx="177">
                  <c:v>0.76999999999987967</c:v>
                </c:pt>
                <c:pt idx="178">
                  <c:v>0.75999999999988122</c:v>
                </c:pt>
                <c:pt idx="179">
                  <c:v>0.77999999999987812</c:v>
                </c:pt>
                <c:pt idx="180">
                  <c:v>0.92400000000044646</c:v>
                </c:pt>
                <c:pt idx="181">
                  <c:v>0.97199999999922648</c:v>
                </c:pt>
                <c:pt idx="182">
                  <c:v>1.0320000000004987</c:v>
                </c:pt>
                <c:pt idx="183">
                  <c:v>0.68999999999989214</c:v>
                </c:pt>
                <c:pt idx="184">
                  <c:v>1.0200000000004927</c:v>
                </c:pt>
                <c:pt idx="185">
                  <c:v>0.81999999999987183</c:v>
                </c:pt>
                <c:pt idx="186">
                  <c:v>1.0319999999991787</c:v>
                </c:pt>
                <c:pt idx="187">
                  <c:v>1.008000000000487</c:v>
                </c:pt>
                <c:pt idx="188">
                  <c:v>0.81999999999987183</c:v>
                </c:pt>
                <c:pt idx="189">
                  <c:v>0.9720000000004696</c:v>
                </c:pt>
                <c:pt idx="190">
                  <c:v>1.0439999999991691</c:v>
                </c:pt>
                <c:pt idx="191">
                  <c:v>0.76000000000069123</c:v>
                </c:pt>
                <c:pt idx="192">
                  <c:v>0.78999999999987647</c:v>
                </c:pt>
                <c:pt idx="193">
                  <c:v>0.92399999999926463</c:v>
                </c:pt>
                <c:pt idx="194">
                  <c:v>0.77999999999987812</c:v>
                </c:pt>
                <c:pt idx="195">
                  <c:v>0.93600000000045225</c:v>
                </c:pt>
                <c:pt idx="196">
                  <c:v>0.92400000000044646</c:v>
                </c:pt>
                <c:pt idx="197">
                  <c:v>0.93599999999925509</c:v>
                </c:pt>
                <c:pt idx="198">
                  <c:v>0.77999999999987812</c:v>
                </c:pt>
                <c:pt idx="199">
                  <c:v>0.9720000000004696</c:v>
                </c:pt>
                <c:pt idx="200">
                  <c:v>1.0560000000005103</c:v>
                </c:pt>
                <c:pt idx="201">
                  <c:v>0.79199999999936976</c:v>
                </c:pt>
                <c:pt idx="202">
                  <c:v>1.0560000000005103</c:v>
                </c:pt>
                <c:pt idx="203">
                  <c:v>0.8899999999998609</c:v>
                </c:pt>
                <c:pt idx="204">
                  <c:v>0.91200000000044068</c:v>
                </c:pt>
                <c:pt idx="205">
                  <c:v>1.1399999999990929</c:v>
                </c:pt>
                <c:pt idx="206">
                  <c:v>0.91999999999985616</c:v>
                </c:pt>
                <c:pt idx="207">
                  <c:v>1.0920000000005277</c:v>
                </c:pt>
                <c:pt idx="208">
                  <c:v>0.91999999999985616</c:v>
                </c:pt>
                <c:pt idx="209">
                  <c:v>0.9000000000004349</c:v>
                </c:pt>
                <c:pt idx="210">
                  <c:v>0.71249999999988867</c:v>
                </c:pt>
                <c:pt idx="211">
                  <c:v>1.0920000000005277</c:v>
                </c:pt>
                <c:pt idx="212">
                  <c:v>1.0319999999991787</c:v>
                </c:pt>
                <c:pt idx="213">
                  <c:v>0.84999999999986708</c:v>
                </c:pt>
                <c:pt idx="214">
                  <c:v>1.008000000000487</c:v>
                </c:pt>
                <c:pt idx="215">
                  <c:v>0.99600000000048128</c:v>
                </c:pt>
                <c:pt idx="216">
                  <c:v>1.0079999999991978</c:v>
                </c:pt>
                <c:pt idx="217">
                  <c:v>0.9720000000004696</c:v>
                </c:pt>
                <c:pt idx="218">
                  <c:v>0.77999999999987812</c:v>
                </c:pt>
                <c:pt idx="219">
                  <c:v>0.93600000000045225</c:v>
                </c:pt>
                <c:pt idx="220">
                  <c:v>0.81999999999987183</c:v>
                </c:pt>
                <c:pt idx="221">
                  <c:v>0.93599999999925509</c:v>
                </c:pt>
                <c:pt idx="222">
                  <c:v>0.91200000000044068</c:v>
                </c:pt>
                <c:pt idx="223">
                  <c:v>0.76999999999987967</c:v>
                </c:pt>
                <c:pt idx="224">
                  <c:v>1.1160000000005392</c:v>
                </c:pt>
                <c:pt idx="225">
                  <c:v>0.77999999999987812</c:v>
                </c:pt>
                <c:pt idx="226">
                  <c:v>0.96000000000046382</c:v>
                </c:pt>
                <c:pt idx="227">
                  <c:v>0.98399999999921695</c:v>
                </c:pt>
                <c:pt idx="228">
                  <c:v>1.0800000000005219</c:v>
                </c:pt>
                <c:pt idx="229">
                  <c:v>0.86999999999986399</c:v>
                </c:pt>
                <c:pt idx="230">
                  <c:v>1.0440000000005045</c:v>
                </c:pt>
                <c:pt idx="231">
                  <c:v>0.70999999999988905</c:v>
                </c:pt>
                <c:pt idx="232">
                  <c:v>1.1759999999990642</c:v>
                </c:pt>
                <c:pt idx="233">
                  <c:v>0.88000000000080036</c:v>
                </c:pt>
                <c:pt idx="234">
                  <c:v>1.091999999999131</c:v>
                </c:pt>
                <c:pt idx="235">
                  <c:v>0.86999999999986399</c:v>
                </c:pt>
                <c:pt idx="236">
                  <c:v>1.0680000000005161</c:v>
                </c:pt>
                <c:pt idx="237">
                  <c:v>0.82800000000040008</c:v>
                </c:pt>
                <c:pt idx="238">
                  <c:v>0.87999999999986245</c:v>
                </c:pt>
                <c:pt idx="239">
                  <c:v>1.1639999999990738</c:v>
                </c:pt>
                <c:pt idx="240">
                  <c:v>1.128000000000545</c:v>
                </c:pt>
                <c:pt idx="241">
                  <c:v>1.128000000000545</c:v>
                </c:pt>
                <c:pt idx="242">
                  <c:v>0.7799999999993793</c:v>
                </c:pt>
                <c:pt idx="243">
                  <c:v>1.0799999999998311</c:v>
                </c:pt>
                <c:pt idx="244">
                  <c:v>0.86400000000041743</c:v>
                </c:pt>
                <c:pt idx="245">
                  <c:v>0.92400000000044646</c:v>
                </c:pt>
                <c:pt idx="246">
                  <c:v>0.80999999999987338</c:v>
                </c:pt>
                <c:pt idx="247">
                  <c:v>0.95999999999923602</c:v>
                </c:pt>
                <c:pt idx="248">
                  <c:v>0.99600000000048128</c:v>
                </c:pt>
                <c:pt idx="249">
                  <c:v>1.0920000000005277</c:v>
                </c:pt>
                <c:pt idx="250">
                  <c:v>1.0319999999991787</c:v>
                </c:pt>
                <c:pt idx="251">
                  <c:v>0.78999999999987647</c:v>
                </c:pt>
                <c:pt idx="252">
                  <c:v>0.94800000000045803</c:v>
                </c:pt>
                <c:pt idx="253">
                  <c:v>0.96000000000046382</c:v>
                </c:pt>
                <c:pt idx="254">
                  <c:v>0.95999999999923602</c:v>
                </c:pt>
                <c:pt idx="255">
                  <c:v>0.64999999999989844</c:v>
                </c:pt>
                <c:pt idx="256">
                  <c:v>0.96000000000046382</c:v>
                </c:pt>
                <c:pt idx="257">
                  <c:v>0.91200000000044068</c:v>
                </c:pt>
                <c:pt idx="258">
                  <c:v>1.0099999999998421</c:v>
                </c:pt>
                <c:pt idx="259">
                  <c:v>1.0199999999991882</c:v>
                </c:pt>
                <c:pt idx="260">
                  <c:v>1.0560000000005103</c:v>
                </c:pt>
                <c:pt idx="261">
                  <c:v>0.95999999999984997</c:v>
                </c:pt>
                <c:pt idx="262">
                  <c:v>0.96000000000046382</c:v>
                </c:pt>
                <c:pt idx="263">
                  <c:v>1.091999999999131</c:v>
                </c:pt>
                <c:pt idx="264">
                  <c:v>0.93600000000045225</c:v>
                </c:pt>
                <c:pt idx="265">
                  <c:v>0.99999999999984368</c:v>
                </c:pt>
                <c:pt idx="266">
                  <c:v>0.76800000000037105</c:v>
                </c:pt>
                <c:pt idx="267">
                  <c:v>0.98999999999984523</c:v>
                </c:pt>
                <c:pt idx="268">
                  <c:v>0.79999999999987492</c:v>
                </c:pt>
                <c:pt idx="269">
                  <c:v>1.008000000000487</c:v>
                </c:pt>
                <c:pt idx="270">
                  <c:v>1.0399999999998375</c:v>
                </c:pt>
                <c:pt idx="271">
                  <c:v>0.9000000000004349</c:v>
                </c:pt>
                <c:pt idx="272">
                  <c:v>1.2839999999989782</c:v>
                </c:pt>
                <c:pt idx="273">
                  <c:v>0.84999999999986708</c:v>
                </c:pt>
                <c:pt idx="274">
                  <c:v>1.0800000000005219</c:v>
                </c:pt>
                <c:pt idx="275">
                  <c:v>1.0800000000005219</c:v>
                </c:pt>
                <c:pt idx="276">
                  <c:v>1.0099999999998421</c:v>
                </c:pt>
                <c:pt idx="277">
                  <c:v>1.1159999999991119</c:v>
                </c:pt>
                <c:pt idx="278">
                  <c:v>0.98400000000047538</c:v>
                </c:pt>
                <c:pt idx="279">
                  <c:v>1.099999999999828</c:v>
                </c:pt>
                <c:pt idx="280">
                  <c:v>0.79999999999987492</c:v>
                </c:pt>
                <c:pt idx="281">
                  <c:v>1.0200000000004927</c:v>
                </c:pt>
                <c:pt idx="282">
                  <c:v>0.8899999999998609</c:v>
                </c:pt>
                <c:pt idx="283">
                  <c:v>0.94800000000045803</c:v>
                </c:pt>
                <c:pt idx="284">
                  <c:v>0.94799999999924556</c:v>
                </c:pt>
                <c:pt idx="285">
                  <c:v>0.97999999999984677</c:v>
                </c:pt>
                <c:pt idx="286">
                  <c:v>0.93600000000045225</c:v>
                </c:pt>
                <c:pt idx="287">
                  <c:v>0.92400000000044646</c:v>
                </c:pt>
                <c:pt idx="288">
                  <c:v>1.2839999999989782</c:v>
                </c:pt>
                <c:pt idx="289">
                  <c:v>0.74999999999988276</c:v>
                </c:pt>
                <c:pt idx="290">
                  <c:v>0.79000000000071846</c:v>
                </c:pt>
                <c:pt idx="291">
                  <c:v>0.92399999999926463</c:v>
                </c:pt>
                <c:pt idx="292">
                  <c:v>0.9720000000004696</c:v>
                </c:pt>
                <c:pt idx="293">
                  <c:v>0.99599999999920741</c:v>
                </c:pt>
                <c:pt idx="294">
                  <c:v>1.008000000000487</c:v>
                </c:pt>
                <c:pt idx="295">
                  <c:v>1.0399999999998375</c:v>
                </c:pt>
                <c:pt idx="296">
                  <c:v>1.0920000000005277</c:v>
                </c:pt>
                <c:pt idx="297">
                  <c:v>0.85999999999986554</c:v>
                </c:pt>
                <c:pt idx="298">
                  <c:v>1.2720000000006146</c:v>
                </c:pt>
                <c:pt idx="299">
                  <c:v>1.1879999999990545</c:v>
                </c:pt>
                <c:pt idx="300">
                  <c:v>0.83142857142882121</c:v>
                </c:pt>
                <c:pt idx="301">
                  <c:v>1.1519999999990833</c:v>
                </c:pt>
                <c:pt idx="302">
                  <c:v>1.1400000000005508</c:v>
                </c:pt>
                <c:pt idx="303">
                  <c:v>0.7199999999998874</c:v>
                </c:pt>
                <c:pt idx="304">
                  <c:v>1.1880000000005739</c:v>
                </c:pt>
                <c:pt idx="305">
                  <c:v>1.0679999999991501</c:v>
                </c:pt>
                <c:pt idx="306">
                  <c:v>1.0200000000009277</c:v>
                </c:pt>
                <c:pt idx="307">
                  <c:v>1.1999999999990449</c:v>
                </c:pt>
                <c:pt idx="308">
                  <c:v>1.0699999999998326</c:v>
                </c:pt>
                <c:pt idx="309">
                  <c:v>1.1520000000005566</c:v>
                </c:pt>
                <c:pt idx="310">
                  <c:v>0.89999999999985936</c:v>
                </c:pt>
                <c:pt idx="311">
                  <c:v>1.0800000000005219</c:v>
                </c:pt>
                <c:pt idx="312">
                  <c:v>1.2359999999990163</c:v>
                </c:pt>
                <c:pt idx="313">
                  <c:v>0.8200000000007458</c:v>
                </c:pt>
                <c:pt idx="314">
                  <c:v>1.0319999999991787</c:v>
                </c:pt>
                <c:pt idx="315">
                  <c:v>1.0560000000005103</c:v>
                </c:pt>
                <c:pt idx="316">
                  <c:v>1.0079999999991978</c:v>
                </c:pt>
                <c:pt idx="317">
                  <c:v>0.83000000000075491</c:v>
                </c:pt>
                <c:pt idx="318">
                  <c:v>1.33199999999894</c:v>
                </c:pt>
                <c:pt idx="319">
                  <c:v>0.7199999999998874</c:v>
                </c:pt>
                <c:pt idx="320">
                  <c:v>1.0560000000005103</c:v>
                </c:pt>
                <c:pt idx="321">
                  <c:v>1.128000000000545</c:v>
                </c:pt>
                <c:pt idx="322">
                  <c:v>0.9099999999998577</c:v>
                </c:pt>
                <c:pt idx="323">
                  <c:v>1.2359999999990163</c:v>
                </c:pt>
                <c:pt idx="324">
                  <c:v>0.84999999999986708</c:v>
                </c:pt>
                <c:pt idx="325">
                  <c:v>1.1760000000005681</c:v>
                </c:pt>
                <c:pt idx="326">
                  <c:v>1.2120000000005855</c:v>
                </c:pt>
                <c:pt idx="327">
                  <c:v>0.84999999999986708</c:v>
                </c:pt>
                <c:pt idx="328">
                  <c:v>1.1040000000005334</c:v>
                </c:pt>
                <c:pt idx="329">
                  <c:v>1.0079999999991978</c:v>
                </c:pt>
                <c:pt idx="330">
                  <c:v>0.69428571428592289</c:v>
                </c:pt>
                <c:pt idx="331">
                  <c:v>0.95999999999923602</c:v>
                </c:pt>
                <c:pt idx="332">
                  <c:v>0.76800000000037105</c:v>
                </c:pt>
                <c:pt idx="333">
                  <c:v>0.94800000000045803</c:v>
                </c:pt>
                <c:pt idx="334">
                  <c:v>0.77999999999987812</c:v>
                </c:pt>
                <c:pt idx="335">
                  <c:v>1.1999999999990449</c:v>
                </c:pt>
                <c:pt idx="336">
                  <c:v>0.52285714285730001</c:v>
                </c:pt>
                <c:pt idx="337">
                  <c:v>1.0320000000004987</c:v>
                </c:pt>
                <c:pt idx="338">
                  <c:v>0.95999999999923602</c:v>
                </c:pt>
                <c:pt idx="339">
                  <c:v>0.76285714285737205</c:v>
                </c:pt>
                <c:pt idx="340">
                  <c:v>1.0800000000005219</c:v>
                </c:pt>
                <c:pt idx="341">
                  <c:v>1.1399999999998218</c:v>
                </c:pt>
                <c:pt idx="342">
                  <c:v>0.94799999999924556</c:v>
                </c:pt>
                <c:pt idx="343">
                  <c:v>1.2240000000005915</c:v>
                </c:pt>
                <c:pt idx="344">
                  <c:v>0.9099999999998577</c:v>
                </c:pt>
                <c:pt idx="345">
                  <c:v>0.98400000000047538</c:v>
                </c:pt>
                <c:pt idx="346">
                  <c:v>0.95999999999984997</c:v>
                </c:pt>
                <c:pt idx="347">
                  <c:v>1.0560000000005103</c:v>
                </c:pt>
                <c:pt idx="348">
                  <c:v>1.2359999999990163</c:v>
                </c:pt>
                <c:pt idx="349">
                  <c:v>1.2240000000005915</c:v>
                </c:pt>
                <c:pt idx="350">
                  <c:v>1.1159999999991119</c:v>
                </c:pt>
                <c:pt idx="351">
                  <c:v>0.99000000000090038</c:v>
                </c:pt>
                <c:pt idx="352">
                  <c:v>1.091999999999131</c:v>
                </c:pt>
                <c:pt idx="353">
                  <c:v>1.1400000000005508</c:v>
                </c:pt>
                <c:pt idx="354">
                  <c:v>1.3199999999989496</c:v>
                </c:pt>
                <c:pt idx="355">
                  <c:v>1.2240000000005915</c:v>
                </c:pt>
                <c:pt idx="356">
                  <c:v>0.75999999999988122</c:v>
                </c:pt>
                <c:pt idx="357">
                  <c:v>1.4040000000006783</c:v>
                </c:pt>
                <c:pt idx="358">
                  <c:v>1.0079999999991978</c:v>
                </c:pt>
                <c:pt idx="359">
                  <c:v>1.3320000000006436</c:v>
                </c:pt>
                <c:pt idx="360">
                  <c:v>1.3200000000006378</c:v>
                </c:pt>
                <c:pt idx="361">
                  <c:v>0.95999999999984997</c:v>
                </c:pt>
                <c:pt idx="362">
                  <c:v>1.0920000000005277</c:v>
                </c:pt>
                <c:pt idx="363">
                  <c:v>1.4279999999988635</c:v>
                </c:pt>
                <c:pt idx="364">
                  <c:v>0.94800000000045803</c:v>
                </c:pt>
                <c:pt idx="365">
                  <c:v>1.1299999999998234</c:v>
                </c:pt>
                <c:pt idx="366">
                  <c:v>1.2359999999990163</c:v>
                </c:pt>
                <c:pt idx="367">
                  <c:v>0.888000000000429</c:v>
                </c:pt>
                <c:pt idx="368">
                  <c:v>1.2360000000005973</c:v>
                </c:pt>
                <c:pt idx="369">
                  <c:v>0.98999999999984523</c:v>
                </c:pt>
                <c:pt idx="370">
                  <c:v>1.2600000000006089</c:v>
                </c:pt>
                <c:pt idx="371">
                  <c:v>0.97199999999922648</c:v>
                </c:pt>
                <c:pt idx="372">
                  <c:v>0.9099999999998577</c:v>
                </c:pt>
                <c:pt idx="373">
                  <c:v>1.2360000000005973</c:v>
                </c:pt>
                <c:pt idx="374">
                  <c:v>0.85200000000041165</c:v>
                </c:pt>
                <c:pt idx="375">
                  <c:v>1.1639999999990738</c:v>
                </c:pt>
                <c:pt idx="376">
                  <c:v>1.1520000000005566</c:v>
                </c:pt>
                <c:pt idx="377">
                  <c:v>0.93999999999985306</c:v>
                </c:pt>
                <c:pt idx="378">
                  <c:v>1.1040000000005334</c:v>
                </c:pt>
                <c:pt idx="379">
                  <c:v>1.1279999999991024</c:v>
                </c:pt>
                <c:pt idx="380">
                  <c:v>0.888000000000429</c:v>
                </c:pt>
                <c:pt idx="381">
                  <c:v>1.1039999999991215</c:v>
                </c:pt>
                <c:pt idx="382">
                  <c:v>1.2000000000005797</c:v>
                </c:pt>
                <c:pt idx="383">
                  <c:v>0.81999999999987183</c:v>
                </c:pt>
                <c:pt idx="384">
                  <c:v>1.1880000000005739</c:v>
                </c:pt>
                <c:pt idx="385">
                  <c:v>1.1879999999990545</c:v>
                </c:pt>
                <c:pt idx="386">
                  <c:v>0.91000000000082759</c:v>
                </c:pt>
                <c:pt idx="387">
                  <c:v>1.091999999999131</c:v>
                </c:pt>
                <c:pt idx="388">
                  <c:v>0.91999999999985616</c:v>
                </c:pt>
                <c:pt idx="389">
                  <c:v>1.0560000000005103</c:v>
                </c:pt>
                <c:pt idx="390">
                  <c:v>0.87999999999986245</c:v>
                </c:pt>
                <c:pt idx="391">
                  <c:v>1.0560000000005103</c:v>
                </c:pt>
                <c:pt idx="392">
                  <c:v>0.96999999999984832</c:v>
                </c:pt>
                <c:pt idx="393">
                  <c:v>0.85999999999986554</c:v>
                </c:pt>
                <c:pt idx="394">
                  <c:v>0.89999999999985936</c:v>
                </c:pt>
                <c:pt idx="395">
                  <c:v>1.0800000000005219</c:v>
                </c:pt>
                <c:pt idx="396">
                  <c:v>1.0559999999991596</c:v>
                </c:pt>
                <c:pt idx="397">
                  <c:v>1.1160000000005392</c:v>
                </c:pt>
                <c:pt idx="398">
                  <c:v>0.86999999999986399</c:v>
                </c:pt>
                <c:pt idx="399">
                  <c:v>1.128000000000545</c:v>
                </c:pt>
                <c:pt idx="400">
                  <c:v>1.0799999999991405</c:v>
                </c:pt>
                <c:pt idx="401">
                  <c:v>0.9200000000008367</c:v>
                </c:pt>
                <c:pt idx="402">
                  <c:v>0.8399999999993315</c:v>
                </c:pt>
                <c:pt idx="403">
                  <c:v>1.1880000000005739</c:v>
                </c:pt>
                <c:pt idx="404">
                  <c:v>1.029999999999839</c:v>
                </c:pt>
                <c:pt idx="405">
                  <c:v>0.85200000000041165</c:v>
                </c:pt>
                <c:pt idx="406">
                  <c:v>1.3199999999989496</c:v>
                </c:pt>
                <c:pt idx="407">
                  <c:v>0.99999999999984368</c:v>
                </c:pt>
                <c:pt idx="408">
                  <c:v>1.2000000000005797</c:v>
                </c:pt>
                <c:pt idx="409">
                  <c:v>1.2240000000005915</c:v>
                </c:pt>
                <c:pt idx="410">
                  <c:v>1.2119999999990354</c:v>
                </c:pt>
                <c:pt idx="411">
                  <c:v>1.1760000000005681</c:v>
                </c:pt>
                <c:pt idx="412">
                  <c:v>0.8899999999998609</c:v>
                </c:pt>
                <c:pt idx="413">
                  <c:v>0.89999999999985936</c:v>
                </c:pt>
                <c:pt idx="414">
                  <c:v>0.76285714285737205</c:v>
                </c:pt>
                <c:pt idx="415">
                  <c:v>1.0559999999991596</c:v>
                </c:pt>
                <c:pt idx="416">
                  <c:v>1.1520000000005566</c:v>
                </c:pt>
                <c:pt idx="417">
                  <c:v>0.89999999999985936</c:v>
                </c:pt>
                <c:pt idx="418">
                  <c:v>0.99600000000048128</c:v>
                </c:pt>
                <c:pt idx="419">
                  <c:v>0.89999999999985936</c:v>
                </c:pt>
                <c:pt idx="420">
                  <c:v>0.91999999999985616</c:v>
                </c:pt>
                <c:pt idx="421">
                  <c:v>1.1640000000005624</c:v>
                </c:pt>
                <c:pt idx="422">
                  <c:v>1.1399999999990929</c:v>
                </c:pt>
                <c:pt idx="423">
                  <c:v>1.1040000000005334</c:v>
                </c:pt>
                <c:pt idx="424">
                  <c:v>1.128000000000545</c:v>
                </c:pt>
                <c:pt idx="425">
                  <c:v>0.86999999999986399</c:v>
                </c:pt>
                <c:pt idx="426">
                  <c:v>1.0439999999991691</c:v>
                </c:pt>
                <c:pt idx="427">
                  <c:v>0.84000000000040587</c:v>
                </c:pt>
                <c:pt idx="428">
                  <c:v>1.1640000000005624</c:v>
                </c:pt>
                <c:pt idx="429">
                  <c:v>0.98999999999984523</c:v>
                </c:pt>
                <c:pt idx="430">
                  <c:v>0.9099999999998577</c:v>
                </c:pt>
                <c:pt idx="431">
                  <c:v>1.1040000000005334</c:v>
                </c:pt>
                <c:pt idx="432">
                  <c:v>0.94999999999985152</c:v>
                </c:pt>
                <c:pt idx="433">
                  <c:v>1.1039999999991215</c:v>
                </c:pt>
                <c:pt idx="434">
                  <c:v>1.0560000000005103</c:v>
                </c:pt>
                <c:pt idx="435">
                  <c:v>0.94285714285742617</c:v>
                </c:pt>
                <c:pt idx="436">
                  <c:v>1.0199999999991882</c:v>
                </c:pt>
                <c:pt idx="437">
                  <c:v>0.75428571428594093</c:v>
                </c:pt>
                <c:pt idx="438">
                  <c:v>0.91999999999985616</c:v>
                </c:pt>
                <c:pt idx="439">
                  <c:v>1.0800000000005219</c:v>
                </c:pt>
                <c:pt idx="440">
                  <c:v>1.0319999999991787</c:v>
                </c:pt>
                <c:pt idx="441">
                  <c:v>1.128000000000545</c:v>
                </c:pt>
                <c:pt idx="442">
                  <c:v>0.87999999999986245</c:v>
                </c:pt>
                <c:pt idx="443">
                  <c:v>1.0920000000005277</c:v>
                </c:pt>
                <c:pt idx="444">
                  <c:v>1.1159999999991119</c:v>
                </c:pt>
                <c:pt idx="445">
                  <c:v>0.61714285714304262</c:v>
                </c:pt>
                <c:pt idx="446">
                  <c:v>0.9099999999998577</c:v>
                </c:pt>
                <c:pt idx="447">
                  <c:v>1.1400000000005508</c:v>
                </c:pt>
                <c:pt idx="448">
                  <c:v>1.0679999999991501</c:v>
                </c:pt>
                <c:pt idx="449">
                  <c:v>0.96999999999984832</c:v>
                </c:pt>
                <c:pt idx="450">
                  <c:v>1.0680000000005161</c:v>
                </c:pt>
                <c:pt idx="451">
                  <c:v>1.0560000000005103</c:v>
                </c:pt>
                <c:pt idx="452">
                  <c:v>0.99599999999920741</c:v>
                </c:pt>
                <c:pt idx="453">
                  <c:v>0.70000000000063667</c:v>
                </c:pt>
                <c:pt idx="454">
                  <c:v>1.1399999999990929</c:v>
                </c:pt>
                <c:pt idx="455">
                  <c:v>0.99600000000048128</c:v>
                </c:pt>
                <c:pt idx="456">
                  <c:v>1.029999999999839</c:v>
                </c:pt>
                <c:pt idx="457">
                  <c:v>0.70999999999988905</c:v>
                </c:pt>
                <c:pt idx="458">
                  <c:v>1.0560000000005103</c:v>
                </c:pt>
                <c:pt idx="459">
                  <c:v>1.0679999999991501</c:v>
                </c:pt>
                <c:pt idx="460">
                  <c:v>0.86999999999986399</c:v>
                </c:pt>
                <c:pt idx="461">
                  <c:v>1.0440000000005045</c:v>
                </c:pt>
                <c:pt idx="462">
                  <c:v>1.0200000000004927</c:v>
                </c:pt>
                <c:pt idx="463">
                  <c:v>0.97999999999984677</c:v>
                </c:pt>
                <c:pt idx="464">
                  <c:v>0.89999999999985936</c:v>
                </c:pt>
                <c:pt idx="465">
                  <c:v>0.92400000000044646</c:v>
                </c:pt>
                <c:pt idx="466">
                  <c:v>1.1159999999991119</c:v>
                </c:pt>
                <c:pt idx="467">
                  <c:v>0.86999999999986399</c:v>
                </c:pt>
                <c:pt idx="468">
                  <c:v>0.98400000000047538</c:v>
                </c:pt>
                <c:pt idx="469">
                  <c:v>0.82999999999987029</c:v>
                </c:pt>
                <c:pt idx="470">
                  <c:v>1.0320000000004987</c:v>
                </c:pt>
                <c:pt idx="471">
                  <c:v>0.83999999999986874</c:v>
                </c:pt>
                <c:pt idx="472">
                  <c:v>0.85200000000041165</c:v>
                </c:pt>
                <c:pt idx="473">
                  <c:v>0.87999999999986245</c:v>
                </c:pt>
                <c:pt idx="474">
                  <c:v>1.0439999999991691</c:v>
                </c:pt>
                <c:pt idx="475">
                  <c:v>0.85999999999986554</c:v>
                </c:pt>
                <c:pt idx="476">
                  <c:v>1.0920000000005277</c:v>
                </c:pt>
                <c:pt idx="477">
                  <c:v>0.888000000000429</c:v>
                </c:pt>
                <c:pt idx="478">
                  <c:v>1.0799999999991405</c:v>
                </c:pt>
                <c:pt idx="479">
                  <c:v>1.2120000000005855</c:v>
                </c:pt>
                <c:pt idx="480">
                  <c:v>0.74999999999988276</c:v>
                </c:pt>
                <c:pt idx="481">
                  <c:v>1.2960000000006262</c:v>
                </c:pt>
                <c:pt idx="482">
                  <c:v>0.72999999999988585</c:v>
                </c:pt>
                <c:pt idx="483">
                  <c:v>1.1639999999990738</c:v>
                </c:pt>
                <c:pt idx="484">
                  <c:v>0.75428571428594093</c:v>
                </c:pt>
                <c:pt idx="485">
                  <c:v>1.1760000000005681</c:v>
                </c:pt>
                <c:pt idx="486">
                  <c:v>1.0079999999991978</c:v>
                </c:pt>
                <c:pt idx="487">
                  <c:v>1.1640000000005624</c:v>
                </c:pt>
                <c:pt idx="488">
                  <c:v>0.8899999999998609</c:v>
                </c:pt>
                <c:pt idx="489">
                  <c:v>1.0200000000004927</c:v>
                </c:pt>
                <c:pt idx="490">
                  <c:v>1.0199999999991882</c:v>
                </c:pt>
                <c:pt idx="491">
                  <c:v>0.98400000000047538</c:v>
                </c:pt>
                <c:pt idx="492">
                  <c:v>0.62999999999990153</c:v>
                </c:pt>
                <c:pt idx="493">
                  <c:v>0.98400000000047538</c:v>
                </c:pt>
                <c:pt idx="494">
                  <c:v>0.81999999999987183</c:v>
                </c:pt>
                <c:pt idx="495">
                  <c:v>0.94800000000045803</c:v>
                </c:pt>
                <c:pt idx="496">
                  <c:v>0.95999999999923602</c:v>
                </c:pt>
                <c:pt idx="497">
                  <c:v>0.85999999999986554</c:v>
                </c:pt>
                <c:pt idx="498">
                  <c:v>1.0320000000004987</c:v>
                </c:pt>
                <c:pt idx="499">
                  <c:v>1.0320000000004987</c:v>
                </c:pt>
                <c:pt idx="500">
                  <c:v>0.87999999999986245</c:v>
                </c:pt>
                <c:pt idx="501">
                  <c:v>1.0079999999991978</c:v>
                </c:pt>
                <c:pt idx="502">
                  <c:v>0.99600000000048128</c:v>
                </c:pt>
                <c:pt idx="503">
                  <c:v>0.87999999999986245</c:v>
                </c:pt>
                <c:pt idx="504">
                  <c:v>1.008000000000487</c:v>
                </c:pt>
                <c:pt idx="505">
                  <c:v>0.82999999999987029</c:v>
                </c:pt>
                <c:pt idx="506">
                  <c:v>1.0680000000005161</c:v>
                </c:pt>
                <c:pt idx="507">
                  <c:v>0.86999999999986399</c:v>
                </c:pt>
                <c:pt idx="508">
                  <c:v>1.0319999999991787</c:v>
                </c:pt>
                <c:pt idx="509">
                  <c:v>0.84999999999986708</c:v>
                </c:pt>
                <c:pt idx="510">
                  <c:v>1.008000000000487</c:v>
                </c:pt>
                <c:pt idx="511">
                  <c:v>0.82800000000040008</c:v>
                </c:pt>
                <c:pt idx="512">
                  <c:v>0.83999999999986874</c:v>
                </c:pt>
                <c:pt idx="513">
                  <c:v>1.0679999999991501</c:v>
                </c:pt>
                <c:pt idx="514">
                  <c:v>0.96000000000087315</c:v>
                </c:pt>
                <c:pt idx="515">
                  <c:v>1.0439999999991691</c:v>
                </c:pt>
                <c:pt idx="516">
                  <c:v>1.0320000000004987</c:v>
                </c:pt>
                <c:pt idx="517">
                  <c:v>0.79199999999936976</c:v>
                </c:pt>
                <c:pt idx="518">
                  <c:v>1.0680000000005161</c:v>
                </c:pt>
                <c:pt idx="519">
                  <c:v>0.84999999999986708</c:v>
                </c:pt>
                <c:pt idx="520">
                  <c:v>1.0440000000005045</c:v>
                </c:pt>
                <c:pt idx="521">
                  <c:v>0.87999999999986245</c:v>
                </c:pt>
                <c:pt idx="522">
                  <c:v>0.91999999999985616</c:v>
                </c:pt>
                <c:pt idx="523">
                  <c:v>1.0680000000005161</c:v>
                </c:pt>
                <c:pt idx="524">
                  <c:v>1.1279999999991024</c:v>
                </c:pt>
                <c:pt idx="525">
                  <c:v>1.0800000000005219</c:v>
                </c:pt>
                <c:pt idx="526">
                  <c:v>0.71142857142878513</c:v>
                </c:pt>
                <c:pt idx="527">
                  <c:v>1.091999999999131</c:v>
                </c:pt>
                <c:pt idx="528">
                  <c:v>0.85999999999986554</c:v>
                </c:pt>
                <c:pt idx="529">
                  <c:v>1.0680000000005161</c:v>
                </c:pt>
                <c:pt idx="530">
                  <c:v>1.0320000000004987</c:v>
                </c:pt>
                <c:pt idx="531">
                  <c:v>0.87999999999986245</c:v>
                </c:pt>
                <c:pt idx="532">
                  <c:v>0.81599999999935058</c:v>
                </c:pt>
                <c:pt idx="533">
                  <c:v>1.0440000000005045</c:v>
                </c:pt>
                <c:pt idx="534">
                  <c:v>1.0920000000005277</c:v>
                </c:pt>
                <c:pt idx="535">
                  <c:v>0.73999999999988431</c:v>
                </c:pt>
                <c:pt idx="536">
                  <c:v>1.0799999999991405</c:v>
                </c:pt>
                <c:pt idx="537">
                  <c:v>1.0920000000005277</c:v>
                </c:pt>
                <c:pt idx="538">
                  <c:v>1.0680000000005161</c:v>
                </c:pt>
                <c:pt idx="539">
                  <c:v>0.87999999999986245</c:v>
                </c:pt>
                <c:pt idx="540">
                  <c:v>0.89999999999928382</c:v>
                </c:pt>
                <c:pt idx="541">
                  <c:v>1.1520000000005566</c:v>
                </c:pt>
                <c:pt idx="542">
                  <c:v>1.1640000000005624</c:v>
                </c:pt>
                <c:pt idx="543">
                  <c:v>0.87999999999986245</c:v>
                </c:pt>
                <c:pt idx="544">
                  <c:v>1.1639999999990738</c:v>
                </c:pt>
                <c:pt idx="545">
                  <c:v>1.3560000000006551</c:v>
                </c:pt>
                <c:pt idx="546">
                  <c:v>0.85999999999986554</c:v>
                </c:pt>
                <c:pt idx="547">
                  <c:v>1.2240000000005915</c:v>
                </c:pt>
                <c:pt idx="548">
                  <c:v>1.1040000000005334</c:v>
                </c:pt>
                <c:pt idx="549">
                  <c:v>1.0599999999998344</c:v>
                </c:pt>
                <c:pt idx="550">
                  <c:v>0.88799999999929335</c:v>
                </c:pt>
                <c:pt idx="551">
                  <c:v>1.1520000000005566</c:v>
                </c:pt>
                <c:pt idx="552">
                  <c:v>1.2840000000006204</c:v>
                </c:pt>
                <c:pt idx="553">
                  <c:v>0.98399999999921695</c:v>
                </c:pt>
                <c:pt idx="554">
                  <c:v>1.0699999999998326</c:v>
                </c:pt>
                <c:pt idx="555">
                  <c:v>0.84999999999986708</c:v>
                </c:pt>
                <c:pt idx="556">
                  <c:v>1.2000000000005797</c:v>
                </c:pt>
                <c:pt idx="557">
                  <c:v>0.84000000000025243</c:v>
                </c:pt>
                <c:pt idx="558">
                  <c:v>1.2719999999989877</c:v>
                </c:pt>
                <c:pt idx="559">
                  <c:v>1.1040000000005334</c:v>
                </c:pt>
                <c:pt idx="560">
                  <c:v>0.72999999999988585</c:v>
                </c:pt>
                <c:pt idx="561">
                  <c:v>1.128000000000545</c:v>
                </c:pt>
                <c:pt idx="562">
                  <c:v>1.3199999999989496</c:v>
                </c:pt>
                <c:pt idx="563">
                  <c:v>1.0200000000003064</c:v>
                </c:pt>
                <c:pt idx="564">
                  <c:v>0.91999999999985616</c:v>
                </c:pt>
                <c:pt idx="565">
                  <c:v>0.94999999999985152</c:v>
                </c:pt>
                <c:pt idx="566">
                  <c:v>1.128000000000545</c:v>
                </c:pt>
                <c:pt idx="567">
                  <c:v>1.3440000000006493</c:v>
                </c:pt>
                <c:pt idx="568">
                  <c:v>0.96999999999984832</c:v>
                </c:pt>
                <c:pt idx="569">
                  <c:v>1.3919999999988923</c:v>
                </c:pt>
                <c:pt idx="570">
                  <c:v>1.2000000000005797</c:v>
                </c:pt>
                <c:pt idx="571">
                  <c:v>1.0399999999998375</c:v>
                </c:pt>
                <c:pt idx="572">
                  <c:v>1.4160000000006843</c:v>
                </c:pt>
                <c:pt idx="573">
                  <c:v>1.1639999999990738</c:v>
                </c:pt>
                <c:pt idx="574">
                  <c:v>1.3320000000006436</c:v>
                </c:pt>
                <c:pt idx="575">
                  <c:v>1.2120000000005855</c:v>
                </c:pt>
                <c:pt idx="576">
                  <c:v>0.98999999999984523</c:v>
                </c:pt>
                <c:pt idx="577">
                  <c:v>1.0319999999991787</c:v>
                </c:pt>
                <c:pt idx="578">
                  <c:v>1.3800000000006667</c:v>
                </c:pt>
                <c:pt idx="579">
                  <c:v>1.0599999999998344</c:v>
                </c:pt>
                <c:pt idx="580">
                  <c:v>1.3800000000006667</c:v>
                </c:pt>
                <c:pt idx="581">
                  <c:v>0.95999999999923602</c:v>
                </c:pt>
                <c:pt idx="582">
                  <c:v>0.98000000000089127</c:v>
                </c:pt>
                <c:pt idx="583">
                  <c:v>1.2239999999990259</c:v>
                </c:pt>
                <c:pt idx="584">
                  <c:v>1.0199999999998406</c:v>
                </c:pt>
                <c:pt idx="585">
                  <c:v>1.2240000000005915</c:v>
                </c:pt>
                <c:pt idx="586">
                  <c:v>1.2240000000005915</c:v>
                </c:pt>
                <c:pt idx="587">
                  <c:v>0.91999999999985616</c:v>
                </c:pt>
                <c:pt idx="588">
                  <c:v>1.3079999999989591</c:v>
                </c:pt>
                <c:pt idx="589">
                  <c:v>0.87999999999986245</c:v>
                </c:pt>
                <c:pt idx="590">
                  <c:v>0.85000000000077303</c:v>
                </c:pt>
                <c:pt idx="591">
                  <c:v>1.2839999999989782</c:v>
                </c:pt>
                <c:pt idx="592">
                  <c:v>1.1880000000005739</c:v>
                </c:pt>
                <c:pt idx="593">
                  <c:v>0.92999999999985461</c:v>
                </c:pt>
                <c:pt idx="594">
                  <c:v>0.80999999999987338</c:v>
                </c:pt>
                <c:pt idx="595">
                  <c:v>1.1160000000005392</c:v>
                </c:pt>
                <c:pt idx="596">
                  <c:v>1.3919999999988923</c:v>
                </c:pt>
                <c:pt idx="597">
                  <c:v>0.8200000000007458</c:v>
                </c:pt>
                <c:pt idx="598">
                  <c:v>1.1999999999990449</c:v>
                </c:pt>
                <c:pt idx="599">
                  <c:v>1.0199999999998406</c:v>
                </c:pt>
                <c:pt idx="600">
                  <c:v>0.92400000000044646</c:v>
                </c:pt>
                <c:pt idx="601">
                  <c:v>1.0399999999998375</c:v>
                </c:pt>
                <c:pt idx="602">
                  <c:v>1.128000000000545</c:v>
                </c:pt>
                <c:pt idx="603">
                  <c:v>0.94999999999985152</c:v>
                </c:pt>
                <c:pt idx="604">
                  <c:v>1.1519999999990833</c:v>
                </c:pt>
                <c:pt idx="605">
                  <c:v>1.0800000000005219</c:v>
                </c:pt>
                <c:pt idx="606">
                  <c:v>0.86400000000041743</c:v>
                </c:pt>
                <c:pt idx="607">
                  <c:v>1.2119999999990354</c:v>
                </c:pt>
                <c:pt idx="608">
                  <c:v>0.74571428571450982</c:v>
                </c:pt>
                <c:pt idx="609">
                  <c:v>0.98400000000047538</c:v>
                </c:pt>
                <c:pt idx="610">
                  <c:v>1.0199999999991882</c:v>
                </c:pt>
                <c:pt idx="611">
                  <c:v>0.81999999999987183</c:v>
                </c:pt>
                <c:pt idx="612">
                  <c:v>0.99600000000048128</c:v>
                </c:pt>
                <c:pt idx="613">
                  <c:v>0.84999999999986708</c:v>
                </c:pt>
                <c:pt idx="614">
                  <c:v>0.81999999999987183</c:v>
                </c:pt>
                <c:pt idx="615">
                  <c:v>0.9099999999998577</c:v>
                </c:pt>
                <c:pt idx="616">
                  <c:v>0.84000000000076402</c:v>
                </c:pt>
                <c:pt idx="617">
                  <c:v>1.0799999999991405</c:v>
                </c:pt>
                <c:pt idx="618">
                  <c:v>1.008000000000487</c:v>
                </c:pt>
                <c:pt idx="619">
                  <c:v>0.89999999999985936</c:v>
                </c:pt>
                <c:pt idx="620">
                  <c:v>1.0200000000004927</c:v>
                </c:pt>
                <c:pt idx="621">
                  <c:v>0.99599999999920741</c:v>
                </c:pt>
                <c:pt idx="622">
                  <c:v>1.0200000000004927</c:v>
                </c:pt>
                <c:pt idx="623">
                  <c:v>0.91999999999985616</c:v>
                </c:pt>
                <c:pt idx="624">
                  <c:v>1.0560000000005103</c:v>
                </c:pt>
                <c:pt idx="625">
                  <c:v>1.1759999999990642</c:v>
                </c:pt>
                <c:pt idx="626">
                  <c:v>1.2600000000006089</c:v>
                </c:pt>
                <c:pt idx="627">
                  <c:v>0.6999999999998906</c:v>
                </c:pt>
                <c:pt idx="628">
                  <c:v>1.1880000000005739</c:v>
                </c:pt>
                <c:pt idx="629">
                  <c:v>1.1039999999991215</c:v>
                </c:pt>
                <c:pt idx="630">
                  <c:v>1.1760000000005681</c:v>
                </c:pt>
                <c:pt idx="631">
                  <c:v>1.029999999999839</c:v>
                </c:pt>
                <c:pt idx="632">
                  <c:v>1.0800000000005219</c:v>
                </c:pt>
                <c:pt idx="633">
                  <c:v>1.0439999999991691</c:v>
                </c:pt>
                <c:pt idx="634">
                  <c:v>0.8160000000003943</c:v>
                </c:pt>
                <c:pt idx="635">
                  <c:v>1.1520000000005566</c:v>
                </c:pt>
                <c:pt idx="636">
                  <c:v>0.9099999999998577</c:v>
                </c:pt>
                <c:pt idx="637">
                  <c:v>1.1039999999991215</c:v>
                </c:pt>
                <c:pt idx="638">
                  <c:v>0.93999999999985306</c:v>
                </c:pt>
                <c:pt idx="639">
                  <c:v>1.128000000000545</c:v>
                </c:pt>
                <c:pt idx="640">
                  <c:v>1.2120000000005855</c:v>
                </c:pt>
                <c:pt idx="641">
                  <c:v>0.95999999999984997</c:v>
                </c:pt>
                <c:pt idx="642">
                  <c:v>0.98399999999921695</c:v>
                </c:pt>
                <c:pt idx="643">
                  <c:v>1.2000000000005797</c:v>
                </c:pt>
                <c:pt idx="644">
                  <c:v>0.92999999999985461</c:v>
                </c:pt>
                <c:pt idx="645">
                  <c:v>1.0920000000005277</c:v>
                </c:pt>
                <c:pt idx="646">
                  <c:v>1.1039999999991215</c:v>
                </c:pt>
                <c:pt idx="647">
                  <c:v>0.93000000000084582</c:v>
                </c:pt>
                <c:pt idx="648">
                  <c:v>1.0679999999991501</c:v>
                </c:pt>
                <c:pt idx="649">
                  <c:v>1.128000000000545</c:v>
                </c:pt>
                <c:pt idx="650">
                  <c:v>0.91199999999927417</c:v>
                </c:pt>
                <c:pt idx="651">
                  <c:v>1.0920000000005277</c:v>
                </c:pt>
                <c:pt idx="652">
                  <c:v>0.94999999999985152</c:v>
                </c:pt>
                <c:pt idx="653">
                  <c:v>1.0320000000004987</c:v>
                </c:pt>
                <c:pt idx="654">
                  <c:v>1.1279999999991024</c:v>
                </c:pt>
                <c:pt idx="655">
                  <c:v>1.128000000000545</c:v>
                </c:pt>
                <c:pt idx="656">
                  <c:v>0.89999999999985936</c:v>
                </c:pt>
                <c:pt idx="657">
                  <c:v>0.93600000000045225</c:v>
                </c:pt>
                <c:pt idx="658">
                  <c:v>1.0440000000005045</c:v>
                </c:pt>
                <c:pt idx="659">
                  <c:v>0.9099999999998577</c:v>
                </c:pt>
                <c:pt idx="660">
                  <c:v>1.2239999999990259</c:v>
                </c:pt>
                <c:pt idx="661">
                  <c:v>0.7199999999998874</c:v>
                </c:pt>
                <c:pt idx="662">
                  <c:v>1.0800000000005219</c:v>
                </c:pt>
                <c:pt idx="663">
                  <c:v>1.3680000000006609</c:v>
                </c:pt>
                <c:pt idx="664">
                  <c:v>0.93999999999985306</c:v>
                </c:pt>
                <c:pt idx="665">
                  <c:v>0.72999999999988585</c:v>
                </c:pt>
                <c:pt idx="666">
                  <c:v>1.0800000000005219</c:v>
                </c:pt>
                <c:pt idx="667">
                  <c:v>0.85999999999986554</c:v>
                </c:pt>
                <c:pt idx="668">
                  <c:v>1.1399999999990929</c:v>
                </c:pt>
                <c:pt idx="669">
                  <c:v>1.0680000000005161</c:v>
                </c:pt>
                <c:pt idx="670">
                  <c:v>0.96999999999984832</c:v>
                </c:pt>
                <c:pt idx="671">
                  <c:v>1.0200000000004927</c:v>
                </c:pt>
                <c:pt idx="672">
                  <c:v>0.95999999999984997</c:v>
                </c:pt>
                <c:pt idx="673">
                  <c:v>0.99600000000048128</c:v>
                </c:pt>
                <c:pt idx="674">
                  <c:v>0.98399999999921695</c:v>
                </c:pt>
                <c:pt idx="675">
                  <c:v>0.83999999999986874</c:v>
                </c:pt>
                <c:pt idx="676">
                  <c:v>1.2120000000005855</c:v>
                </c:pt>
                <c:pt idx="677">
                  <c:v>0.80999999999987338</c:v>
                </c:pt>
                <c:pt idx="678">
                  <c:v>0.76800000000037105</c:v>
                </c:pt>
                <c:pt idx="679">
                  <c:v>0.85999999999986554</c:v>
                </c:pt>
                <c:pt idx="680">
                  <c:v>1.0319999999991787</c:v>
                </c:pt>
                <c:pt idx="681">
                  <c:v>1.0320000000004987</c:v>
                </c:pt>
                <c:pt idx="682">
                  <c:v>0.93600000000045225</c:v>
                </c:pt>
                <c:pt idx="683">
                  <c:v>0.81999999999987183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I'!$I$13:$I$696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1.3305833333332695</c:v>
                </c:pt>
                <c:pt idx="38">
                  <c:v>1.1985833333335434</c:v>
                </c:pt>
                <c:pt idx="39">
                  <c:v>1.3025833333333583</c:v>
                </c:pt>
                <c:pt idx="40">
                  <c:v>1.1145833333331652</c:v>
                </c:pt>
                <c:pt idx="41">
                  <c:v>1.2105833333332117</c:v>
                </c:pt>
                <c:pt idx="42">
                  <c:v>1.1145833333336101</c:v>
                </c:pt>
                <c:pt idx="43">
                  <c:v>1.1145833333331652</c:v>
                </c:pt>
                <c:pt idx="44">
                  <c:v>1.1025833333333896</c:v>
                </c:pt>
                <c:pt idx="45">
                  <c:v>1.1385833333331767</c:v>
                </c:pt>
                <c:pt idx="46">
                  <c:v>1.0545833333336581</c:v>
                </c:pt>
                <c:pt idx="47">
                  <c:v>1.0625833333333958</c:v>
                </c:pt>
                <c:pt idx="48">
                  <c:v>1.1525833333330513</c:v>
                </c:pt>
                <c:pt idx="49">
                  <c:v>1.0225833333334022</c:v>
                </c:pt>
                <c:pt idx="50">
                  <c:v>0.93458333333375354</c:v>
                </c:pt>
                <c:pt idx="51">
                  <c:v>0.96258333333341151</c:v>
                </c:pt>
                <c:pt idx="52">
                  <c:v>0.85058333333303759</c:v>
                </c:pt>
                <c:pt idx="53">
                  <c:v>0.71858333333297386</c:v>
                </c:pt>
                <c:pt idx="54">
                  <c:v>1.0925833333333912</c:v>
                </c:pt>
                <c:pt idx="55">
                  <c:v>0.87458333333380123</c:v>
                </c:pt>
                <c:pt idx="56">
                  <c:v>0.90258333333282403</c:v>
                </c:pt>
                <c:pt idx="57">
                  <c:v>0.83258333333343182</c:v>
                </c:pt>
                <c:pt idx="58">
                  <c:v>0.76658333333388717</c:v>
                </c:pt>
                <c:pt idx="59">
                  <c:v>0.90258333333282403</c:v>
                </c:pt>
                <c:pt idx="60">
                  <c:v>0.80258333333385856</c:v>
                </c:pt>
                <c:pt idx="61">
                  <c:v>0.79058333333300868</c:v>
                </c:pt>
                <c:pt idx="62">
                  <c:v>0.946583333333744</c:v>
                </c:pt>
                <c:pt idx="63">
                  <c:v>0.77858333333300289</c:v>
                </c:pt>
                <c:pt idx="64">
                  <c:v>0.85258333333342873</c:v>
                </c:pt>
                <c:pt idx="65">
                  <c:v>0.75458333333299121</c:v>
                </c:pt>
                <c:pt idx="66">
                  <c:v>0.74258333333390636</c:v>
                </c:pt>
                <c:pt idx="67">
                  <c:v>0.75458333333299121</c:v>
                </c:pt>
                <c:pt idx="68">
                  <c:v>0.97401190476175792</c:v>
                </c:pt>
                <c:pt idx="69">
                  <c:v>0.84258333333343027</c:v>
                </c:pt>
                <c:pt idx="70">
                  <c:v>0.76658333333388717</c:v>
                </c:pt>
                <c:pt idx="71">
                  <c:v>0.99258333333290594</c:v>
                </c:pt>
                <c:pt idx="72">
                  <c:v>0.7305833333339159</c:v>
                </c:pt>
                <c:pt idx="73">
                  <c:v>0.84258333333343027</c:v>
                </c:pt>
                <c:pt idx="74">
                  <c:v>0.63458333333293326</c:v>
                </c:pt>
                <c:pt idx="75">
                  <c:v>0.93458333333307819</c:v>
                </c:pt>
                <c:pt idx="76">
                  <c:v>0.76658333333388717</c:v>
                </c:pt>
                <c:pt idx="77">
                  <c:v>0.84258333333343027</c:v>
                </c:pt>
                <c:pt idx="78">
                  <c:v>0.74258333333298543</c:v>
                </c:pt>
                <c:pt idx="79">
                  <c:v>0.87258333333342553</c:v>
                </c:pt>
                <c:pt idx="80">
                  <c:v>0.73058333333297965</c:v>
                </c:pt>
                <c:pt idx="81">
                  <c:v>0.70658333333393497</c:v>
                </c:pt>
                <c:pt idx="82">
                  <c:v>0.63458333333293326</c:v>
                </c:pt>
                <c:pt idx="83">
                  <c:v>0.68258333333295651</c:v>
                </c:pt>
                <c:pt idx="84">
                  <c:v>0.96258333333341151</c:v>
                </c:pt>
                <c:pt idx="85">
                  <c:v>0.74258333333390636</c:v>
                </c:pt>
                <c:pt idx="86">
                  <c:v>0.51458333333287531</c:v>
                </c:pt>
                <c:pt idx="87">
                  <c:v>0.66258333333345842</c:v>
                </c:pt>
                <c:pt idx="88">
                  <c:v>0.64658333333293905</c:v>
                </c:pt>
                <c:pt idx="89">
                  <c:v>0.79258333333343811</c:v>
                </c:pt>
                <c:pt idx="90">
                  <c:v>0.65858333333294483</c:v>
                </c:pt>
                <c:pt idx="91">
                  <c:v>1.0425833333335908</c:v>
                </c:pt>
                <c:pt idx="92">
                  <c:v>0.82258333333343336</c:v>
                </c:pt>
                <c:pt idx="93">
                  <c:v>0.71858333333297386</c:v>
                </c:pt>
                <c:pt idx="94">
                  <c:v>0.71858333333297386</c:v>
                </c:pt>
                <c:pt idx="95">
                  <c:v>0.86258333333342718</c:v>
                </c:pt>
                <c:pt idx="96">
                  <c:v>0.71858333333392543</c:v>
                </c:pt>
                <c:pt idx="97">
                  <c:v>0.70658333333296808</c:v>
                </c:pt>
                <c:pt idx="98">
                  <c:v>0.70658333333296808</c:v>
                </c:pt>
                <c:pt idx="99">
                  <c:v>0.88829761904797111</c:v>
                </c:pt>
                <c:pt idx="100">
                  <c:v>0.65858333333294483</c:v>
                </c:pt>
                <c:pt idx="101">
                  <c:v>0.79258333333343811</c:v>
                </c:pt>
                <c:pt idx="102">
                  <c:v>0.64658333333293905</c:v>
                </c:pt>
                <c:pt idx="103">
                  <c:v>0.67058333333396358</c:v>
                </c:pt>
                <c:pt idx="104">
                  <c:v>0.82258333333275124</c:v>
                </c:pt>
                <c:pt idx="105">
                  <c:v>0.67058333333396358</c:v>
                </c:pt>
                <c:pt idx="106">
                  <c:v>0.64658333333293905</c:v>
                </c:pt>
                <c:pt idx="107">
                  <c:v>0.65858333333397323</c:v>
                </c:pt>
                <c:pt idx="108">
                  <c:v>0.62258333333292748</c:v>
                </c:pt>
                <c:pt idx="109">
                  <c:v>0.93258333333341614</c:v>
                </c:pt>
                <c:pt idx="110">
                  <c:v>0.39458333333281725</c:v>
                </c:pt>
                <c:pt idx="111">
                  <c:v>0.74258333333344595</c:v>
                </c:pt>
                <c:pt idx="112">
                  <c:v>0.6105833333329217</c:v>
                </c:pt>
                <c:pt idx="113">
                  <c:v>0.81458333333384902</c:v>
                </c:pt>
                <c:pt idx="114">
                  <c:v>0.65858333333294483</c:v>
                </c:pt>
                <c:pt idx="115">
                  <c:v>0.81258333333343491</c:v>
                </c:pt>
                <c:pt idx="116">
                  <c:v>0.89686904761887765</c:v>
                </c:pt>
                <c:pt idx="117">
                  <c:v>0.64658333333398277</c:v>
                </c:pt>
                <c:pt idx="118">
                  <c:v>0.79258333333343811</c:v>
                </c:pt>
                <c:pt idx="119">
                  <c:v>0.63458333333293326</c:v>
                </c:pt>
                <c:pt idx="120">
                  <c:v>0.50258333333286953</c:v>
                </c:pt>
                <c:pt idx="121">
                  <c:v>0.91258333333341934</c:v>
                </c:pt>
                <c:pt idx="122">
                  <c:v>0.63458333333399231</c:v>
                </c:pt>
                <c:pt idx="123">
                  <c:v>0.72258333333266034</c:v>
                </c:pt>
                <c:pt idx="124">
                  <c:v>0.57458333333403999</c:v>
                </c:pt>
                <c:pt idx="125">
                  <c:v>0.63458333333293326</c:v>
                </c:pt>
                <c:pt idx="126">
                  <c:v>0.52658333333407825</c:v>
                </c:pt>
                <c:pt idx="127">
                  <c:v>0.51458333333287531</c:v>
                </c:pt>
                <c:pt idx="128">
                  <c:v>0.59258333333346935</c:v>
                </c:pt>
                <c:pt idx="129">
                  <c:v>0.74258333333298543</c:v>
                </c:pt>
                <c:pt idx="130">
                  <c:v>0.55058333333405918</c:v>
                </c:pt>
                <c:pt idx="131">
                  <c:v>0.72258333333266034</c:v>
                </c:pt>
                <c:pt idx="132">
                  <c:v>0.59858333333402092</c:v>
                </c:pt>
                <c:pt idx="133">
                  <c:v>0.56258333333289845</c:v>
                </c:pt>
                <c:pt idx="134">
                  <c:v>0.52258333333348028</c:v>
                </c:pt>
                <c:pt idx="135">
                  <c:v>0.7725833333334412</c:v>
                </c:pt>
                <c:pt idx="136">
                  <c:v>0.73058333333297965</c:v>
                </c:pt>
                <c:pt idx="137">
                  <c:v>0.56258333333404953</c:v>
                </c:pt>
                <c:pt idx="138">
                  <c:v>0.53258333333347874</c:v>
                </c:pt>
                <c:pt idx="139">
                  <c:v>0.74258333333267856</c:v>
                </c:pt>
                <c:pt idx="140">
                  <c:v>0.7905833333338681</c:v>
                </c:pt>
                <c:pt idx="141">
                  <c:v>0.59858333333291591</c:v>
                </c:pt>
                <c:pt idx="142">
                  <c:v>0.7325833333334475</c:v>
                </c:pt>
                <c:pt idx="143">
                  <c:v>0.57458333333290434</c:v>
                </c:pt>
                <c:pt idx="144">
                  <c:v>0.69258333333345368</c:v>
                </c:pt>
                <c:pt idx="145">
                  <c:v>0.44258333333414512</c:v>
                </c:pt>
                <c:pt idx="146">
                  <c:v>0.53858333333288688</c:v>
                </c:pt>
                <c:pt idx="147">
                  <c:v>0.65858333333294483</c:v>
                </c:pt>
                <c:pt idx="148">
                  <c:v>0.75258333333344429</c:v>
                </c:pt>
                <c:pt idx="149">
                  <c:v>0.78258333333343966</c:v>
                </c:pt>
                <c:pt idx="150">
                  <c:v>0.78258333333343966</c:v>
                </c:pt>
                <c:pt idx="151">
                  <c:v>0.75258333333344429</c:v>
                </c:pt>
                <c:pt idx="152">
                  <c:v>0.57458333333290434</c:v>
                </c:pt>
                <c:pt idx="153">
                  <c:v>0.59858333333402092</c:v>
                </c:pt>
                <c:pt idx="154">
                  <c:v>0.74258333333267856</c:v>
                </c:pt>
                <c:pt idx="155">
                  <c:v>0.51458333333408779</c:v>
                </c:pt>
                <c:pt idx="156">
                  <c:v>0.75258333333344429</c:v>
                </c:pt>
                <c:pt idx="157">
                  <c:v>0.75458333333299121</c:v>
                </c:pt>
                <c:pt idx="158">
                  <c:v>0.56258333333289845</c:v>
                </c:pt>
                <c:pt idx="159">
                  <c:v>0.55058333333405918</c:v>
                </c:pt>
                <c:pt idx="160">
                  <c:v>0.55058333333289267</c:v>
                </c:pt>
                <c:pt idx="161">
                  <c:v>0.68258333333345522</c:v>
                </c:pt>
                <c:pt idx="162">
                  <c:v>0.49058333333286375</c:v>
                </c:pt>
                <c:pt idx="163">
                  <c:v>0.53858333333406871</c:v>
                </c:pt>
                <c:pt idx="164">
                  <c:v>0.67258333333345688</c:v>
                </c:pt>
                <c:pt idx="165">
                  <c:v>0.55058333333289267</c:v>
                </c:pt>
                <c:pt idx="166">
                  <c:v>0.44258333333284061</c:v>
                </c:pt>
                <c:pt idx="167">
                  <c:v>0.70258333333345213</c:v>
                </c:pt>
                <c:pt idx="168">
                  <c:v>0.53258333333347874</c:v>
                </c:pt>
                <c:pt idx="169">
                  <c:v>0.51458333333287531</c:v>
                </c:pt>
                <c:pt idx="170">
                  <c:v>0.55058333333405918</c:v>
                </c:pt>
                <c:pt idx="171">
                  <c:v>0.80258333333313503</c:v>
                </c:pt>
                <c:pt idx="172">
                  <c:v>0.57458333333290434</c:v>
                </c:pt>
                <c:pt idx="173">
                  <c:v>0.53858333333406871</c:v>
                </c:pt>
                <c:pt idx="174">
                  <c:v>0.53858333333288688</c:v>
                </c:pt>
                <c:pt idx="175">
                  <c:v>0.53858333333406871</c:v>
                </c:pt>
                <c:pt idx="176">
                  <c:v>0.692583333332633</c:v>
                </c:pt>
                <c:pt idx="177">
                  <c:v>0.69258333333345368</c:v>
                </c:pt>
                <c:pt idx="178">
                  <c:v>0.70258333333345213</c:v>
                </c:pt>
                <c:pt idx="179">
                  <c:v>0.68258333333345522</c:v>
                </c:pt>
                <c:pt idx="180">
                  <c:v>0.53858333333288688</c:v>
                </c:pt>
                <c:pt idx="181">
                  <c:v>0.49058333333410686</c:v>
                </c:pt>
                <c:pt idx="182">
                  <c:v>0.43058333333283461</c:v>
                </c:pt>
                <c:pt idx="183">
                  <c:v>0.7725833333334412</c:v>
                </c:pt>
                <c:pt idx="184">
                  <c:v>0.44258333333284061</c:v>
                </c:pt>
                <c:pt idx="185">
                  <c:v>0.64258333333346151</c:v>
                </c:pt>
                <c:pt idx="186">
                  <c:v>0.43058333333415466</c:v>
                </c:pt>
                <c:pt idx="187">
                  <c:v>0.4545833333328464</c:v>
                </c:pt>
                <c:pt idx="188">
                  <c:v>0.64258333333346151</c:v>
                </c:pt>
                <c:pt idx="189">
                  <c:v>0.49058333333286375</c:v>
                </c:pt>
                <c:pt idx="190">
                  <c:v>0.4185833333341642</c:v>
                </c:pt>
                <c:pt idx="191">
                  <c:v>0.70258333333264211</c:v>
                </c:pt>
                <c:pt idx="192">
                  <c:v>0.67258333333345688</c:v>
                </c:pt>
                <c:pt idx="193">
                  <c:v>0.53858333333406871</c:v>
                </c:pt>
                <c:pt idx="194">
                  <c:v>0.68258333333345522</c:v>
                </c:pt>
                <c:pt idx="195">
                  <c:v>0.5265833333328811</c:v>
                </c:pt>
                <c:pt idx="196">
                  <c:v>0.53858333333288688</c:v>
                </c:pt>
                <c:pt idx="197">
                  <c:v>0.52658333333407825</c:v>
                </c:pt>
                <c:pt idx="198">
                  <c:v>0.68258333333345522</c:v>
                </c:pt>
                <c:pt idx="199">
                  <c:v>0.49058333333286375</c:v>
                </c:pt>
                <c:pt idx="200">
                  <c:v>0.40658333333282304</c:v>
                </c:pt>
                <c:pt idx="201">
                  <c:v>0.67058333333396358</c:v>
                </c:pt>
                <c:pt idx="202">
                  <c:v>0.40658333333282304</c:v>
                </c:pt>
                <c:pt idx="203">
                  <c:v>0.57258333333347244</c:v>
                </c:pt>
                <c:pt idx="204">
                  <c:v>0.55058333333289267</c:v>
                </c:pt>
                <c:pt idx="205">
                  <c:v>0.3225833333342405</c:v>
                </c:pt>
                <c:pt idx="206">
                  <c:v>0.54258333333347719</c:v>
                </c:pt>
                <c:pt idx="207">
                  <c:v>0.37058333333280569</c:v>
                </c:pt>
                <c:pt idx="208">
                  <c:v>0.54258333333347719</c:v>
                </c:pt>
                <c:pt idx="209">
                  <c:v>0.56258333333289845</c:v>
                </c:pt>
                <c:pt idx="210">
                  <c:v>0.75008333333344468</c:v>
                </c:pt>
                <c:pt idx="211">
                  <c:v>0.37058333333280569</c:v>
                </c:pt>
                <c:pt idx="212">
                  <c:v>0.43058333333415466</c:v>
                </c:pt>
                <c:pt idx="213">
                  <c:v>0.61258333333346626</c:v>
                </c:pt>
                <c:pt idx="214">
                  <c:v>0.4545833333328464</c:v>
                </c:pt>
                <c:pt idx="215">
                  <c:v>0.46658333333285207</c:v>
                </c:pt>
                <c:pt idx="216">
                  <c:v>0.45458333333413559</c:v>
                </c:pt>
                <c:pt idx="217">
                  <c:v>0.49058333333286375</c:v>
                </c:pt>
                <c:pt idx="218">
                  <c:v>0.68258333333345522</c:v>
                </c:pt>
                <c:pt idx="219">
                  <c:v>0.5265833333328811</c:v>
                </c:pt>
                <c:pt idx="220">
                  <c:v>0.64258333333346151</c:v>
                </c:pt>
                <c:pt idx="221">
                  <c:v>0.52658333333407825</c:v>
                </c:pt>
                <c:pt idx="222">
                  <c:v>0.55058333333289267</c:v>
                </c:pt>
                <c:pt idx="223">
                  <c:v>0.69258333333345368</c:v>
                </c:pt>
                <c:pt idx="224">
                  <c:v>0.34658333333279412</c:v>
                </c:pt>
                <c:pt idx="225">
                  <c:v>0.68258333333345522</c:v>
                </c:pt>
                <c:pt idx="226">
                  <c:v>0.50258333333286953</c:v>
                </c:pt>
                <c:pt idx="227">
                  <c:v>0.4785833333341164</c:v>
                </c:pt>
                <c:pt idx="228">
                  <c:v>0.38258333333281147</c:v>
                </c:pt>
                <c:pt idx="229">
                  <c:v>0.59258333333346935</c:v>
                </c:pt>
                <c:pt idx="230">
                  <c:v>0.41858333333282882</c:v>
                </c:pt>
                <c:pt idx="231">
                  <c:v>0.75258333333344429</c:v>
                </c:pt>
                <c:pt idx="232">
                  <c:v>0.28658333333426911</c:v>
                </c:pt>
                <c:pt idx="233">
                  <c:v>0.58258333333253298</c:v>
                </c:pt>
                <c:pt idx="234">
                  <c:v>0.37058333333420235</c:v>
                </c:pt>
                <c:pt idx="235">
                  <c:v>0.59258333333346935</c:v>
                </c:pt>
                <c:pt idx="236">
                  <c:v>0.39458333333281725</c:v>
                </c:pt>
                <c:pt idx="237">
                  <c:v>0.63458333333293326</c:v>
                </c:pt>
                <c:pt idx="238">
                  <c:v>0.5825833333334709</c:v>
                </c:pt>
                <c:pt idx="239">
                  <c:v>0.29858333333425957</c:v>
                </c:pt>
                <c:pt idx="240">
                  <c:v>0.33458333333278834</c:v>
                </c:pt>
                <c:pt idx="241">
                  <c:v>0.33458333333278834</c:v>
                </c:pt>
                <c:pt idx="242">
                  <c:v>0.68258333333395405</c:v>
                </c:pt>
                <c:pt idx="243">
                  <c:v>0.38258333333350225</c:v>
                </c:pt>
                <c:pt idx="244">
                  <c:v>0.59858333333291591</c:v>
                </c:pt>
                <c:pt idx="245">
                  <c:v>0.53858333333288688</c:v>
                </c:pt>
                <c:pt idx="246">
                  <c:v>0.65258333333345997</c:v>
                </c:pt>
                <c:pt idx="247">
                  <c:v>0.50258333333409733</c:v>
                </c:pt>
                <c:pt idx="248">
                  <c:v>0.46658333333285207</c:v>
                </c:pt>
                <c:pt idx="249">
                  <c:v>0.37058333333280569</c:v>
                </c:pt>
                <c:pt idx="250">
                  <c:v>0.43058333333415466</c:v>
                </c:pt>
                <c:pt idx="251">
                  <c:v>0.67258333333345688</c:v>
                </c:pt>
                <c:pt idx="252">
                  <c:v>0.51458333333287531</c:v>
                </c:pt>
                <c:pt idx="253">
                  <c:v>0.50258333333286953</c:v>
                </c:pt>
                <c:pt idx="254">
                  <c:v>0.50258333333409733</c:v>
                </c:pt>
                <c:pt idx="255">
                  <c:v>0.81258333333343491</c:v>
                </c:pt>
                <c:pt idx="256">
                  <c:v>0.50258333333286953</c:v>
                </c:pt>
                <c:pt idx="257">
                  <c:v>0.55058333333289267</c:v>
                </c:pt>
                <c:pt idx="258">
                  <c:v>0.45258333333349121</c:v>
                </c:pt>
                <c:pt idx="259">
                  <c:v>0.44258333333414512</c:v>
                </c:pt>
                <c:pt idx="260">
                  <c:v>0.40658333333282304</c:v>
                </c:pt>
                <c:pt idx="261">
                  <c:v>0.50258333333348337</c:v>
                </c:pt>
                <c:pt idx="262">
                  <c:v>0.50258333333286953</c:v>
                </c:pt>
                <c:pt idx="263">
                  <c:v>0.37058333333420235</c:v>
                </c:pt>
                <c:pt idx="264">
                  <c:v>0.5265833333328811</c:v>
                </c:pt>
                <c:pt idx="265">
                  <c:v>0.46258333333348967</c:v>
                </c:pt>
                <c:pt idx="266">
                  <c:v>0.69458333333296229</c:v>
                </c:pt>
                <c:pt idx="267">
                  <c:v>0.47258333333348812</c:v>
                </c:pt>
                <c:pt idx="268">
                  <c:v>0.66258333333345842</c:v>
                </c:pt>
                <c:pt idx="269">
                  <c:v>0.4545833333328464</c:v>
                </c:pt>
                <c:pt idx="270">
                  <c:v>0.42258333333349585</c:v>
                </c:pt>
                <c:pt idx="271">
                  <c:v>0.56258333333289845</c:v>
                </c:pt>
                <c:pt idx="272">
                  <c:v>0.17858333333435517</c:v>
                </c:pt>
                <c:pt idx="273">
                  <c:v>0.61258333333346626</c:v>
                </c:pt>
                <c:pt idx="274">
                  <c:v>0.38258333333281147</c:v>
                </c:pt>
                <c:pt idx="275">
                  <c:v>0.38258333333281147</c:v>
                </c:pt>
                <c:pt idx="276">
                  <c:v>0.45258333333349121</c:v>
                </c:pt>
                <c:pt idx="277">
                  <c:v>0.34658333333422142</c:v>
                </c:pt>
                <c:pt idx="278">
                  <c:v>0.47858333333285796</c:v>
                </c:pt>
                <c:pt idx="279">
                  <c:v>0.36258333333350534</c:v>
                </c:pt>
                <c:pt idx="280">
                  <c:v>0.66258333333345842</c:v>
                </c:pt>
                <c:pt idx="281">
                  <c:v>0.44258333333284061</c:v>
                </c:pt>
                <c:pt idx="282">
                  <c:v>0.57258333333347244</c:v>
                </c:pt>
                <c:pt idx="283">
                  <c:v>0.51458333333287531</c:v>
                </c:pt>
                <c:pt idx="284">
                  <c:v>0.51458333333408779</c:v>
                </c:pt>
                <c:pt idx="285">
                  <c:v>0.48258333333348657</c:v>
                </c:pt>
                <c:pt idx="286">
                  <c:v>0.5265833333328811</c:v>
                </c:pt>
                <c:pt idx="287">
                  <c:v>0.53858333333288688</c:v>
                </c:pt>
                <c:pt idx="288">
                  <c:v>0.17858333333435517</c:v>
                </c:pt>
                <c:pt idx="289">
                  <c:v>0.71258333333345059</c:v>
                </c:pt>
                <c:pt idx="290">
                  <c:v>0.67258333333261489</c:v>
                </c:pt>
                <c:pt idx="291">
                  <c:v>0.53858333333406871</c:v>
                </c:pt>
                <c:pt idx="292">
                  <c:v>0.49058333333286375</c:v>
                </c:pt>
                <c:pt idx="293">
                  <c:v>0.46658333333412594</c:v>
                </c:pt>
                <c:pt idx="294">
                  <c:v>0.4545833333328464</c:v>
                </c:pt>
                <c:pt idx="295">
                  <c:v>0.42258333333349585</c:v>
                </c:pt>
                <c:pt idx="296">
                  <c:v>0.37058333333280569</c:v>
                </c:pt>
                <c:pt idx="297">
                  <c:v>0.60258333333346781</c:v>
                </c:pt>
                <c:pt idx="298">
                  <c:v>0.19058333333271871</c:v>
                </c:pt>
                <c:pt idx="299">
                  <c:v>0.27458333333427887</c:v>
                </c:pt>
                <c:pt idx="300">
                  <c:v>0.63115476190451214</c:v>
                </c:pt>
                <c:pt idx="301">
                  <c:v>0.31058333333425003</c:v>
                </c:pt>
                <c:pt idx="302">
                  <c:v>0.32258333333278255</c:v>
                </c:pt>
                <c:pt idx="303">
                  <c:v>0.74258333333344595</c:v>
                </c:pt>
                <c:pt idx="304">
                  <c:v>0.27458333333275942</c:v>
                </c:pt>
                <c:pt idx="305">
                  <c:v>0.39458333333418327</c:v>
                </c:pt>
                <c:pt idx="306">
                  <c:v>0.44258333333240563</c:v>
                </c:pt>
                <c:pt idx="307">
                  <c:v>0.2625833333342884</c:v>
                </c:pt>
                <c:pt idx="308">
                  <c:v>0.39258333333350071</c:v>
                </c:pt>
                <c:pt idx="309">
                  <c:v>0.31058333333277677</c:v>
                </c:pt>
                <c:pt idx="310">
                  <c:v>0.56258333333347399</c:v>
                </c:pt>
                <c:pt idx="311">
                  <c:v>0.38258333333281147</c:v>
                </c:pt>
                <c:pt idx="312">
                  <c:v>0.22658333333431702</c:v>
                </c:pt>
                <c:pt idx="313">
                  <c:v>0.64258333333258755</c:v>
                </c:pt>
                <c:pt idx="314">
                  <c:v>0.43058333333415466</c:v>
                </c:pt>
                <c:pt idx="315">
                  <c:v>0.40658333333282304</c:v>
                </c:pt>
                <c:pt idx="316">
                  <c:v>0.45458333333413559</c:v>
                </c:pt>
                <c:pt idx="317">
                  <c:v>0.63258333333257843</c:v>
                </c:pt>
                <c:pt idx="318">
                  <c:v>0.13058333333439331</c:v>
                </c:pt>
                <c:pt idx="319">
                  <c:v>0.74258333333344595</c:v>
                </c:pt>
                <c:pt idx="320">
                  <c:v>0.40658333333282304</c:v>
                </c:pt>
                <c:pt idx="321">
                  <c:v>0.33458333333278834</c:v>
                </c:pt>
                <c:pt idx="322">
                  <c:v>0.55258333333347565</c:v>
                </c:pt>
                <c:pt idx="323">
                  <c:v>0.22658333333431702</c:v>
                </c:pt>
                <c:pt idx="324">
                  <c:v>0.61258333333346626</c:v>
                </c:pt>
                <c:pt idx="325">
                  <c:v>0.2865833333327652</c:v>
                </c:pt>
                <c:pt idx="326">
                  <c:v>0.25058333333274785</c:v>
                </c:pt>
                <c:pt idx="327">
                  <c:v>0.61258333333346626</c:v>
                </c:pt>
                <c:pt idx="328">
                  <c:v>0.3585833333327999</c:v>
                </c:pt>
                <c:pt idx="329">
                  <c:v>0.45458333333413559</c:v>
                </c:pt>
                <c:pt idx="330">
                  <c:v>0.76829761904741045</c:v>
                </c:pt>
                <c:pt idx="331">
                  <c:v>0.50258333333409733</c:v>
                </c:pt>
                <c:pt idx="332">
                  <c:v>0.69458333333296229</c:v>
                </c:pt>
                <c:pt idx="333">
                  <c:v>0.51458333333287531</c:v>
                </c:pt>
                <c:pt idx="334">
                  <c:v>0.68258333333345522</c:v>
                </c:pt>
                <c:pt idx="335">
                  <c:v>0.2625833333342884</c:v>
                </c:pt>
                <c:pt idx="336">
                  <c:v>0.93972619047603334</c:v>
                </c:pt>
                <c:pt idx="337">
                  <c:v>0.43058333333283461</c:v>
                </c:pt>
                <c:pt idx="338">
                  <c:v>0.50258333333409733</c:v>
                </c:pt>
                <c:pt idx="339">
                  <c:v>0.6997261904759613</c:v>
                </c:pt>
                <c:pt idx="340">
                  <c:v>0.38258333333281147</c:v>
                </c:pt>
                <c:pt idx="341">
                  <c:v>0.32258333333351152</c:v>
                </c:pt>
                <c:pt idx="342">
                  <c:v>0.51458333333408779</c:v>
                </c:pt>
                <c:pt idx="343">
                  <c:v>0.23858333333274184</c:v>
                </c:pt>
                <c:pt idx="344">
                  <c:v>0.55258333333347565</c:v>
                </c:pt>
                <c:pt idx="345">
                  <c:v>0.47858333333285796</c:v>
                </c:pt>
                <c:pt idx="346">
                  <c:v>0.50258333333348337</c:v>
                </c:pt>
                <c:pt idx="347">
                  <c:v>0.40658333333282304</c:v>
                </c:pt>
                <c:pt idx="348">
                  <c:v>0.22658333333431702</c:v>
                </c:pt>
                <c:pt idx="349">
                  <c:v>0.23858333333274184</c:v>
                </c:pt>
                <c:pt idx="350">
                  <c:v>0.34658333333422142</c:v>
                </c:pt>
                <c:pt idx="351">
                  <c:v>0.47258333333243296</c:v>
                </c:pt>
                <c:pt idx="352">
                  <c:v>0.37058333333420235</c:v>
                </c:pt>
                <c:pt idx="353">
                  <c:v>0.32258333333278255</c:v>
                </c:pt>
                <c:pt idx="354">
                  <c:v>0.14258333333438378</c:v>
                </c:pt>
                <c:pt idx="355">
                  <c:v>0.23858333333274184</c:v>
                </c:pt>
                <c:pt idx="356">
                  <c:v>0.70258333333345213</c:v>
                </c:pt>
                <c:pt idx="357">
                  <c:v>5.8583333332655085E-2</c:v>
                </c:pt>
                <c:pt idx="358">
                  <c:v>0.45458333333413559</c:v>
                </c:pt>
                <c:pt idx="359">
                  <c:v>0.13058333333268979</c:v>
                </c:pt>
                <c:pt idx="360">
                  <c:v>0.14258333333269557</c:v>
                </c:pt>
                <c:pt idx="361">
                  <c:v>0.50258333333348337</c:v>
                </c:pt>
                <c:pt idx="362">
                  <c:v>0.37058333333280569</c:v>
                </c:pt>
                <c:pt idx="363">
                  <c:v>3.4583333334469835E-2</c:v>
                </c:pt>
                <c:pt idx="364">
                  <c:v>0.51458333333287531</c:v>
                </c:pt>
                <c:pt idx="365">
                  <c:v>0.33258333333350998</c:v>
                </c:pt>
                <c:pt idx="366">
                  <c:v>0.22658333333431702</c:v>
                </c:pt>
                <c:pt idx="367">
                  <c:v>0.57458333333290434</c:v>
                </c:pt>
                <c:pt idx="368">
                  <c:v>0.22658333333273606</c:v>
                </c:pt>
                <c:pt idx="369">
                  <c:v>0.47258333333348812</c:v>
                </c:pt>
                <c:pt idx="370">
                  <c:v>0.20258333333272449</c:v>
                </c:pt>
                <c:pt idx="371">
                  <c:v>0.49058333333410686</c:v>
                </c:pt>
                <c:pt idx="372">
                  <c:v>0.55258333333347565</c:v>
                </c:pt>
                <c:pt idx="373">
                  <c:v>0.22658333333273606</c:v>
                </c:pt>
                <c:pt idx="374">
                  <c:v>0.6105833333329217</c:v>
                </c:pt>
                <c:pt idx="375">
                  <c:v>0.29858333333425957</c:v>
                </c:pt>
                <c:pt idx="376">
                  <c:v>0.31058333333277677</c:v>
                </c:pt>
                <c:pt idx="377">
                  <c:v>0.52258333333348028</c:v>
                </c:pt>
                <c:pt idx="378">
                  <c:v>0.3585833333327999</c:v>
                </c:pt>
                <c:pt idx="379">
                  <c:v>0.33458333333423096</c:v>
                </c:pt>
                <c:pt idx="380">
                  <c:v>0.57458333333290434</c:v>
                </c:pt>
                <c:pt idx="381">
                  <c:v>0.35858333333421188</c:v>
                </c:pt>
                <c:pt idx="382">
                  <c:v>0.26258333333275363</c:v>
                </c:pt>
                <c:pt idx="383">
                  <c:v>0.64258333333346151</c:v>
                </c:pt>
                <c:pt idx="384">
                  <c:v>0.27458333333275942</c:v>
                </c:pt>
                <c:pt idx="385">
                  <c:v>0.27458333333427887</c:v>
                </c:pt>
                <c:pt idx="386">
                  <c:v>0.55258333333250576</c:v>
                </c:pt>
                <c:pt idx="387">
                  <c:v>0.37058333333420235</c:v>
                </c:pt>
                <c:pt idx="388">
                  <c:v>0.54258333333347719</c:v>
                </c:pt>
                <c:pt idx="389">
                  <c:v>0.40658333333282304</c:v>
                </c:pt>
                <c:pt idx="390">
                  <c:v>0.5825833333334709</c:v>
                </c:pt>
                <c:pt idx="391">
                  <c:v>0.40658333333282304</c:v>
                </c:pt>
                <c:pt idx="392">
                  <c:v>0.49258333333348503</c:v>
                </c:pt>
                <c:pt idx="393">
                  <c:v>0.60258333333346781</c:v>
                </c:pt>
                <c:pt idx="394">
                  <c:v>0.56258333333347399</c:v>
                </c:pt>
                <c:pt idx="395">
                  <c:v>0.38258333333281147</c:v>
                </c:pt>
                <c:pt idx="396">
                  <c:v>0.40658333333417374</c:v>
                </c:pt>
                <c:pt idx="397">
                  <c:v>0.34658333333279412</c:v>
                </c:pt>
                <c:pt idx="398">
                  <c:v>0.59258333333346935</c:v>
                </c:pt>
                <c:pt idx="399">
                  <c:v>0.33458333333278834</c:v>
                </c:pt>
                <c:pt idx="400">
                  <c:v>0.38258333333419281</c:v>
                </c:pt>
                <c:pt idx="401">
                  <c:v>0.54258333333249664</c:v>
                </c:pt>
                <c:pt idx="402">
                  <c:v>0.62258333333400184</c:v>
                </c:pt>
                <c:pt idx="403">
                  <c:v>0.27458333333275942</c:v>
                </c:pt>
                <c:pt idx="404">
                  <c:v>0.4325833333334943</c:v>
                </c:pt>
                <c:pt idx="405">
                  <c:v>0.6105833333329217</c:v>
                </c:pt>
                <c:pt idx="406">
                  <c:v>0.14258333333438378</c:v>
                </c:pt>
                <c:pt idx="407">
                  <c:v>0.46258333333348967</c:v>
                </c:pt>
                <c:pt idx="408">
                  <c:v>0.26258333333275363</c:v>
                </c:pt>
                <c:pt idx="409">
                  <c:v>0.23858333333274184</c:v>
                </c:pt>
                <c:pt idx="410">
                  <c:v>0.25058333333429794</c:v>
                </c:pt>
                <c:pt idx="411">
                  <c:v>0.2865833333327652</c:v>
                </c:pt>
                <c:pt idx="412">
                  <c:v>0.57258333333347244</c:v>
                </c:pt>
                <c:pt idx="413">
                  <c:v>0.56258333333347399</c:v>
                </c:pt>
                <c:pt idx="414">
                  <c:v>0.6997261904759613</c:v>
                </c:pt>
                <c:pt idx="415">
                  <c:v>0.40658333333417374</c:v>
                </c:pt>
                <c:pt idx="416">
                  <c:v>0.31058333333277677</c:v>
                </c:pt>
                <c:pt idx="417">
                  <c:v>0.56258333333347399</c:v>
                </c:pt>
                <c:pt idx="418">
                  <c:v>0.46658333333285207</c:v>
                </c:pt>
                <c:pt idx="419">
                  <c:v>0.56258333333347399</c:v>
                </c:pt>
                <c:pt idx="420">
                  <c:v>0.54258333333347719</c:v>
                </c:pt>
                <c:pt idx="421">
                  <c:v>0.29858333333277098</c:v>
                </c:pt>
                <c:pt idx="422">
                  <c:v>0.3225833333342405</c:v>
                </c:pt>
                <c:pt idx="423">
                  <c:v>0.3585833333327999</c:v>
                </c:pt>
                <c:pt idx="424">
                  <c:v>0.33458333333278834</c:v>
                </c:pt>
                <c:pt idx="425">
                  <c:v>0.59258333333346935</c:v>
                </c:pt>
                <c:pt idx="426">
                  <c:v>0.4185833333341642</c:v>
                </c:pt>
                <c:pt idx="427">
                  <c:v>0.62258333333292748</c:v>
                </c:pt>
                <c:pt idx="428">
                  <c:v>0.29858333333277098</c:v>
                </c:pt>
                <c:pt idx="429">
                  <c:v>0.47258333333348812</c:v>
                </c:pt>
                <c:pt idx="430">
                  <c:v>0.55258333333347565</c:v>
                </c:pt>
                <c:pt idx="431">
                  <c:v>0.3585833333327999</c:v>
                </c:pt>
                <c:pt idx="432">
                  <c:v>0.51258333333348183</c:v>
                </c:pt>
                <c:pt idx="433">
                  <c:v>0.35858333333421188</c:v>
                </c:pt>
                <c:pt idx="434">
                  <c:v>0.40658333333282304</c:v>
                </c:pt>
                <c:pt idx="435">
                  <c:v>0.51972619047590718</c:v>
                </c:pt>
                <c:pt idx="436">
                  <c:v>0.44258333333414512</c:v>
                </c:pt>
                <c:pt idx="437">
                  <c:v>0.70829761904739241</c:v>
                </c:pt>
                <c:pt idx="438">
                  <c:v>0.54258333333347719</c:v>
                </c:pt>
                <c:pt idx="439">
                  <c:v>0.38258333333281147</c:v>
                </c:pt>
                <c:pt idx="440">
                  <c:v>0.43058333333415466</c:v>
                </c:pt>
                <c:pt idx="441">
                  <c:v>0.33458333333278834</c:v>
                </c:pt>
                <c:pt idx="442">
                  <c:v>0.5825833333334709</c:v>
                </c:pt>
                <c:pt idx="443">
                  <c:v>0.37058333333280569</c:v>
                </c:pt>
                <c:pt idx="444">
                  <c:v>0.34658333333422142</c:v>
                </c:pt>
                <c:pt idx="445">
                  <c:v>0.84544047619029072</c:v>
                </c:pt>
                <c:pt idx="446">
                  <c:v>0.55258333333347565</c:v>
                </c:pt>
                <c:pt idx="447">
                  <c:v>0.32258333333278255</c:v>
                </c:pt>
                <c:pt idx="448">
                  <c:v>0.39458333333418327</c:v>
                </c:pt>
                <c:pt idx="449">
                  <c:v>0.49258333333348503</c:v>
                </c:pt>
                <c:pt idx="450">
                  <c:v>0.39458333333281725</c:v>
                </c:pt>
                <c:pt idx="451">
                  <c:v>0.40658333333282304</c:v>
                </c:pt>
                <c:pt idx="452">
                  <c:v>0.46658333333412594</c:v>
                </c:pt>
                <c:pt idx="453">
                  <c:v>0.76258333333269668</c:v>
                </c:pt>
                <c:pt idx="454">
                  <c:v>0.3225833333342405</c:v>
                </c:pt>
                <c:pt idx="455">
                  <c:v>0.46658333333285207</c:v>
                </c:pt>
                <c:pt idx="456">
                  <c:v>0.4325833333334943</c:v>
                </c:pt>
                <c:pt idx="457">
                  <c:v>0.75258333333344429</c:v>
                </c:pt>
                <c:pt idx="458">
                  <c:v>0.40658333333282304</c:v>
                </c:pt>
                <c:pt idx="459">
                  <c:v>0.39458333333418327</c:v>
                </c:pt>
                <c:pt idx="460">
                  <c:v>0.59258333333346935</c:v>
                </c:pt>
                <c:pt idx="461">
                  <c:v>0.41858333333282882</c:v>
                </c:pt>
                <c:pt idx="462">
                  <c:v>0.44258333333284061</c:v>
                </c:pt>
                <c:pt idx="463">
                  <c:v>0.48258333333348657</c:v>
                </c:pt>
                <c:pt idx="464">
                  <c:v>0.56258333333347399</c:v>
                </c:pt>
                <c:pt idx="465">
                  <c:v>0.53858333333288688</c:v>
                </c:pt>
                <c:pt idx="466">
                  <c:v>0.34658333333422142</c:v>
                </c:pt>
                <c:pt idx="467">
                  <c:v>0.59258333333346935</c:v>
                </c:pt>
                <c:pt idx="468">
                  <c:v>0.47858333333285796</c:v>
                </c:pt>
                <c:pt idx="469">
                  <c:v>0.63258333333346306</c:v>
                </c:pt>
                <c:pt idx="470">
                  <c:v>0.43058333333283461</c:v>
                </c:pt>
                <c:pt idx="471">
                  <c:v>0.62258333333346461</c:v>
                </c:pt>
                <c:pt idx="472">
                  <c:v>0.6105833333329217</c:v>
                </c:pt>
                <c:pt idx="473">
                  <c:v>0.5825833333334709</c:v>
                </c:pt>
                <c:pt idx="474">
                  <c:v>0.4185833333341642</c:v>
                </c:pt>
                <c:pt idx="475">
                  <c:v>0.60258333333346781</c:v>
                </c:pt>
                <c:pt idx="476">
                  <c:v>0.37058333333280569</c:v>
                </c:pt>
                <c:pt idx="477">
                  <c:v>0.57458333333290434</c:v>
                </c:pt>
                <c:pt idx="478">
                  <c:v>0.38258333333419281</c:v>
                </c:pt>
                <c:pt idx="479">
                  <c:v>0.25058333333274785</c:v>
                </c:pt>
                <c:pt idx="480">
                  <c:v>0.71258333333345059</c:v>
                </c:pt>
                <c:pt idx="481">
                  <c:v>0.16658333333270714</c:v>
                </c:pt>
                <c:pt idx="482">
                  <c:v>0.7325833333334475</c:v>
                </c:pt>
                <c:pt idx="483">
                  <c:v>0.29858333333425957</c:v>
                </c:pt>
                <c:pt idx="484">
                  <c:v>0.70829761904739241</c:v>
                </c:pt>
                <c:pt idx="485">
                  <c:v>0.2865833333327652</c:v>
                </c:pt>
                <c:pt idx="486">
                  <c:v>0.45458333333413559</c:v>
                </c:pt>
                <c:pt idx="487">
                  <c:v>0.29858333333277098</c:v>
                </c:pt>
                <c:pt idx="488">
                  <c:v>0.57258333333347244</c:v>
                </c:pt>
                <c:pt idx="489">
                  <c:v>0.44258333333284061</c:v>
                </c:pt>
                <c:pt idx="490">
                  <c:v>0.44258333333414512</c:v>
                </c:pt>
                <c:pt idx="491">
                  <c:v>0.47858333333285796</c:v>
                </c:pt>
                <c:pt idx="492">
                  <c:v>0.83258333333343182</c:v>
                </c:pt>
                <c:pt idx="493">
                  <c:v>0.47858333333285796</c:v>
                </c:pt>
                <c:pt idx="494">
                  <c:v>0.64258333333346151</c:v>
                </c:pt>
                <c:pt idx="495">
                  <c:v>0.51458333333287531</c:v>
                </c:pt>
                <c:pt idx="496">
                  <c:v>0.50258333333409733</c:v>
                </c:pt>
                <c:pt idx="497">
                  <c:v>0.60258333333346781</c:v>
                </c:pt>
                <c:pt idx="498">
                  <c:v>0.43058333333283461</c:v>
                </c:pt>
                <c:pt idx="499">
                  <c:v>0.43058333333283461</c:v>
                </c:pt>
                <c:pt idx="500">
                  <c:v>0.5825833333334709</c:v>
                </c:pt>
                <c:pt idx="501">
                  <c:v>0.45458333333413559</c:v>
                </c:pt>
                <c:pt idx="502">
                  <c:v>0.46658333333285207</c:v>
                </c:pt>
                <c:pt idx="503">
                  <c:v>0.5825833333334709</c:v>
                </c:pt>
                <c:pt idx="504">
                  <c:v>0.4545833333328464</c:v>
                </c:pt>
                <c:pt idx="505">
                  <c:v>0.63258333333346306</c:v>
                </c:pt>
                <c:pt idx="506">
                  <c:v>0.39458333333281725</c:v>
                </c:pt>
                <c:pt idx="507">
                  <c:v>0.59258333333346935</c:v>
                </c:pt>
                <c:pt idx="508">
                  <c:v>0.43058333333415466</c:v>
                </c:pt>
                <c:pt idx="509">
                  <c:v>0.61258333333346626</c:v>
                </c:pt>
                <c:pt idx="510">
                  <c:v>0.4545833333328464</c:v>
                </c:pt>
                <c:pt idx="511">
                  <c:v>0.63458333333293326</c:v>
                </c:pt>
                <c:pt idx="512">
                  <c:v>0.62258333333346461</c:v>
                </c:pt>
                <c:pt idx="513">
                  <c:v>0.39458333333418327</c:v>
                </c:pt>
                <c:pt idx="514">
                  <c:v>0.50258333333246019</c:v>
                </c:pt>
                <c:pt idx="515">
                  <c:v>0.4185833333341642</c:v>
                </c:pt>
                <c:pt idx="516">
                  <c:v>0.43058333333283461</c:v>
                </c:pt>
                <c:pt idx="517">
                  <c:v>0.67058333333396358</c:v>
                </c:pt>
                <c:pt idx="518">
                  <c:v>0.39458333333281725</c:v>
                </c:pt>
                <c:pt idx="519">
                  <c:v>0.61258333333346626</c:v>
                </c:pt>
                <c:pt idx="520">
                  <c:v>0.41858333333282882</c:v>
                </c:pt>
                <c:pt idx="521">
                  <c:v>0.5825833333334709</c:v>
                </c:pt>
                <c:pt idx="522">
                  <c:v>0.54258333333347719</c:v>
                </c:pt>
                <c:pt idx="523">
                  <c:v>0.39458333333281725</c:v>
                </c:pt>
                <c:pt idx="524">
                  <c:v>0.33458333333423096</c:v>
                </c:pt>
                <c:pt idx="525">
                  <c:v>0.38258333333281147</c:v>
                </c:pt>
                <c:pt idx="526">
                  <c:v>0.75115476190454822</c:v>
                </c:pt>
                <c:pt idx="527">
                  <c:v>0.37058333333420235</c:v>
                </c:pt>
                <c:pt idx="528">
                  <c:v>0.60258333333346781</c:v>
                </c:pt>
                <c:pt idx="529">
                  <c:v>0.39458333333281725</c:v>
                </c:pt>
                <c:pt idx="530">
                  <c:v>0.43058333333283461</c:v>
                </c:pt>
                <c:pt idx="531">
                  <c:v>0.5825833333334709</c:v>
                </c:pt>
                <c:pt idx="532">
                  <c:v>0.64658333333398277</c:v>
                </c:pt>
                <c:pt idx="533">
                  <c:v>0.41858333333282882</c:v>
                </c:pt>
                <c:pt idx="534">
                  <c:v>0.37058333333280569</c:v>
                </c:pt>
                <c:pt idx="535">
                  <c:v>0.72258333333344904</c:v>
                </c:pt>
                <c:pt idx="536">
                  <c:v>0.38258333333419281</c:v>
                </c:pt>
                <c:pt idx="537">
                  <c:v>0.37058333333280569</c:v>
                </c:pt>
                <c:pt idx="538">
                  <c:v>0.39458333333281725</c:v>
                </c:pt>
                <c:pt idx="539">
                  <c:v>0.5825833333334709</c:v>
                </c:pt>
                <c:pt idx="540">
                  <c:v>0.56258333333404953</c:v>
                </c:pt>
                <c:pt idx="541">
                  <c:v>0.31058333333277677</c:v>
                </c:pt>
                <c:pt idx="542">
                  <c:v>0.29858333333277098</c:v>
                </c:pt>
                <c:pt idx="543">
                  <c:v>0.5825833333334709</c:v>
                </c:pt>
                <c:pt idx="544">
                  <c:v>0.29858333333425957</c:v>
                </c:pt>
                <c:pt idx="545">
                  <c:v>0.10658333333267822</c:v>
                </c:pt>
                <c:pt idx="546">
                  <c:v>0.60258333333346781</c:v>
                </c:pt>
                <c:pt idx="547">
                  <c:v>0.23858333333274184</c:v>
                </c:pt>
                <c:pt idx="548">
                  <c:v>0.3585833333327999</c:v>
                </c:pt>
                <c:pt idx="549">
                  <c:v>0.40258333333349894</c:v>
                </c:pt>
                <c:pt idx="550">
                  <c:v>0.57458333333403999</c:v>
                </c:pt>
                <c:pt idx="551">
                  <c:v>0.31058333333277677</c:v>
                </c:pt>
                <c:pt idx="552">
                  <c:v>0.17858333333271292</c:v>
                </c:pt>
                <c:pt idx="553">
                  <c:v>0.4785833333341164</c:v>
                </c:pt>
                <c:pt idx="554">
                  <c:v>0.39258333333350071</c:v>
                </c:pt>
                <c:pt idx="555">
                  <c:v>0.61258333333346626</c:v>
                </c:pt>
                <c:pt idx="556">
                  <c:v>0.26258333333275363</c:v>
                </c:pt>
                <c:pt idx="557">
                  <c:v>0.62258333333308091</c:v>
                </c:pt>
                <c:pt idx="558">
                  <c:v>0.19058333333434563</c:v>
                </c:pt>
                <c:pt idx="559">
                  <c:v>0.3585833333327999</c:v>
                </c:pt>
                <c:pt idx="560">
                  <c:v>0.7325833333334475</c:v>
                </c:pt>
                <c:pt idx="561">
                  <c:v>0.33458333333278834</c:v>
                </c:pt>
                <c:pt idx="562">
                  <c:v>0.14258333333438378</c:v>
                </c:pt>
                <c:pt idx="563">
                  <c:v>0.44258333333302691</c:v>
                </c:pt>
                <c:pt idx="564">
                  <c:v>0.54258333333347719</c:v>
                </c:pt>
                <c:pt idx="565">
                  <c:v>0.51258333333348183</c:v>
                </c:pt>
                <c:pt idx="566">
                  <c:v>0.33458333333278834</c:v>
                </c:pt>
                <c:pt idx="567">
                  <c:v>0.118583333332684</c:v>
                </c:pt>
                <c:pt idx="568">
                  <c:v>0.49258333333348503</c:v>
                </c:pt>
                <c:pt idx="569">
                  <c:v>7.0583333334441001E-2</c:v>
                </c:pt>
                <c:pt idx="570">
                  <c:v>0.26258333333275363</c:v>
                </c:pt>
                <c:pt idx="571">
                  <c:v>0.42258333333349585</c:v>
                </c:pt>
                <c:pt idx="572">
                  <c:v>4.6583333332649079E-2</c:v>
                </c:pt>
                <c:pt idx="573">
                  <c:v>0.29858333333425957</c:v>
                </c:pt>
                <c:pt idx="574">
                  <c:v>0.13058333333268979</c:v>
                </c:pt>
                <c:pt idx="575">
                  <c:v>0.25058333333274785</c:v>
                </c:pt>
                <c:pt idx="576">
                  <c:v>0.47258333333348812</c:v>
                </c:pt>
                <c:pt idx="577">
                  <c:v>0.43058333333415466</c:v>
                </c:pt>
                <c:pt idx="578">
                  <c:v>8.2583333332666653E-2</c:v>
                </c:pt>
                <c:pt idx="579">
                  <c:v>0.40258333333349894</c:v>
                </c:pt>
                <c:pt idx="580">
                  <c:v>8.2583333332666653E-2</c:v>
                </c:pt>
                <c:pt idx="581">
                  <c:v>0.50258333333409733</c:v>
                </c:pt>
                <c:pt idx="582">
                  <c:v>0.48258333333244208</c:v>
                </c:pt>
                <c:pt idx="583">
                  <c:v>0.23858333333430748</c:v>
                </c:pt>
                <c:pt idx="584">
                  <c:v>0.44258333333349276</c:v>
                </c:pt>
                <c:pt idx="585">
                  <c:v>0.23858333333274184</c:v>
                </c:pt>
                <c:pt idx="586">
                  <c:v>0.23858333333274184</c:v>
                </c:pt>
                <c:pt idx="587">
                  <c:v>0.54258333333347719</c:v>
                </c:pt>
                <c:pt idx="588">
                  <c:v>0.15458333333437424</c:v>
                </c:pt>
                <c:pt idx="589">
                  <c:v>0.5825833333334709</c:v>
                </c:pt>
                <c:pt idx="590">
                  <c:v>0.61258333333256032</c:v>
                </c:pt>
                <c:pt idx="591">
                  <c:v>0.17858333333435517</c:v>
                </c:pt>
                <c:pt idx="592">
                  <c:v>0.27458333333275942</c:v>
                </c:pt>
                <c:pt idx="593">
                  <c:v>0.53258333333347874</c:v>
                </c:pt>
                <c:pt idx="594">
                  <c:v>0.65258333333345997</c:v>
                </c:pt>
                <c:pt idx="595">
                  <c:v>0.34658333333279412</c:v>
                </c:pt>
                <c:pt idx="596">
                  <c:v>7.0583333334441001E-2</c:v>
                </c:pt>
                <c:pt idx="597">
                  <c:v>0.64258333333258755</c:v>
                </c:pt>
                <c:pt idx="598">
                  <c:v>0.2625833333342884</c:v>
                </c:pt>
                <c:pt idx="599">
                  <c:v>0.44258333333349276</c:v>
                </c:pt>
                <c:pt idx="600">
                  <c:v>0.53858333333288688</c:v>
                </c:pt>
                <c:pt idx="601">
                  <c:v>0.42258333333349585</c:v>
                </c:pt>
                <c:pt idx="602">
                  <c:v>0.33458333333278834</c:v>
                </c:pt>
                <c:pt idx="603">
                  <c:v>0.51258333333348183</c:v>
                </c:pt>
                <c:pt idx="604">
                  <c:v>0.31058333333425003</c:v>
                </c:pt>
                <c:pt idx="605">
                  <c:v>0.38258333333281147</c:v>
                </c:pt>
                <c:pt idx="606">
                  <c:v>0.59858333333291591</c:v>
                </c:pt>
                <c:pt idx="607">
                  <c:v>0.25058333333429794</c:v>
                </c:pt>
                <c:pt idx="608">
                  <c:v>0.71686904761882353</c:v>
                </c:pt>
                <c:pt idx="609">
                  <c:v>0.47858333333285796</c:v>
                </c:pt>
                <c:pt idx="610">
                  <c:v>0.44258333333414512</c:v>
                </c:pt>
                <c:pt idx="611">
                  <c:v>0.64258333333346151</c:v>
                </c:pt>
                <c:pt idx="612">
                  <c:v>0.46658333333285207</c:v>
                </c:pt>
                <c:pt idx="613">
                  <c:v>0.61258333333346626</c:v>
                </c:pt>
                <c:pt idx="614">
                  <c:v>0.64258333333346151</c:v>
                </c:pt>
                <c:pt idx="615">
                  <c:v>0.55258333333347565</c:v>
                </c:pt>
                <c:pt idx="616">
                  <c:v>0.62258333333256932</c:v>
                </c:pt>
                <c:pt idx="617">
                  <c:v>0.38258333333419281</c:v>
                </c:pt>
                <c:pt idx="618">
                  <c:v>0.4545833333328464</c:v>
                </c:pt>
                <c:pt idx="619">
                  <c:v>0.56258333333347399</c:v>
                </c:pt>
                <c:pt idx="620">
                  <c:v>0.44258333333284061</c:v>
                </c:pt>
                <c:pt idx="621">
                  <c:v>0.46658333333412594</c:v>
                </c:pt>
                <c:pt idx="622">
                  <c:v>0.44258333333284061</c:v>
                </c:pt>
                <c:pt idx="623">
                  <c:v>0.54258333333347719</c:v>
                </c:pt>
                <c:pt idx="624">
                  <c:v>0.40658333333282304</c:v>
                </c:pt>
                <c:pt idx="625">
                  <c:v>0.28658333333426911</c:v>
                </c:pt>
                <c:pt idx="626">
                  <c:v>0.20258333333272449</c:v>
                </c:pt>
                <c:pt idx="627">
                  <c:v>0.76258333333344275</c:v>
                </c:pt>
                <c:pt idx="628">
                  <c:v>0.27458333333275942</c:v>
                </c:pt>
                <c:pt idx="629">
                  <c:v>0.35858333333421188</c:v>
                </c:pt>
                <c:pt idx="630">
                  <c:v>0.2865833333327652</c:v>
                </c:pt>
                <c:pt idx="631">
                  <c:v>0.4325833333334943</c:v>
                </c:pt>
                <c:pt idx="632">
                  <c:v>0.38258333333281147</c:v>
                </c:pt>
                <c:pt idx="633">
                  <c:v>0.4185833333341642</c:v>
                </c:pt>
                <c:pt idx="634">
                  <c:v>0.64658333333293905</c:v>
                </c:pt>
                <c:pt idx="635">
                  <c:v>0.31058333333277677</c:v>
                </c:pt>
                <c:pt idx="636">
                  <c:v>0.55258333333347565</c:v>
                </c:pt>
                <c:pt idx="637">
                  <c:v>0.35858333333421188</c:v>
                </c:pt>
                <c:pt idx="638">
                  <c:v>0.52258333333348028</c:v>
                </c:pt>
                <c:pt idx="639">
                  <c:v>0.33458333333278834</c:v>
                </c:pt>
                <c:pt idx="640">
                  <c:v>0.25058333333274785</c:v>
                </c:pt>
                <c:pt idx="641">
                  <c:v>0.50258333333348337</c:v>
                </c:pt>
                <c:pt idx="642">
                  <c:v>0.4785833333341164</c:v>
                </c:pt>
                <c:pt idx="643">
                  <c:v>0.26258333333275363</c:v>
                </c:pt>
                <c:pt idx="644">
                  <c:v>0.53258333333347874</c:v>
                </c:pt>
                <c:pt idx="645">
                  <c:v>0.37058333333280569</c:v>
                </c:pt>
                <c:pt idx="646">
                  <c:v>0.35858333333421188</c:v>
                </c:pt>
                <c:pt idx="647">
                  <c:v>0.53258333333248753</c:v>
                </c:pt>
                <c:pt idx="648">
                  <c:v>0.39458333333418327</c:v>
                </c:pt>
                <c:pt idx="649">
                  <c:v>0.33458333333278834</c:v>
                </c:pt>
                <c:pt idx="650">
                  <c:v>0.55058333333405918</c:v>
                </c:pt>
                <c:pt idx="651">
                  <c:v>0.37058333333280569</c:v>
                </c:pt>
                <c:pt idx="652">
                  <c:v>0.51258333333348183</c:v>
                </c:pt>
                <c:pt idx="653">
                  <c:v>0.43058333333283461</c:v>
                </c:pt>
                <c:pt idx="654">
                  <c:v>0.33458333333423096</c:v>
                </c:pt>
                <c:pt idx="655">
                  <c:v>0.33458333333278834</c:v>
                </c:pt>
                <c:pt idx="656">
                  <c:v>0.56258333333347399</c:v>
                </c:pt>
                <c:pt idx="657">
                  <c:v>0.5265833333328811</c:v>
                </c:pt>
                <c:pt idx="658">
                  <c:v>0.41858333333282882</c:v>
                </c:pt>
                <c:pt idx="659">
                  <c:v>0.55258333333347565</c:v>
                </c:pt>
                <c:pt idx="660">
                  <c:v>0.23858333333430748</c:v>
                </c:pt>
                <c:pt idx="661">
                  <c:v>0.74258333333344595</c:v>
                </c:pt>
                <c:pt idx="662">
                  <c:v>0.38258333333281147</c:v>
                </c:pt>
                <c:pt idx="663">
                  <c:v>9.4583333332672437E-2</c:v>
                </c:pt>
                <c:pt idx="664">
                  <c:v>0.52258333333348028</c:v>
                </c:pt>
                <c:pt idx="665">
                  <c:v>0.7325833333334475</c:v>
                </c:pt>
                <c:pt idx="666">
                  <c:v>0.38258333333281147</c:v>
                </c:pt>
                <c:pt idx="667">
                  <c:v>0.60258333333346781</c:v>
                </c:pt>
                <c:pt idx="668">
                  <c:v>0.3225833333342405</c:v>
                </c:pt>
                <c:pt idx="669">
                  <c:v>0.39458333333281725</c:v>
                </c:pt>
                <c:pt idx="670">
                  <c:v>0.49258333333348503</c:v>
                </c:pt>
                <c:pt idx="671">
                  <c:v>0.44258333333284061</c:v>
                </c:pt>
                <c:pt idx="672">
                  <c:v>0.50258333333348337</c:v>
                </c:pt>
                <c:pt idx="673">
                  <c:v>0.46658333333285207</c:v>
                </c:pt>
                <c:pt idx="674">
                  <c:v>0.4785833333341164</c:v>
                </c:pt>
                <c:pt idx="675">
                  <c:v>0.62258333333346461</c:v>
                </c:pt>
                <c:pt idx="676">
                  <c:v>0.25058333333274785</c:v>
                </c:pt>
                <c:pt idx="677">
                  <c:v>0.65258333333345997</c:v>
                </c:pt>
                <c:pt idx="678">
                  <c:v>0.69458333333296229</c:v>
                </c:pt>
                <c:pt idx="679">
                  <c:v>0.60258333333346781</c:v>
                </c:pt>
                <c:pt idx="680">
                  <c:v>0.43058333333415466</c:v>
                </c:pt>
                <c:pt idx="681">
                  <c:v>0.43058333333283461</c:v>
                </c:pt>
                <c:pt idx="682">
                  <c:v>0.5265833333328811</c:v>
                </c:pt>
                <c:pt idx="683">
                  <c:v>0.64258333333346151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3,18min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3.18</c:v>
                </c:pt>
                <c:pt idx="1">
                  <c:v>3.18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6906752"/>
        <c:axId val="86937600"/>
      </c:scatterChart>
      <c:valAx>
        <c:axId val="86906752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6937600"/>
        <c:crosses val="autoZero"/>
        <c:crossBetween val="midCat"/>
        <c:majorUnit val="10"/>
      </c:valAx>
      <c:valAx>
        <c:axId val="86937600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653958872653E-3"/>
              <c:y val="0.1653422010238277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690675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 Kuk.-orba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I'!$G$13:$G$696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0.13200000000006379</c:v>
                </c:pt>
                <c:pt idx="38">
                  <c:v>0.2639999999997899</c:v>
                </c:pt>
                <c:pt idx="39">
                  <c:v>0.159999999999975</c:v>
                </c:pt>
                <c:pt idx="40">
                  <c:v>0.34800000000016812</c:v>
                </c:pt>
                <c:pt idx="41">
                  <c:v>0.25200000000012174</c:v>
                </c:pt>
                <c:pt idx="42">
                  <c:v>0.34799999999972309</c:v>
                </c:pt>
                <c:pt idx="43">
                  <c:v>0.34800000000016812</c:v>
                </c:pt>
                <c:pt idx="44">
                  <c:v>0.3599999999999437</c:v>
                </c:pt>
                <c:pt idx="45">
                  <c:v>0.32400000000015655</c:v>
                </c:pt>
                <c:pt idx="46">
                  <c:v>0.40799999999967529</c:v>
                </c:pt>
                <c:pt idx="47">
                  <c:v>0.39999999999993746</c:v>
                </c:pt>
                <c:pt idx="48">
                  <c:v>0.31000000000028194</c:v>
                </c:pt>
                <c:pt idx="49">
                  <c:v>0.43999999999993122</c:v>
                </c:pt>
                <c:pt idx="50">
                  <c:v>0.52799999999957981</c:v>
                </c:pt>
                <c:pt idx="51">
                  <c:v>0.49999999999992184</c:v>
                </c:pt>
                <c:pt idx="52">
                  <c:v>0.61200000000029575</c:v>
                </c:pt>
                <c:pt idx="53">
                  <c:v>0.74400000000035948</c:v>
                </c:pt>
                <c:pt idx="54">
                  <c:v>0.36999999999994215</c:v>
                </c:pt>
                <c:pt idx="55">
                  <c:v>0.58799999999953212</c:v>
                </c:pt>
                <c:pt idx="56">
                  <c:v>0.56000000000050931</c:v>
                </c:pt>
                <c:pt idx="57">
                  <c:v>0.62999999999990153</c:v>
                </c:pt>
                <c:pt idx="58">
                  <c:v>0.69599999999944617</c:v>
                </c:pt>
                <c:pt idx="59">
                  <c:v>0.56000000000050931</c:v>
                </c:pt>
                <c:pt idx="60">
                  <c:v>0.65999999999947478</c:v>
                </c:pt>
                <c:pt idx="61">
                  <c:v>0.67200000000032467</c:v>
                </c:pt>
                <c:pt idx="62">
                  <c:v>0.51599999999958934</c:v>
                </c:pt>
                <c:pt idx="63">
                  <c:v>0.68400000000033045</c:v>
                </c:pt>
                <c:pt idx="64">
                  <c:v>0.60999999999990462</c:v>
                </c:pt>
                <c:pt idx="65">
                  <c:v>0.70800000000034213</c:v>
                </c:pt>
                <c:pt idx="66">
                  <c:v>0.71999999999942699</c:v>
                </c:pt>
                <c:pt idx="67">
                  <c:v>0.70800000000034213</c:v>
                </c:pt>
                <c:pt idx="68">
                  <c:v>0.48857142857157537</c:v>
                </c:pt>
                <c:pt idx="69">
                  <c:v>0.61999999999990307</c:v>
                </c:pt>
                <c:pt idx="70">
                  <c:v>0.69599999999944617</c:v>
                </c:pt>
                <c:pt idx="71">
                  <c:v>0.47000000000042746</c:v>
                </c:pt>
                <c:pt idx="72">
                  <c:v>0.73199999999941745</c:v>
                </c:pt>
                <c:pt idx="73">
                  <c:v>0.61999999999990307</c:v>
                </c:pt>
                <c:pt idx="74">
                  <c:v>0.82800000000040008</c:v>
                </c:pt>
                <c:pt idx="75">
                  <c:v>0.52800000000025515</c:v>
                </c:pt>
                <c:pt idx="76">
                  <c:v>0.69599999999944617</c:v>
                </c:pt>
                <c:pt idx="77">
                  <c:v>0.61999999999990307</c:v>
                </c:pt>
                <c:pt idx="78">
                  <c:v>0.72000000000034792</c:v>
                </c:pt>
                <c:pt idx="79">
                  <c:v>0.58999999999990782</c:v>
                </c:pt>
                <c:pt idx="80">
                  <c:v>0.7320000000003537</c:v>
                </c:pt>
                <c:pt idx="81">
                  <c:v>0.75599999999939838</c:v>
                </c:pt>
                <c:pt idx="82">
                  <c:v>0.82800000000040008</c:v>
                </c:pt>
                <c:pt idx="83">
                  <c:v>0.78000000000037684</c:v>
                </c:pt>
                <c:pt idx="84">
                  <c:v>0.49999999999992184</c:v>
                </c:pt>
                <c:pt idx="85">
                  <c:v>0.71999999999942699</c:v>
                </c:pt>
                <c:pt idx="86">
                  <c:v>0.94800000000045803</c:v>
                </c:pt>
                <c:pt idx="87">
                  <c:v>0.79999999999987492</c:v>
                </c:pt>
                <c:pt idx="88">
                  <c:v>0.8160000000003943</c:v>
                </c:pt>
                <c:pt idx="89">
                  <c:v>0.66999999999989523</c:v>
                </c:pt>
                <c:pt idx="90">
                  <c:v>0.80400000000038851</c:v>
                </c:pt>
                <c:pt idx="91">
                  <c:v>0.41999999999974252</c:v>
                </c:pt>
                <c:pt idx="92">
                  <c:v>0.63999999999989998</c:v>
                </c:pt>
                <c:pt idx="93">
                  <c:v>0.74400000000035948</c:v>
                </c:pt>
                <c:pt idx="94">
                  <c:v>0.74400000000035948</c:v>
                </c:pt>
                <c:pt idx="95">
                  <c:v>0.59999999999990616</c:v>
                </c:pt>
                <c:pt idx="96">
                  <c:v>0.74399999999940791</c:v>
                </c:pt>
                <c:pt idx="97">
                  <c:v>0.75600000000036527</c:v>
                </c:pt>
                <c:pt idx="98">
                  <c:v>0.75600000000036527</c:v>
                </c:pt>
                <c:pt idx="99">
                  <c:v>0.57428571428536224</c:v>
                </c:pt>
                <c:pt idx="100">
                  <c:v>0.80400000000038851</c:v>
                </c:pt>
                <c:pt idx="101">
                  <c:v>0.66999999999989523</c:v>
                </c:pt>
                <c:pt idx="102">
                  <c:v>0.8160000000003943</c:v>
                </c:pt>
                <c:pt idx="103">
                  <c:v>0.79199999999936976</c:v>
                </c:pt>
                <c:pt idx="104">
                  <c:v>0.6400000000005821</c:v>
                </c:pt>
                <c:pt idx="105">
                  <c:v>0.79199999999936976</c:v>
                </c:pt>
                <c:pt idx="106">
                  <c:v>0.8160000000003943</c:v>
                </c:pt>
                <c:pt idx="107">
                  <c:v>0.80399999999936012</c:v>
                </c:pt>
                <c:pt idx="108">
                  <c:v>0.84000000000040587</c:v>
                </c:pt>
                <c:pt idx="109">
                  <c:v>0.5299999999999172</c:v>
                </c:pt>
                <c:pt idx="110">
                  <c:v>1.0680000000005161</c:v>
                </c:pt>
                <c:pt idx="111">
                  <c:v>0.7199999999998874</c:v>
                </c:pt>
                <c:pt idx="112">
                  <c:v>0.85200000000041165</c:v>
                </c:pt>
                <c:pt idx="113">
                  <c:v>0.64799999999948432</c:v>
                </c:pt>
                <c:pt idx="114">
                  <c:v>0.80400000000038851</c:v>
                </c:pt>
                <c:pt idx="115">
                  <c:v>0.64999999999989844</c:v>
                </c:pt>
                <c:pt idx="116">
                  <c:v>0.5657142857144557</c:v>
                </c:pt>
                <c:pt idx="117">
                  <c:v>0.81599999999935058</c:v>
                </c:pt>
                <c:pt idx="118">
                  <c:v>0.66999999999989523</c:v>
                </c:pt>
                <c:pt idx="119">
                  <c:v>0.82800000000040008</c:v>
                </c:pt>
                <c:pt idx="120">
                  <c:v>0.96000000000046382</c:v>
                </c:pt>
                <c:pt idx="121">
                  <c:v>0.549999999999914</c:v>
                </c:pt>
                <c:pt idx="122">
                  <c:v>0.82799999999934104</c:v>
                </c:pt>
                <c:pt idx="123">
                  <c:v>0.74000000000067301</c:v>
                </c:pt>
                <c:pt idx="124">
                  <c:v>0.88799999999929335</c:v>
                </c:pt>
                <c:pt idx="125">
                  <c:v>0.82800000000040008</c:v>
                </c:pt>
                <c:pt idx="126">
                  <c:v>0.93599999999925509</c:v>
                </c:pt>
                <c:pt idx="127">
                  <c:v>0.94800000000045803</c:v>
                </c:pt>
                <c:pt idx="128">
                  <c:v>0.86999999999986399</c:v>
                </c:pt>
                <c:pt idx="129">
                  <c:v>0.72000000000034792</c:v>
                </c:pt>
                <c:pt idx="130">
                  <c:v>0.91199999999927417</c:v>
                </c:pt>
                <c:pt idx="131">
                  <c:v>0.74000000000067301</c:v>
                </c:pt>
                <c:pt idx="132">
                  <c:v>0.86399999999931243</c:v>
                </c:pt>
                <c:pt idx="133">
                  <c:v>0.9000000000004349</c:v>
                </c:pt>
                <c:pt idx="134">
                  <c:v>0.93999999999985306</c:v>
                </c:pt>
                <c:pt idx="135">
                  <c:v>0.68999999999989214</c:v>
                </c:pt>
                <c:pt idx="136">
                  <c:v>0.7320000000003537</c:v>
                </c:pt>
                <c:pt idx="137">
                  <c:v>0.89999999999928382</c:v>
                </c:pt>
                <c:pt idx="138">
                  <c:v>0.92999999999985461</c:v>
                </c:pt>
                <c:pt idx="139">
                  <c:v>0.72000000000065478</c:v>
                </c:pt>
                <c:pt idx="140">
                  <c:v>0.67199999999946525</c:v>
                </c:pt>
                <c:pt idx="141">
                  <c:v>0.86400000000041743</c:v>
                </c:pt>
                <c:pt idx="142">
                  <c:v>0.72999999999988585</c:v>
                </c:pt>
                <c:pt idx="143">
                  <c:v>0.888000000000429</c:v>
                </c:pt>
                <c:pt idx="144">
                  <c:v>0.76999999999987967</c:v>
                </c:pt>
                <c:pt idx="145">
                  <c:v>1.0199999999991882</c:v>
                </c:pt>
                <c:pt idx="146">
                  <c:v>0.92400000000044646</c:v>
                </c:pt>
                <c:pt idx="147">
                  <c:v>0.80400000000038851</c:v>
                </c:pt>
                <c:pt idx="148">
                  <c:v>0.70999999999988905</c:v>
                </c:pt>
                <c:pt idx="149">
                  <c:v>0.67999999999989369</c:v>
                </c:pt>
                <c:pt idx="150">
                  <c:v>0.67999999999989369</c:v>
                </c:pt>
                <c:pt idx="151">
                  <c:v>0.70999999999988905</c:v>
                </c:pt>
                <c:pt idx="152">
                  <c:v>0.888000000000429</c:v>
                </c:pt>
                <c:pt idx="153">
                  <c:v>0.86399999999931243</c:v>
                </c:pt>
                <c:pt idx="154">
                  <c:v>0.72000000000065478</c:v>
                </c:pt>
                <c:pt idx="155">
                  <c:v>0.94799999999924556</c:v>
                </c:pt>
                <c:pt idx="156">
                  <c:v>0.70999999999988905</c:v>
                </c:pt>
                <c:pt idx="157">
                  <c:v>0.70800000000034213</c:v>
                </c:pt>
                <c:pt idx="158">
                  <c:v>0.9000000000004349</c:v>
                </c:pt>
                <c:pt idx="159">
                  <c:v>0.91199999999927417</c:v>
                </c:pt>
                <c:pt idx="160">
                  <c:v>0.91200000000044068</c:v>
                </c:pt>
                <c:pt idx="161">
                  <c:v>0.77999999999987812</c:v>
                </c:pt>
                <c:pt idx="162">
                  <c:v>0.9720000000004696</c:v>
                </c:pt>
                <c:pt idx="163">
                  <c:v>0.92399999999926463</c:v>
                </c:pt>
                <c:pt idx="164">
                  <c:v>0.78999999999987647</c:v>
                </c:pt>
                <c:pt idx="165">
                  <c:v>0.91200000000044068</c:v>
                </c:pt>
                <c:pt idx="166">
                  <c:v>1.0200000000004927</c:v>
                </c:pt>
                <c:pt idx="167">
                  <c:v>0.75999999999988122</c:v>
                </c:pt>
                <c:pt idx="168">
                  <c:v>0.92999999999985461</c:v>
                </c:pt>
                <c:pt idx="169">
                  <c:v>0.94800000000045803</c:v>
                </c:pt>
                <c:pt idx="170">
                  <c:v>0.91199999999927417</c:v>
                </c:pt>
                <c:pt idx="171">
                  <c:v>0.66000000000019832</c:v>
                </c:pt>
                <c:pt idx="172">
                  <c:v>0.888000000000429</c:v>
                </c:pt>
                <c:pt idx="173">
                  <c:v>0.92399999999926463</c:v>
                </c:pt>
                <c:pt idx="174">
                  <c:v>0.92400000000044646</c:v>
                </c:pt>
                <c:pt idx="175">
                  <c:v>0.92399999999926463</c:v>
                </c:pt>
                <c:pt idx="176">
                  <c:v>0.77000000000070035</c:v>
                </c:pt>
                <c:pt idx="177">
                  <c:v>0.76999999999987967</c:v>
                </c:pt>
                <c:pt idx="178">
                  <c:v>0.75999999999988122</c:v>
                </c:pt>
                <c:pt idx="179">
                  <c:v>0.77999999999987812</c:v>
                </c:pt>
                <c:pt idx="180">
                  <c:v>0.92400000000044646</c:v>
                </c:pt>
                <c:pt idx="181">
                  <c:v>0.97199999999922648</c:v>
                </c:pt>
                <c:pt idx="182">
                  <c:v>1.0320000000004987</c:v>
                </c:pt>
                <c:pt idx="183">
                  <c:v>0.68999999999989214</c:v>
                </c:pt>
                <c:pt idx="184">
                  <c:v>1.0200000000004927</c:v>
                </c:pt>
                <c:pt idx="185">
                  <c:v>0.81999999999987183</c:v>
                </c:pt>
                <c:pt idx="186">
                  <c:v>1.0319999999991787</c:v>
                </c:pt>
                <c:pt idx="187">
                  <c:v>1.008000000000487</c:v>
                </c:pt>
                <c:pt idx="188">
                  <c:v>0.81999999999987183</c:v>
                </c:pt>
                <c:pt idx="189">
                  <c:v>0.9720000000004696</c:v>
                </c:pt>
                <c:pt idx="190">
                  <c:v>1.0439999999991691</c:v>
                </c:pt>
                <c:pt idx="191">
                  <c:v>0.76000000000069123</c:v>
                </c:pt>
                <c:pt idx="192">
                  <c:v>0.78999999999987647</c:v>
                </c:pt>
                <c:pt idx="193">
                  <c:v>0.92399999999926463</c:v>
                </c:pt>
                <c:pt idx="194">
                  <c:v>0.77999999999987812</c:v>
                </c:pt>
                <c:pt idx="195">
                  <c:v>0.93600000000045225</c:v>
                </c:pt>
                <c:pt idx="196">
                  <c:v>0.92400000000044646</c:v>
                </c:pt>
                <c:pt idx="197">
                  <c:v>0.93599999999925509</c:v>
                </c:pt>
                <c:pt idx="198">
                  <c:v>0.77999999999987812</c:v>
                </c:pt>
                <c:pt idx="199">
                  <c:v>0.9720000000004696</c:v>
                </c:pt>
                <c:pt idx="200">
                  <c:v>1.0560000000005103</c:v>
                </c:pt>
                <c:pt idx="201">
                  <c:v>0.79199999999936976</c:v>
                </c:pt>
                <c:pt idx="202">
                  <c:v>1.0560000000005103</c:v>
                </c:pt>
                <c:pt idx="203">
                  <c:v>0.8899999999998609</c:v>
                </c:pt>
                <c:pt idx="204">
                  <c:v>0.91200000000044068</c:v>
                </c:pt>
                <c:pt idx="205">
                  <c:v>1.1399999999990929</c:v>
                </c:pt>
                <c:pt idx="206">
                  <c:v>0.91999999999985616</c:v>
                </c:pt>
                <c:pt idx="207">
                  <c:v>1.0920000000005277</c:v>
                </c:pt>
                <c:pt idx="208">
                  <c:v>0.91999999999985616</c:v>
                </c:pt>
                <c:pt idx="209">
                  <c:v>0.9000000000004349</c:v>
                </c:pt>
                <c:pt idx="210">
                  <c:v>0.71249999999988867</c:v>
                </c:pt>
                <c:pt idx="211">
                  <c:v>1.0920000000005277</c:v>
                </c:pt>
                <c:pt idx="212">
                  <c:v>1.0319999999991787</c:v>
                </c:pt>
                <c:pt idx="213">
                  <c:v>0.84999999999986708</c:v>
                </c:pt>
                <c:pt idx="214">
                  <c:v>1.008000000000487</c:v>
                </c:pt>
                <c:pt idx="215">
                  <c:v>0.99600000000048128</c:v>
                </c:pt>
                <c:pt idx="216">
                  <c:v>1.0079999999991978</c:v>
                </c:pt>
                <c:pt idx="217">
                  <c:v>0.9720000000004696</c:v>
                </c:pt>
                <c:pt idx="218">
                  <c:v>0.77999999999987812</c:v>
                </c:pt>
                <c:pt idx="219">
                  <c:v>0.93600000000045225</c:v>
                </c:pt>
                <c:pt idx="220">
                  <c:v>0.81999999999987183</c:v>
                </c:pt>
                <c:pt idx="221">
                  <c:v>0.93599999999925509</c:v>
                </c:pt>
                <c:pt idx="222">
                  <c:v>0.91200000000044068</c:v>
                </c:pt>
                <c:pt idx="223">
                  <c:v>0.76999999999987967</c:v>
                </c:pt>
                <c:pt idx="224">
                  <c:v>1.1160000000005392</c:v>
                </c:pt>
                <c:pt idx="225">
                  <c:v>0.77999999999987812</c:v>
                </c:pt>
                <c:pt idx="226">
                  <c:v>0.96000000000046382</c:v>
                </c:pt>
                <c:pt idx="227">
                  <c:v>0.98399999999921695</c:v>
                </c:pt>
                <c:pt idx="228">
                  <c:v>1.0800000000005219</c:v>
                </c:pt>
                <c:pt idx="229">
                  <c:v>0.86999999999986399</c:v>
                </c:pt>
                <c:pt idx="230">
                  <c:v>1.0440000000005045</c:v>
                </c:pt>
                <c:pt idx="231">
                  <c:v>0.70999999999988905</c:v>
                </c:pt>
                <c:pt idx="232">
                  <c:v>1.1759999999990642</c:v>
                </c:pt>
                <c:pt idx="233">
                  <c:v>0.88000000000080036</c:v>
                </c:pt>
                <c:pt idx="234">
                  <c:v>1.091999999999131</c:v>
                </c:pt>
                <c:pt idx="235">
                  <c:v>0.86999999999986399</c:v>
                </c:pt>
                <c:pt idx="236">
                  <c:v>1.0680000000005161</c:v>
                </c:pt>
                <c:pt idx="237">
                  <c:v>0.82800000000040008</c:v>
                </c:pt>
                <c:pt idx="238">
                  <c:v>0.87999999999986245</c:v>
                </c:pt>
                <c:pt idx="239">
                  <c:v>1.1639999999990738</c:v>
                </c:pt>
                <c:pt idx="240">
                  <c:v>1.128000000000545</c:v>
                </c:pt>
                <c:pt idx="241">
                  <c:v>1.128000000000545</c:v>
                </c:pt>
                <c:pt idx="242">
                  <c:v>0.7799999999993793</c:v>
                </c:pt>
                <c:pt idx="243">
                  <c:v>1.0799999999998311</c:v>
                </c:pt>
                <c:pt idx="244">
                  <c:v>0.86400000000041743</c:v>
                </c:pt>
                <c:pt idx="245">
                  <c:v>0.92400000000044646</c:v>
                </c:pt>
                <c:pt idx="246">
                  <c:v>0.80999999999987338</c:v>
                </c:pt>
                <c:pt idx="247">
                  <c:v>0.95999999999923602</c:v>
                </c:pt>
                <c:pt idx="248">
                  <c:v>0.99600000000048128</c:v>
                </c:pt>
                <c:pt idx="249">
                  <c:v>1.0920000000005277</c:v>
                </c:pt>
                <c:pt idx="250">
                  <c:v>1.0319999999991787</c:v>
                </c:pt>
                <c:pt idx="251">
                  <c:v>0.78999999999987647</c:v>
                </c:pt>
                <c:pt idx="252">
                  <c:v>0.94800000000045803</c:v>
                </c:pt>
                <c:pt idx="253">
                  <c:v>0.96000000000046382</c:v>
                </c:pt>
                <c:pt idx="254">
                  <c:v>0.95999999999923602</c:v>
                </c:pt>
                <c:pt idx="255">
                  <c:v>0.64999999999989844</c:v>
                </c:pt>
                <c:pt idx="256">
                  <c:v>0.96000000000046382</c:v>
                </c:pt>
                <c:pt idx="257">
                  <c:v>0.91200000000044068</c:v>
                </c:pt>
                <c:pt idx="258">
                  <c:v>1.0099999999998421</c:v>
                </c:pt>
                <c:pt idx="259">
                  <c:v>1.0199999999991882</c:v>
                </c:pt>
                <c:pt idx="260">
                  <c:v>1.0560000000005103</c:v>
                </c:pt>
                <c:pt idx="261">
                  <c:v>0.95999999999984997</c:v>
                </c:pt>
                <c:pt idx="262">
                  <c:v>0.96000000000046382</c:v>
                </c:pt>
                <c:pt idx="263">
                  <c:v>1.091999999999131</c:v>
                </c:pt>
                <c:pt idx="264">
                  <c:v>0.93600000000045225</c:v>
                </c:pt>
                <c:pt idx="265">
                  <c:v>0.99999999999984368</c:v>
                </c:pt>
                <c:pt idx="266">
                  <c:v>0.76800000000037105</c:v>
                </c:pt>
                <c:pt idx="267">
                  <c:v>0.98999999999984523</c:v>
                </c:pt>
                <c:pt idx="268">
                  <c:v>0.79999999999987492</c:v>
                </c:pt>
                <c:pt idx="269">
                  <c:v>1.008000000000487</c:v>
                </c:pt>
                <c:pt idx="270">
                  <c:v>1.0399999999998375</c:v>
                </c:pt>
                <c:pt idx="271">
                  <c:v>0.9000000000004349</c:v>
                </c:pt>
                <c:pt idx="272">
                  <c:v>1.2839999999989782</c:v>
                </c:pt>
                <c:pt idx="273">
                  <c:v>0.84999999999986708</c:v>
                </c:pt>
                <c:pt idx="274">
                  <c:v>1.0800000000005219</c:v>
                </c:pt>
                <c:pt idx="275">
                  <c:v>1.0800000000005219</c:v>
                </c:pt>
                <c:pt idx="276">
                  <c:v>1.0099999999998421</c:v>
                </c:pt>
                <c:pt idx="277">
                  <c:v>1.1159999999991119</c:v>
                </c:pt>
                <c:pt idx="278">
                  <c:v>0.98400000000047538</c:v>
                </c:pt>
                <c:pt idx="279">
                  <c:v>1.099999999999828</c:v>
                </c:pt>
                <c:pt idx="280">
                  <c:v>0.79999999999987492</c:v>
                </c:pt>
                <c:pt idx="281">
                  <c:v>1.0200000000004927</c:v>
                </c:pt>
                <c:pt idx="282">
                  <c:v>0.8899999999998609</c:v>
                </c:pt>
                <c:pt idx="283">
                  <c:v>0.94800000000045803</c:v>
                </c:pt>
                <c:pt idx="284">
                  <c:v>0.94799999999924556</c:v>
                </c:pt>
                <c:pt idx="285">
                  <c:v>0.97999999999984677</c:v>
                </c:pt>
                <c:pt idx="286">
                  <c:v>0.93600000000045225</c:v>
                </c:pt>
                <c:pt idx="287">
                  <c:v>0.92400000000044646</c:v>
                </c:pt>
                <c:pt idx="288">
                  <c:v>1.2839999999989782</c:v>
                </c:pt>
                <c:pt idx="289">
                  <c:v>0.74999999999988276</c:v>
                </c:pt>
                <c:pt idx="290">
                  <c:v>0.79000000000071846</c:v>
                </c:pt>
                <c:pt idx="291">
                  <c:v>0.92399999999926463</c:v>
                </c:pt>
                <c:pt idx="292">
                  <c:v>0.9720000000004696</c:v>
                </c:pt>
                <c:pt idx="293">
                  <c:v>0.99599999999920741</c:v>
                </c:pt>
                <c:pt idx="294">
                  <c:v>1.008000000000487</c:v>
                </c:pt>
                <c:pt idx="295">
                  <c:v>1.0399999999998375</c:v>
                </c:pt>
                <c:pt idx="296">
                  <c:v>1.0920000000005277</c:v>
                </c:pt>
                <c:pt idx="297">
                  <c:v>0.85999999999986554</c:v>
                </c:pt>
                <c:pt idx="298">
                  <c:v>1.2720000000006146</c:v>
                </c:pt>
                <c:pt idx="299">
                  <c:v>1.1879999999990545</c:v>
                </c:pt>
                <c:pt idx="300">
                  <c:v>0.83142857142882121</c:v>
                </c:pt>
                <c:pt idx="301">
                  <c:v>1.1519999999990833</c:v>
                </c:pt>
                <c:pt idx="302">
                  <c:v>1.1400000000005508</c:v>
                </c:pt>
                <c:pt idx="303">
                  <c:v>0.7199999999998874</c:v>
                </c:pt>
                <c:pt idx="304">
                  <c:v>1.1880000000005739</c:v>
                </c:pt>
                <c:pt idx="305">
                  <c:v>1.0679999999991501</c:v>
                </c:pt>
                <c:pt idx="306">
                  <c:v>1.0200000000009277</c:v>
                </c:pt>
                <c:pt idx="307">
                  <c:v>1.1999999999990449</c:v>
                </c:pt>
                <c:pt idx="308">
                  <c:v>1.0699999999998326</c:v>
                </c:pt>
                <c:pt idx="309">
                  <c:v>1.1520000000005566</c:v>
                </c:pt>
                <c:pt idx="310">
                  <c:v>0.89999999999985936</c:v>
                </c:pt>
                <c:pt idx="311">
                  <c:v>1.0800000000005219</c:v>
                </c:pt>
                <c:pt idx="312">
                  <c:v>1.2359999999990163</c:v>
                </c:pt>
                <c:pt idx="313">
                  <c:v>0.8200000000007458</c:v>
                </c:pt>
                <c:pt idx="314">
                  <c:v>1.0319999999991787</c:v>
                </c:pt>
                <c:pt idx="315">
                  <c:v>1.0560000000005103</c:v>
                </c:pt>
                <c:pt idx="316">
                  <c:v>1.0079999999991978</c:v>
                </c:pt>
                <c:pt idx="317">
                  <c:v>0.83000000000075491</c:v>
                </c:pt>
                <c:pt idx="318">
                  <c:v>1.33199999999894</c:v>
                </c:pt>
                <c:pt idx="319">
                  <c:v>0.7199999999998874</c:v>
                </c:pt>
                <c:pt idx="320">
                  <c:v>1.0560000000005103</c:v>
                </c:pt>
                <c:pt idx="321">
                  <c:v>1.128000000000545</c:v>
                </c:pt>
                <c:pt idx="322">
                  <c:v>0.9099999999998577</c:v>
                </c:pt>
                <c:pt idx="323">
                  <c:v>1.2359999999990163</c:v>
                </c:pt>
                <c:pt idx="324">
                  <c:v>0.84999999999986708</c:v>
                </c:pt>
                <c:pt idx="325">
                  <c:v>1.1760000000005681</c:v>
                </c:pt>
                <c:pt idx="326">
                  <c:v>1.2120000000005855</c:v>
                </c:pt>
                <c:pt idx="327">
                  <c:v>0.84999999999986708</c:v>
                </c:pt>
                <c:pt idx="328">
                  <c:v>1.1040000000005334</c:v>
                </c:pt>
                <c:pt idx="329">
                  <c:v>1.0079999999991978</c:v>
                </c:pt>
                <c:pt idx="330">
                  <c:v>0.69428571428592289</c:v>
                </c:pt>
                <c:pt idx="331">
                  <c:v>0.95999999999923602</c:v>
                </c:pt>
                <c:pt idx="332">
                  <c:v>0.76800000000037105</c:v>
                </c:pt>
                <c:pt idx="333">
                  <c:v>0.94800000000045803</c:v>
                </c:pt>
                <c:pt idx="334">
                  <c:v>0.77999999999987812</c:v>
                </c:pt>
                <c:pt idx="335">
                  <c:v>1.1999999999990449</c:v>
                </c:pt>
                <c:pt idx="336">
                  <c:v>0.52285714285730001</c:v>
                </c:pt>
                <c:pt idx="337">
                  <c:v>1.0320000000004987</c:v>
                </c:pt>
                <c:pt idx="338">
                  <c:v>0.95999999999923602</c:v>
                </c:pt>
                <c:pt idx="339">
                  <c:v>0.76285714285737205</c:v>
                </c:pt>
                <c:pt idx="340">
                  <c:v>1.0800000000005219</c:v>
                </c:pt>
                <c:pt idx="341">
                  <c:v>1.1399999999998218</c:v>
                </c:pt>
                <c:pt idx="342">
                  <c:v>0.94799999999924556</c:v>
                </c:pt>
                <c:pt idx="343">
                  <c:v>1.2240000000005915</c:v>
                </c:pt>
                <c:pt idx="344">
                  <c:v>0.9099999999998577</c:v>
                </c:pt>
                <c:pt idx="345">
                  <c:v>0.98400000000047538</c:v>
                </c:pt>
                <c:pt idx="346">
                  <c:v>0.95999999999984997</c:v>
                </c:pt>
                <c:pt idx="347">
                  <c:v>1.0560000000005103</c:v>
                </c:pt>
                <c:pt idx="348">
                  <c:v>1.2359999999990163</c:v>
                </c:pt>
                <c:pt idx="349">
                  <c:v>1.2240000000005915</c:v>
                </c:pt>
                <c:pt idx="350">
                  <c:v>1.1159999999991119</c:v>
                </c:pt>
                <c:pt idx="351">
                  <c:v>0.99000000000090038</c:v>
                </c:pt>
                <c:pt idx="352">
                  <c:v>1.091999999999131</c:v>
                </c:pt>
                <c:pt idx="353">
                  <c:v>1.1400000000005508</c:v>
                </c:pt>
                <c:pt idx="354">
                  <c:v>1.3199999999989496</c:v>
                </c:pt>
                <c:pt idx="355">
                  <c:v>1.2240000000005915</c:v>
                </c:pt>
                <c:pt idx="356">
                  <c:v>0.75999999999988122</c:v>
                </c:pt>
                <c:pt idx="357">
                  <c:v>1.4040000000006783</c:v>
                </c:pt>
                <c:pt idx="358">
                  <c:v>1.0079999999991978</c:v>
                </c:pt>
                <c:pt idx="359">
                  <c:v>1.3320000000006436</c:v>
                </c:pt>
                <c:pt idx="360">
                  <c:v>1.3200000000006378</c:v>
                </c:pt>
                <c:pt idx="361">
                  <c:v>0.95999999999984997</c:v>
                </c:pt>
                <c:pt idx="362">
                  <c:v>1.0920000000005277</c:v>
                </c:pt>
                <c:pt idx="363">
                  <c:v>1.4279999999988635</c:v>
                </c:pt>
                <c:pt idx="364">
                  <c:v>0.94800000000045803</c:v>
                </c:pt>
                <c:pt idx="365">
                  <c:v>1.1299999999998234</c:v>
                </c:pt>
                <c:pt idx="366">
                  <c:v>1.2359999999990163</c:v>
                </c:pt>
                <c:pt idx="367">
                  <c:v>0.888000000000429</c:v>
                </c:pt>
                <c:pt idx="368">
                  <c:v>1.2360000000005973</c:v>
                </c:pt>
                <c:pt idx="369">
                  <c:v>0.98999999999984523</c:v>
                </c:pt>
                <c:pt idx="370">
                  <c:v>1.2600000000006089</c:v>
                </c:pt>
                <c:pt idx="371">
                  <c:v>0.97199999999922648</c:v>
                </c:pt>
                <c:pt idx="372">
                  <c:v>0.9099999999998577</c:v>
                </c:pt>
                <c:pt idx="373">
                  <c:v>1.2360000000005973</c:v>
                </c:pt>
                <c:pt idx="374">
                  <c:v>0.85200000000041165</c:v>
                </c:pt>
                <c:pt idx="375">
                  <c:v>1.1639999999990738</c:v>
                </c:pt>
                <c:pt idx="376">
                  <c:v>1.1520000000005566</c:v>
                </c:pt>
                <c:pt idx="377">
                  <c:v>0.93999999999985306</c:v>
                </c:pt>
                <c:pt idx="378">
                  <c:v>1.1040000000005334</c:v>
                </c:pt>
                <c:pt idx="379">
                  <c:v>1.1279999999991024</c:v>
                </c:pt>
                <c:pt idx="380">
                  <c:v>0.888000000000429</c:v>
                </c:pt>
                <c:pt idx="381">
                  <c:v>1.1039999999991215</c:v>
                </c:pt>
                <c:pt idx="382">
                  <c:v>1.2000000000005797</c:v>
                </c:pt>
                <c:pt idx="383">
                  <c:v>0.81999999999987183</c:v>
                </c:pt>
                <c:pt idx="384">
                  <c:v>1.1880000000005739</c:v>
                </c:pt>
                <c:pt idx="385">
                  <c:v>1.1879999999990545</c:v>
                </c:pt>
                <c:pt idx="386">
                  <c:v>0.91000000000082759</c:v>
                </c:pt>
                <c:pt idx="387">
                  <c:v>1.091999999999131</c:v>
                </c:pt>
                <c:pt idx="388">
                  <c:v>0.91999999999985616</c:v>
                </c:pt>
                <c:pt idx="389">
                  <c:v>1.0560000000005103</c:v>
                </c:pt>
                <c:pt idx="390">
                  <c:v>0.87999999999986245</c:v>
                </c:pt>
                <c:pt idx="391">
                  <c:v>1.0560000000005103</c:v>
                </c:pt>
                <c:pt idx="392">
                  <c:v>0.96999999999984832</c:v>
                </c:pt>
                <c:pt idx="393">
                  <c:v>0.85999999999986554</c:v>
                </c:pt>
                <c:pt idx="394">
                  <c:v>0.89999999999985936</c:v>
                </c:pt>
                <c:pt idx="395">
                  <c:v>1.0800000000005219</c:v>
                </c:pt>
                <c:pt idx="396">
                  <c:v>1.0559999999991596</c:v>
                </c:pt>
                <c:pt idx="397">
                  <c:v>1.1160000000005392</c:v>
                </c:pt>
                <c:pt idx="398">
                  <c:v>0.86999999999986399</c:v>
                </c:pt>
                <c:pt idx="399">
                  <c:v>1.128000000000545</c:v>
                </c:pt>
                <c:pt idx="400">
                  <c:v>1.0799999999991405</c:v>
                </c:pt>
                <c:pt idx="401">
                  <c:v>0.9200000000008367</c:v>
                </c:pt>
                <c:pt idx="402">
                  <c:v>0.8399999999993315</c:v>
                </c:pt>
                <c:pt idx="403">
                  <c:v>1.1880000000005739</c:v>
                </c:pt>
                <c:pt idx="404">
                  <c:v>1.029999999999839</c:v>
                </c:pt>
                <c:pt idx="405">
                  <c:v>0.85200000000041165</c:v>
                </c:pt>
                <c:pt idx="406">
                  <c:v>1.3199999999989496</c:v>
                </c:pt>
                <c:pt idx="407">
                  <c:v>0.99999999999984368</c:v>
                </c:pt>
                <c:pt idx="408">
                  <c:v>1.2000000000005797</c:v>
                </c:pt>
                <c:pt idx="409">
                  <c:v>1.2240000000005915</c:v>
                </c:pt>
                <c:pt idx="410">
                  <c:v>1.2119999999990354</c:v>
                </c:pt>
                <c:pt idx="411">
                  <c:v>1.1760000000005681</c:v>
                </c:pt>
                <c:pt idx="412">
                  <c:v>0.8899999999998609</c:v>
                </c:pt>
                <c:pt idx="413">
                  <c:v>0.89999999999985936</c:v>
                </c:pt>
                <c:pt idx="414">
                  <c:v>0.76285714285737205</c:v>
                </c:pt>
                <c:pt idx="415">
                  <c:v>1.0559999999991596</c:v>
                </c:pt>
                <c:pt idx="416">
                  <c:v>1.1520000000005566</c:v>
                </c:pt>
                <c:pt idx="417">
                  <c:v>0.89999999999985936</c:v>
                </c:pt>
                <c:pt idx="418">
                  <c:v>0.99600000000048128</c:v>
                </c:pt>
                <c:pt idx="419">
                  <c:v>0.89999999999985936</c:v>
                </c:pt>
                <c:pt idx="420">
                  <c:v>0.91999999999985616</c:v>
                </c:pt>
                <c:pt idx="421">
                  <c:v>1.1640000000005624</c:v>
                </c:pt>
                <c:pt idx="422">
                  <c:v>1.1399999999990929</c:v>
                </c:pt>
                <c:pt idx="423">
                  <c:v>1.1040000000005334</c:v>
                </c:pt>
                <c:pt idx="424">
                  <c:v>1.128000000000545</c:v>
                </c:pt>
                <c:pt idx="425">
                  <c:v>0.86999999999986399</c:v>
                </c:pt>
                <c:pt idx="426">
                  <c:v>1.0439999999991691</c:v>
                </c:pt>
                <c:pt idx="427">
                  <c:v>0.84000000000040587</c:v>
                </c:pt>
                <c:pt idx="428">
                  <c:v>1.1640000000005624</c:v>
                </c:pt>
                <c:pt idx="429">
                  <c:v>0.98999999999984523</c:v>
                </c:pt>
                <c:pt idx="430">
                  <c:v>0.9099999999998577</c:v>
                </c:pt>
                <c:pt idx="431">
                  <c:v>1.1040000000005334</c:v>
                </c:pt>
                <c:pt idx="432">
                  <c:v>0.94999999999985152</c:v>
                </c:pt>
                <c:pt idx="433">
                  <c:v>1.1039999999991215</c:v>
                </c:pt>
                <c:pt idx="434">
                  <c:v>1.0560000000005103</c:v>
                </c:pt>
                <c:pt idx="435">
                  <c:v>0.94285714285742617</c:v>
                </c:pt>
                <c:pt idx="436">
                  <c:v>1.0199999999991882</c:v>
                </c:pt>
                <c:pt idx="437">
                  <c:v>0.75428571428594093</c:v>
                </c:pt>
                <c:pt idx="438">
                  <c:v>0.91999999999985616</c:v>
                </c:pt>
                <c:pt idx="439">
                  <c:v>1.0800000000005219</c:v>
                </c:pt>
                <c:pt idx="440">
                  <c:v>1.0319999999991787</c:v>
                </c:pt>
                <c:pt idx="441">
                  <c:v>1.128000000000545</c:v>
                </c:pt>
                <c:pt idx="442">
                  <c:v>0.87999999999986245</c:v>
                </c:pt>
                <c:pt idx="443">
                  <c:v>1.0920000000005277</c:v>
                </c:pt>
                <c:pt idx="444">
                  <c:v>1.1159999999991119</c:v>
                </c:pt>
                <c:pt idx="445">
                  <c:v>0.61714285714304262</c:v>
                </c:pt>
                <c:pt idx="446">
                  <c:v>0.9099999999998577</c:v>
                </c:pt>
                <c:pt idx="447">
                  <c:v>1.1400000000005508</c:v>
                </c:pt>
                <c:pt idx="448">
                  <c:v>1.0679999999991501</c:v>
                </c:pt>
                <c:pt idx="449">
                  <c:v>0.96999999999984832</c:v>
                </c:pt>
                <c:pt idx="450">
                  <c:v>1.0680000000005161</c:v>
                </c:pt>
                <c:pt idx="451">
                  <c:v>1.0560000000005103</c:v>
                </c:pt>
                <c:pt idx="452">
                  <c:v>0.99599999999920741</c:v>
                </c:pt>
                <c:pt idx="453">
                  <c:v>0.70000000000063667</c:v>
                </c:pt>
                <c:pt idx="454">
                  <c:v>1.1399999999990929</c:v>
                </c:pt>
                <c:pt idx="455">
                  <c:v>0.99600000000048128</c:v>
                </c:pt>
                <c:pt idx="456">
                  <c:v>1.029999999999839</c:v>
                </c:pt>
                <c:pt idx="457">
                  <c:v>0.70999999999988905</c:v>
                </c:pt>
                <c:pt idx="458">
                  <c:v>1.0560000000005103</c:v>
                </c:pt>
                <c:pt idx="459">
                  <c:v>1.0679999999991501</c:v>
                </c:pt>
                <c:pt idx="460">
                  <c:v>0.86999999999986399</c:v>
                </c:pt>
                <c:pt idx="461">
                  <c:v>1.0440000000005045</c:v>
                </c:pt>
                <c:pt idx="462">
                  <c:v>1.0200000000004927</c:v>
                </c:pt>
                <c:pt idx="463">
                  <c:v>0.97999999999984677</c:v>
                </c:pt>
                <c:pt idx="464">
                  <c:v>0.89999999999985936</c:v>
                </c:pt>
                <c:pt idx="465">
                  <c:v>0.92400000000044646</c:v>
                </c:pt>
                <c:pt idx="466">
                  <c:v>1.1159999999991119</c:v>
                </c:pt>
                <c:pt idx="467">
                  <c:v>0.86999999999986399</c:v>
                </c:pt>
                <c:pt idx="468">
                  <c:v>0.98400000000047538</c:v>
                </c:pt>
                <c:pt idx="469">
                  <c:v>0.82999999999987029</c:v>
                </c:pt>
                <c:pt idx="470">
                  <c:v>1.0320000000004987</c:v>
                </c:pt>
                <c:pt idx="471">
                  <c:v>0.83999999999986874</c:v>
                </c:pt>
                <c:pt idx="472">
                  <c:v>0.85200000000041165</c:v>
                </c:pt>
                <c:pt idx="473">
                  <c:v>0.87999999999986245</c:v>
                </c:pt>
                <c:pt idx="474">
                  <c:v>1.0439999999991691</c:v>
                </c:pt>
                <c:pt idx="475">
                  <c:v>0.85999999999986554</c:v>
                </c:pt>
                <c:pt idx="476">
                  <c:v>1.0920000000005277</c:v>
                </c:pt>
                <c:pt idx="477">
                  <c:v>0.888000000000429</c:v>
                </c:pt>
                <c:pt idx="478">
                  <c:v>1.0799999999991405</c:v>
                </c:pt>
                <c:pt idx="479">
                  <c:v>1.2120000000005855</c:v>
                </c:pt>
                <c:pt idx="480">
                  <c:v>0.74999999999988276</c:v>
                </c:pt>
                <c:pt idx="481">
                  <c:v>1.2960000000006262</c:v>
                </c:pt>
                <c:pt idx="482">
                  <c:v>0.72999999999988585</c:v>
                </c:pt>
                <c:pt idx="483">
                  <c:v>1.1639999999990738</c:v>
                </c:pt>
                <c:pt idx="484">
                  <c:v>0.75428571428594093</c:v>
                </c:pt>
                <c:pt idx="485">
                  <c:v>1.1760000000005681</c:v>
                </c:pt>
                <c:pt idx="486">
                  <c:v>1.0079999999991978</c:v>
                </c:pt>
                <c:pt idx="487">
                  <c:v>1.1640000000005624</c:v>
                </c:pt>
                <c:pt idx="488">
                  <c:v>0.8899999999998609</c:v>
                </c:pt>
                <c:pt idx="489">
                  <c:v>1.0200000000004927</c:v>
                </c:pt>
                <c:pt idx="490">
                  <c:v>1.0199999999991882</c:v>
                </c:pt>
                <c:pt idx="491">
                  <c:v>0.98400000000047538</c:v>
                </c:pt>
                <c:pt idx="492">
                  <c:v>0.62999999999990153</c:v>
                </c:pt>
                <c:pt idx="493">
                  <c:v>0.98400000000047538</c:v>
                </c:pt>
                <c:pt idx="494">
                  <c:v>0.81999999999987183</c:v>
                </c:pt>
                <c:pt idx="495">
                  <c:v>0.94800000000045803</c:v>
                </c:pt>
                <c:pt idx="496">
                  <c:v>0.95999999999923602</c:v>
                </c:pt>
                <c:pt idx="497">
                  <c:v>0.85999999999986554</c:v>
                </c:pt>
                <c:pt idx="498">
                  <c:v>1.0320000000004987</c:v>
                </c:pt>
                <c:pt idx="499">
                  <c:v>1.0320000000004987</c:v>
                </c:pt>
                <c:pt idx="500">
                  <c:v>0.87999999999986245</c:v>
                </c:pt>
                <c:pt idx="501">
                  <c:v>1.0079999999991978</c:v>
                </c:pt>
                <c:pt idx="502">
                  <c:v>0.99600000000048128</c:v>
                </c:pt>
                <c:pt idx="503">
                  <c:v>0.87999999999986245</c:v>
                </c:pt>
                <c:pt idx="504">
                  <c:v>1.008000000000487</c:v>
                </c:pt>
                <c:pt idx="505">
                  <c:v>0.82999999999987029</c:v>
                </c:pt>
                <c:pt idx="506">
                  <c:v>1.0680000000005161</c:v>
                </c:pt>
                <c:pt idx="507">
                  <c:v>0.86999999999986399</c:v>
                </c:pt>
                <c:pt idx="508">
                  <c:v>1.0319999999991787</c:v>
                </c:pt>
                <c:pt idx="509">
                  <c:v>0.84999999999986708</c:v>
                </c:pt>
                <c:pt idx="510">
                  <c:v>1.008000000000487</c:v>
                </c:pt>
                <c:pt idx="511">
                  <c:v>0.82800000000040008</c:v>
                </c:pt>
                <c:pt idx="512">
                  <c:v>0.83999999999986874</c:v>
                </c:pt>
                <c:pt idx="513">
                  <c:v>1.0679999999991501</c:v>
                </c:pt>
                <c:pt idx="514">
                  <c:v>0.96000000000087315</c:v>
                </c:pt>
                <c:pt idx="515">
                  <c:v>1.0439999999991691</c:v>
                </c:pt>
                <c:pt idx="516">
                  <c:v>1.0320000000004987</c:v>
                </c:pt>
                <c:pt idx="517">
                  <c:v>0.79199999999936976</c:v>
                </c:pt>
                <c:pt idx="518">
                  <c:v>1.0680000000005161</c:v>
                </c:pt>
                <c:pt idx="519">
                  <c:v>0.84999999999986708</c:v>
                </c:pt>
                <c:pt idx="520">
                  <c:v>1.0440000000005045</c:v>
                </c:pt>
                <c:pt idx="521">
                  <c:v>0.87999999999986245</c:v>
                </c:pt>
                <c:pt idx="522">
                  <c:v>0.91999999999985616</c:v>
                </c:pt>
                <c:pt idx="523">
                  <c:v>1.0680000000005161</c:v>
                </c:pt>
                <c:pt idx="524">
                  <c:v>1.1279999999991024</c:v>
                </c:pt>
                <c:pt idx="525">
                  <c:v>1.0800000000005219</c:v>
                </c:pt>
                <c:pt idx="526">
                  <c:v>0.71142857142878513</c:v>
                </c:pt>
                <c:pt idx="527">
                  <c:v>1.091999999999131</c:v>
                </c:pt>
                <c:pt idx="528">
                  <c:v>0.85999999999986554</c:v>
                </c:pt>
                <c:pt idx="529">
                  <c:v>1.0680000000005161</c:v>
                </c:pt>
                <c:pt idx="530">
                  <c:v>1.0320000000004987</c:v>
                </c:pt>
                <c:pt idx="531">
                  <c:v>0.87999999999986245</c:v>
                </c:pt>
                <c:pt idx="532">
                  <c:v>0.81599999999935058</c:v>
                </c:pt>
                <c:pt idx="533">
                  <c:v>1.0440000000005045</c:v>
                </c:pt>
                <c:pt idx="534">
                  <c:v>1.0920000000005277</c:v>
                </c:pt>
                <c:pt idx="535">
                  <c:v>0.73999999999988431</c:v>
                </c:pt>
                <c:pt idx="536">
                  <c:v>1.0799999999991405</c:v>
                </c:pt>
                <c:pt idx="537">
                  <c:v>1.0920000000005277</c:v>
                </c:pt>
                <c:pt idx="538">
                  <c:v>1.0680000000005161</c:v>
                </c:pt>
                <c:pt idx="539">
                  <c:v>0.87999999999986245</c:v>
                </c:pt>
                <c:pt idx="540">
                  <c:v>0.89999999999928382</c:v>
                </c:pt>
                <c:pt idx="541">
                  <c:v>1.1520000000005566</c:v>
                </c:pt>
                <c:pt idx="542">
                  <c:v>1.1640000000005624</c:v>
                </c:pt>
                <c:pt idx="543">
                  <c:v>0.87999999999986245</c:v>
                </c:pt>
                <c:pt idx="544">
                  <c:v>1.1639999999990738</c:v>
                </c:pt>
                <c:pt idx="545">
                  <c:v>1.3560000000006551</c:v>
                </c:pt>
                <c:pt idx="546">
                  <c:v>0.85999999999986554</c:v>
                </c:pt>
                <c:pt idx="547">
                  <c:v>1.2240000000005915</c:v>
                </c:pt>
                <c:pt idx="548">
                  <c:v>1.1040000000005334</c:v>
                </c:pt>
                <c:pt idx="549">
                  <c:v>1.0599999999998344</c:v>
                </c:pt>
                <c:pt idx="550">
                  <c:v>0.88799999999929335</c:v>
                </c:pt>
                <c:pt idx="551">
                  <c:v>1.1520000000005566</c:v>
                </c:pt>
                <c:pt idx="552">
                  <c:v>1.2840000000006204</c:v>
                </c:pt>
                <c:pt idx="553">
                  <c:v>0.98399999999921695</c:v>
                </c:pt>
                <c:pt idx="554">
                  <c:v>1.0699999999998326</c:v>
                </c:pt>
                <c:pt idx="555">
                  <c:v>0.84999999999986708</c:v>
                </c:pt>
                <c:pt idx="556">
                  <c:v>1.2000000000005797</c:v>
                </c:pt>
                <c:pt idx="557">
                  <c:v>0.84000000000025243</c:v>
                </c:pt>
                <c:pt idx="558">
                  <c:v>1.2719999999989877</c:v>
                </c:pt>
                <c:pt idx="559">
                  <c:v>1.1040000000005334</c:v>
                </c:pt>
                <c:pt idx="560">
                  <c:v>0.72999999999988585</c:v>
                </c:pt>
                <c:pt idx="561">
                  <c:v>1.128000000000545</c:v>
                </c:pt>
                <c:pt idx="562">
                  <c:v>1.3199999999989496</c:v>
                </c:pt>
                <c:pt idx="563">
                  <c:v>1.0200000000003064</c:v>
                </c:pt>
                <c:pt idx="564">
                  <c:v>0.91999999999985616</c:v>
                </c:pt>
                <c:pt idx="565">
                  <c:v>0.94999999999985152</c:v>
                </c:pt>
                <c:pt idx="566">
                  <c:v>1.128000000000545</c:v>
                </c:pt>
                <c:pt idx="567">
                  <c:v>1.3440000000006493</c:v>
                </c:pt>
                <c:pt idx="568">
                  <c:v>0.96999999999984832</c:v>
                </c:pt>
                <c:pt idx="569">
                  <c:v>1.3919999999988923</c:v>
                </c:pt>
                <c:pt idx="570">
                  <c:v>1.2000000000005797</c:v>
                </c:pt>
                <c:pt idx="571">
                  <c:v>1.0399999999998375</c:v>
                </c:pt>
                <c:pt idx="572">
                  <c:v>1.4160000000006843</c:v>
                </c:pt>
                <c:pt idx="573">
                  <c:v>1.1639999999990738</c:v>
                </c:pt>
                <c:pt idx="574">
                  <c:v>1.3320000000006436</c:v>
                </c:pt>
                <c:pt idx="575">
                  <c:v>1.2120000000005855</c:v>
                </c:pt>
                <c:pt idx="576">
                  <c:v>0.98999999999984523</c:v>
                </c:pt>
                <c:pt idx="577">
                  <c:v>1.0319999999991787</c:v>
                </c:pt>
                <c:pt idx="578">
                  <c:v>1.3800000000006667</c:v>
                </c:pt>
                <c:pt idx="579">
                  <c:v>1.0599999999998344</c:v>
                </c:pt>
                <c:pt idx="580">
                  <c:v>1.3800000000006667</c:v>
                </c:pt>
                <c:pt idx="581">
                  <c:v>0.95999999999923602</c:v>
                </c:pt>
                <c:pt idx="582">
                  <c:v>0.98000000000089127</c:v>
                </c:pt>
                <c:pt idx="583">
                  <c:v>1.2239999999990259</c:v>
                </c:pt>
                <c:pt idx="584">
                  <c:v>1.0199999999998406</c:v>
                </c:pt>
                <c:pt idx="585">
                  <c:v>1.2240000000005915</c:v>
                </c:pt>
                <c:pt idx="586">
                  <c:v>1.2240000000005915</c:v>
                </c:pt>
                <c:pt idx="587">
                  <c:v>0.91999999999985616</c:v>
                </c:pt>
                <c:pt idx="588">
                  <c:v>1.3079999999989591</c:v>
                </c:pt>
                <c:pt idx="589">
                  <c:v>0.87999999999986245</c:v>
                </c:pt>
                <c:pt idx="590">
                  <c:v>0.85000000000077303</c:v>
                </c:pt>
                <c:pt idx="591">
                  <c:v>1.2839999999989782</c:v>
                </c:pt>
                <c:pt idx="592">
                  <c:v>1.1880000000005739</c:v>
                </c:pt>
                <c:pt idx="593">
                  <c:v>0.92999999999985461</c:v>
                </c:pt>
                <c:pt idx="594">
                  <c:v>0.80999999999987338</c:v>
                </c:pt>
                <c:pt idx="595">
                  <c:v>1.1160000000005392</c:v>
                </c:pt>
                <c:pt idx="596">
                  <c:v>1.3919999999988923</c:v>
                </c:pt>
                <c:pt idx="597">
                  <c:v>0.8200000000007458</c:v>
                </c:pt>
                <c:pt idx="598">
                  <c:v>1.1999999999990449</c:v>
                </c:pt>
                <c:pt idx="599">
                  <c:v>1.0199999999998406</c:v>
                </c:pt>
                <c:pt idx="600">
                  <c:v>0.92400000000044646</c:v>
                </c:pt>
                <c:pt idx="601">
                  <c:v>1.0399999999998375</c:v>
                </c:pt>
                <c:pt idx="602">
                  <c:v>1.128000000000545</c:v>
                </c:pt>
                <c:pt idx="603">
                  <c:v>0.94999999999985152</c:v>
                </c:pt>
                <c:pt idx="604">
                  <c:v>1.1519999999990833</c:v>
                </c:pt>
                <c:pt idx="605">
                  <c:v>1.0800000000005219</c:v>
                </c:pt>
                <c:pt idx="606">
                  <c:v>0.86400000000041743</c:v>
                </c:pt>
                <c:pt idx="607">
                  <c:v>1.2119999999990354</c:v>
                </c:pt>
                <c:pt idx="608">
                  <c:v>0.74571428571450982</c:v>
                </c:pt>
                <c:pt idx="609">
                  <c:v>0.98400000000047538</c:v>
                </c:pt>
                <c:pt idx="610">
                  <c:v>1.0199999999991882</c:v>
                </c:pt>
                <c:pt idx="611">
                  <c:v>0.81999999999987183</c:v>
                </c:pt>
                <c:pt idx="612">
                  <c:v>0.99600000000048128</c:v>
                </c:pt>
                <c:pt idx="613">
                  <c:v>0.84999999999986708</c:v>
                </c:pt>
                <c:pt idx="614">
                  <c:v>0.81999999999987183</c:v>
                </c:pt>
                <c:pt idx="615">
                  <c:v>0.9099999999998577</c:v>
                </c:pt>
                <c:pt idx="616">
                  <c:v>0.84000000000076402</c:v>
                </c:pt>
                <c:pt idx="617">
                  <c:v>1.0799999999991405</c:v>
                </c:pt>
                <c:pt idx="618">
                  <c:v>1.008000000000487</c:v>
                </c:pt>
                <c:pt idx="619">
                  <c:v>0.89999999999985936</c:v>
                </c:pt>
                <c:pt idx="620">
                  <c:v>1.0200000000004927</c:v>
                </c:pt>
                <c:pt idx="621">
                  <c:v>0.99599999999920741</c:v>
                </c:pt>
                <c:pt idx="622">
                  <c:v>1.0200000000004927</c:v>
                </c:pt>
                <c:pt idx="623">
                  <c:v>0.91999999999985616</c:v>
                </c:pt>
                <c:pt idx="624">
                  <c:v>1.0560000000005103</c:v>
                </c:pt>
                <c:pt idx="625">
                  <c:v>1.1759999999990642</c:v>
                </c:pt>
                <c:pt idx="626">
                  <c:v>1.2600000000006089</c:v>
                </c:pt>
                <c:pt idx="627">
                  <c:v>0.6999999999998906</c:v>
                </c:pt>
                <c:pt idx="628">
                  <c:v>1.1880000000005739</c:v>
                </c:pt>
                <c:pt idx="629">
                  <c:v>1.1039999999991215</c:v>
                </c:pt>
                <c:pt idx="630">
                  <c:v>1.1760000000005681</c:v>
                </c:pt>
                <c:pt idx="631">
                  <c:v>1.029999999999839</c:v>
                </c:pt>
                <c:pt idx="632">
                  <c:v>1.0800000000005219</c:v>
                </c:pt>
                <c:pt idx="633">
                  <c:v>1.0439999999991691</c:v>
                </c:pt>
                <c:pt idx="634">
                  <c:v>0.8160000000003943</c:v>
                </c:pt>
                <c:pt idx="635">
                  <c:v>1.1520000000005566</c:v>
                </c:pt>
                <c:pt idx="636">
                  <c:v>0.9099999999998577</c:v>
                </c:pt>
                <c:pt idx="637">
                  <c:v>1.1039999999991215</c:v>
                </c:pt>
                <c:pt idx="638">
                  <c:v>0.93999999999985306</c:v>
                </c:pt>
                <c:pt idx="639">
                  <c:v>1.128000000000545</c:v>
                </c:pt>
                <c:pt idx="640">
                  <c:v>1.2120000000005855</c:v>
                </c:pt>
                <c:pt idx="641">
                  <c:v>0.95999999999984997</c:v>
                </c:pt>
                <c:pt idx="642">
                  <c:v>0.98399999999921695</c:v>
                </c:pt>
                <c:pt idx="643">
                  <c:v>1.2000000000005797</c:v>
                </c:pt>
                <c:pt idx="644">
                  <c:v>0.92999999999985461</c:v>
                </c:pt>
                <c:pt idx="645">
                  <c:v>1.0920000000005277</c:v>
                </c:pt>
                <c:pt idx="646">
                  <c:v>1.1039999999991215</c:v>
                </c:pt>
                <c:pt idx="647">
                  <c:v>0.93000000000084582</c:v>
                </c:pt>
                <c:pt idx="648">
                  <c:v>1.0679999999991501</c:v>
                </c:pt>
                <c:pt idx="649">
                  <c:v>1.128000000000545</c:v>
                </c:pt>
                <c:pt idx="650">
                  <c:v>0.91199999999927417</c:v>
                </c:pt>
                <c:pt idx="651">
                  <c:v>1.0920000000005277</c:v>
                </c:pt>
                <c:pt idx="652">
                  <c:v>0.94999999999985152</c:v>
                </c:pt>
                <c:pt idx="653">
                  <c:v>1.0320000000004987</c:v>
                </c:pt>
                <c:pt idx="654">
                  <c:v>1.1279999999991024</c:v>
                </c:pt>
                <c:pt idx="655">
                  <c:v>1.128000000000545</c:v>
                </c:pt>
                <c:pt idx="656">
                  <c:v>0.89999999999985936</c:v>
                </c:pt>
                <c:pt idx="657">
                  <c:v>0.93600000000045225</c:v>
                </c:pt>
                <c:pt idx="658">
                  <c:v>1.0440000000005045</c:v>
                </c:pt>
                <c:pt idx="659">
                  <c:v>0.9099999999998577</c:v>
                </c:pt>
                <c:pt idx="660">
                  <c:v>1.2239999999990259</c:v>
                </c:pt>
                <c:pt idx="661">
                  <c:v>0.7199999999998874</c:v>
                </c:pt>
                <c:pt idx="662">
                  <c:v>1.0800000000005219</c:v>
                </c:pt>
                <c:pt idx="663">
                  <c:v>1.3680000000006609</c:v>
                </c:pt>
                <c:pt idx="664">
                  <c:v>0.93999999999985306</c:v>
                </c:pt>
                <c:pt idx="665">
                  <c:v>0.72999999999988585</c:v>
                </c:pt>
                <c:pt idx="666">
                  <c:v>1.0800000000005219</c:v>
                </c:pt>
                <c:pt idx="667">
                  <c:v>0.85999999999986554</c:v>
                </c:pt>
                <c:pt idx="668">
                  <c:v>1.1399999999990929</c:v>
                </c:pt>
                <c:pt idx="669">
                  <c:v>1.0680000000005161</c:v>
                </c:pt>
                <c:pt idx="670">
                  <c:v>0.96999999999984832</c:v>
                </c:pt>
                <c:pt idx="671">
                  <c:v>1.0200000000004927</c:v>
                </c:pt>
                <c:pt idx="672">
                  <c:v>0.95999999999984997</c:v>
                </c:pt>
                <c:pt idx="673">
                  <c:v>0.99600000000048128</c:v>
                </c:pt>
                <c:pt idx="674">
                  <c:v>0.98399999999921695</c:v>
                </c:pt>
                <c:pt idx="675">
                  <c:v>0.83999999999986874</c:v>
                </c:pt>
                <c:pt idx="676">
                  <c:v>1.2120000000005855</c:v>
                </c:pt>
                <c:pt idx="677">
                  <c:v>0.80999999999987338</c:v>
                </c:pt>
                <c:pt idx="678">
                  <c:v>0.76800000000037105</c:v>
                </c:pt>
                <c:pt idx="679">
                  <c:v>0.85999999999986554</c:v>
                </c:pt>
                <c:pt idx="680">
                  <c:v>1.0319999999991787</c:v>
                </c:pt>
                <c:pt idx="681">
                  <c:v>1.0320000000004987</c:v>
                </c:pt>
                <c:pt idx="682">
                  <c:v>0.93600000000045225</c:v>
                </c:pt>
                <c:pt idx="683">
                  <c:v>0.81999999999987183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I'!$I$13:$I$696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1.3305833333332695</c:v>
                </c:pt>
                <c:pt idx="38">
                  <c:v>1.1985833333335434</c:v>
                </c:pt>
                <c:pt idx="39">
                  <c:v>1.3025833333333583</c:v>
                </c:pt>
                <c:pt idx="40">
                  <c:v>1.1145833333331652</c:v>
                </c:pt>
                <c:pt idx="41">
                  <c:v>1.2105833333332117</c:v>
                </c:pt>
                <c:pt idx="42">
                  <c:v>1.1145833333336101</c:v>
                </c:pt>
                <c:pt idx="43">
                  <c:v>1.1145833333331652</c:v>
                </c:pt>
                <c:pt idx="44">
                  <c:v>1.1025833333333896</c:v>
                </c:pt>
                <c:pt idx="45">
                  <c:v>1.1385833333331767</c:v>
                </c:pt>
                <c:pt idx="46">
                  <c:v>1.0545833333336581</c:v>
                </c:pt>
                <c:pt idx="47">
                  <c:v>1.0625833333333958</c:v>
                </c:pt>
                <c:pt idx="48">
                  <c:v>1.1525833333330513</c:v>
                </c:pt>
                <c:pt idx="49">
                  <c:v>1.0225833333334022</c:v>
                </c:pt>
                <c:pt idx="50">
                  <c:v>0.93458333333375354</c:v>
                </c:pt>
                <c:pt idx="51">
                  <c:v>0.96258333333341151</c:v>
                </c:pt>
                <c:pt idx="52">
                  <c:v>0.85058333333303759</c:v>
                </c:pt>
                <c:pt idx="53">
                  <c:v>0.71858333333297386</c:v>
                </c:pt>
                <c:pt idx="54">
                  <c:v>1.0925833333333912</c:v>
                </c:pt>
                <c:pt idx="55">
                  <c:v>0.87458333333380123</c:v>
                </c:pt>
                <c:pt idx="56">
                  <c:v>0.90258333333282403</c:v>
                </c:pt>
                <c:pt idx="57">
                  <c:v>0.83258333333343182</c:v>
                </c:pt>
                <c:pt idx="58">
                  <c:v>0.76658333333388717</c:v>
                </c:pt>
                <c:pt idx="59">
                  <c:v>0.90258333333282403</c:v>
                </c:pt>
                <c:pt idx="60">
                  <c:v>0.80258333333385856</c:v>
                </c:pt>
                <c:pt idx="61">
                  <c:v>0.79058333333300868</c:v>
                </c:pt>
                <c:pt idx="62">
                  <c:v>0.946583333333744</c:v>
                </c:pt>
                <c:pt idx="63">
                  <c:v>0.77858333333300289</c:v>
                </c:pt>
                <c:pt idx="64">
                  <c:v>0.85258333333342873</c:v>
                </c:pt>
                <c:pt idx="65">
                  <c:v>0.75458333333299121</c:v>
                </c:pt>
                <c:pt idx="66">
                  <c:v>0.74258333333390636</c:v>
                </c:pt>
                <c:pt idx="67">
                  <c:v>0.75458333333299121</c:v>
                </c:pt>
                <c:pt idx="68">
                  <c:v>0.97401190476175792</c:v>
                </c:pt>
                <c:pt idx="69">
                  <c:v>0.84258333333343027</c:v>
                </c:pt>
                <c:pt idx="70">
                  <c:v>0.76658333333388717</c:v>
                </c:pt>
                <c:pt idx="71">
                  <c:v>0.99258333333290594</c:v>
                </c:pt>
                <c:pt idx="72">
                  <c:v>0.7305833333339159</c:v>
                </c:pt>
                <c:pt idx="73">
                  <c:v>0.84258333333343027</c:v>
                </c:pt>
                <c:pt idx="74">
                  <c:v>0.63458333333293326</c:v>
                </c:pt>
                <c:pt idx="75">
                  <c:v>0.93458333333307819</c:v>
                </c:pt>
                <c:pt idx="76">
                  <c:v>0.76658333333388717</c:v>
                </c:pt>
                <c:pt idx="77">
                  <c:v>0.84258333333343027</c:v>
                </c:pt>
                <c:pt idx="78">
                  <c:v>0.74258333333298543</c:v>
                </c:pt>
                <c:pt idx="79">
                  <c:v>0.87258333333342553</c:v>
                </c:pt>
                <c:pt idx="80">
                  <c:v>0.73058333333297965</c:v>
                </c:pt>
                <c:pt idx="81">
                  <c:v>0.70658333333393497</c:v>
                </c:pt>
                <c:pt idx="82">
                  <c:v>0.63458333333293326</c:v>
                </c:pt>
                <c:pt idx="83">
                  <c:v>0.68258333333295651</c:v>
                </c:pt>
                <c:pt idx="84">
                  <c:v>0.96258333333341151</c:v>
                </c:pt>
                <c:pt idx="85">
                  <c:v>0.74258333333390636</c:v>
                </c:pt>
                <c:pt idx="86">
                  <c:v>0.51458333333287531</c:v>
                </c:pt>
                <c:pt idx="87">
                  <c:v>0.66258333333345842</c:v>
                </c:pt>
                <c:pt idx="88">
                  <c:v>0.64658333333293905</c:v>
                </c:pt>
                <c:pt idx="89">
                  <c:v>0.79258333333343811</c:v>
                </c:pt>
                <c:pt idx="90">
                  <c:v>0.65858333333294483</c:v>
                </c:pt>
                <c:pt idx="91">
                  <c:v>1.0425833333335908</c:v>
                </c:pt>
                <c:pt idx="92">
                  <c:v>0.82258333333343336</c:v>
                </c:pt>
                <c:pt idx="93">
                  <c:v>0.71858333333297386</c:v>
                </c:pt>
                <c:pt idx="94">
                  <c:v>0.71858333333297386</c:v>
                </c:pt>
                <c:pt idx="95">
                  <c:v>0.86258333333342718</c:v>
                </c:pt>
                <c:pt idx="96">
                  <c:v>0.71858333333392543</c:v>
                </c:pt>
                <c:pt idx="97">
                  <c:v>0.70658333333296808</c:v>
                </c:pt>
                <c:pt idx="98">
                  <c:v>0.70658333333296808</c:v>
                </c:pt>
                <c:pt idx="99">
                  <c:v>0.88829761904797111</c:v>
                </c:pt>
                <c:pt idx="100">
                  <c:v>0.65858333333294483</c:v>
                </c:pt>
                <c:pt idx="101">
                  <c:v>0.79258333333343811</c:v>
                </c:pt>
                <c:pt idx="102">
                  <c:v>0.64658333333293905</c:v>
                </c:pt>
                <c:pt idx="103">
                  <c:v>0.67058333333396358</c:v>
                </c:pt>
                <c:pt idx="104">
                  <c:v>0.82258333333275124</c:v>
                </c:pt>
                <c:pt idx="105">
                  <c:v>0.67058333333396358</c:v>
                </c:pt>
                <c:pt idx="106">
                  <c:v>0.64658333333293905</c:v>
                </c:pt>
                <c:pt idx="107">
                  <c:v>0.65858333333397323</c:v>
                </c:pt>
                <c:pt idx="108">
                  <c:v>0.62258333333292748</c:v>
                </c:pt>
                <c:pt idx="109">
                  <c:v>0.93258333333341614</c:v>
                </c:pt>
                <c:pt idx="110">
                  <c:v>0.39458333333281725</c:v>
                </c:pt>
                <c:pt idx="111">
                  <c:v>0.74258333333344595</c:v>
                </c:pt>
                <c:pt idx="112">
                  <c:v>0.6105833333329217</c:v>
                </c:pt>
                <c:pt idx="113">
                  <c:v>0.81458333333384902</c:v>
                </c:pt>
                <c:pt idx="114">
                  <c:v>0.65858333333294483</c:v>
                </c:pt>
                <c:pt idx="115">
                  <c:v>0.81258333333343491</c:v>
                </c:pt>
                <c:pt idx="116">
                  <c:v>0.89686904761887765</c:v>
                </c:pt>
                <c:pt idx="117">
                  <c:v>0.64658333333398277</c:v>
                </c:pt>
                <c:pt idx="118">
                  <c:v>0.79258333333343811</c:v>
                </c:pt>
                <c:pt idx="119">
                  <c:v>0.63458333333293326</c:v>
                </c:pt>
                <c:pt idx="120">
                  <c:v>0.50258333333286953</c:v>
                </c:pt>
                <c:pt idx="121">
                  <c:v>0.91258333333341934</c:v>
                </c:pt>
                <c:pt idx="122">
                  <c:v>0.63458333333399231</c:v>
                </c:pt>
                <c:pt idx="123">
                  <c:v>0.72258333333266034</c:v>
                </c:pt>
                <c:pt idx="124">
                  <c:v>0.57458333333403999</c:v>
                </c:pt>
                <c:pt idx="125">
                  <c:v>0.63458333333293326</c:v>
                </c:pt>
                <c:pt idx="126">
                  <c:v>0.52658333333407825</c:v>
                </c:pt>
                <c:pt idx="127">
                  <c:v>0.51458333333287531</c:v>
                </c:pt>
                <c:pt idx="128">
                  <c:v>0.59258333333346935</c:v>
                </c:pt>
                <c:pt idx="129">
                  <c:v>0.74258333333298543</c:v>
                </c:pt>
                <c:pt idx="130">
                  <c:v>0.55058333333405918</c:v>
                </c:pt>
                <c:pt idx="131">
                  <c:v>0.72258333333266034</c:v>
                </c:pt>
                <c:pt idx="132">
                  <c:v>0.59858333333402092</c:v>
                </c:pt>
                <c:pt idx="133">
                  <c:v>0.56258333333289845</c:v>
                </c:pt>
                <c:pt idx="134">
                  <c:v>0.52258333333348028</c:v>
                </c:pt>
                <c:pt idx="135">
                  <c:v>0.7725833333334412</c:v>
                </c:pt>
                <c:pt idx="136">
                  <c:v>0.73058333333297965</c:v>
                </c:pt>
                <c:pt idx="137">
                  <c:v>0.56258333333404953</c:v>
                </c:pt>
                <c:pt idx="138">
                  <c:v>0.53258333333347874</c:v>
                </c:pt>
                <c:pt idx="139">
                  <c:v>0.74258333333267856</c:v>
                </c:pt>
                <c:pt idx="140">
                  <c:v>0.7905833333338681</c:v>
                </c:pt>
                <c:pt idx="141">
                  <c:v>0.59858333333291591</c:v>
                </c:pt>
                <c:pt idx="142">
                  <c:v>0.7325833333334475</c:v>
                </c:pt>
                <c:pt idx="143">
                  <c:v>0.57458333333290434</c:v>
                </c:pt>
                <c:pt idx="144">
                  <c:v>0.69258333333345368</c:v>
                </c:pt>
                <c:pt idx="145">
                  <c:v>0.44258333333414512</c:v>
                </c:pt>
                <c:pt idx="146">
                  <c:v>0.53858333333288688</c:v>
                </c:pt>
                <c:pt idx="147">
                  <c:v>0.65858333333294483</c:v>
                </c:pt>
                <c:pt idx="148">
                  <c:v>0.75258333333344429</c:v>
                </c:pt>
                <c:pt idx="149">
                  <c:v>0.78258333333343966</c:v>
                </c:pt>
                <c:pt idx="150">
                  <c:v>0.78258333333343966</c:v>
                </c:pt>
                <c:pt idx="151">
                  <c:v>0.75258333333344429</c:v>
                </c:pt>
                <c:pt idx="152">
                  <c:v>0.57458333333290434</c:v>
                </c:pt>
                <c:pt idx="153">
                  <c:v>0.59858333333402092</c:v>
                </c:pt>
                <c:pt idx="154">
                  <c:v>0.74258333333267856</c:v>
                </c:pt>
                <c:pt idx="155">
                  <c:v>0.51458333333408779</c:v>
                </c:pt>
                <c:pt idx="156">
                  <c:v>0.75258333333344429</c:v>
                </c:pt>
                <c:pt idx="157">
                  <c:v>0.75458333333299121</c:v>
                </c:pt>
                <c:pt idx="158">
                  <c:v>0.56258333333289845</c:v>
                </c:pt>
                <c:pt idx="159">
                  <c:v>0.55058333333405918</c:v>
                </c:pt>
                <c:pt idx="160">
                  <c:v>0.55058333333289267</c:v>
                </c:pt>
                <c:pt idx="161">
                  <c:v>0.68258333333345522</c:v>
                </c:pt>
                <c:pt idx="162">
                  <c:v>0.49058333333286375</c:v>
                </c:pt>
                <c:pt idx="163">
                  <c:v>0.53858333333406871</c:v>
                </c:pt>
                <c:pt idx="164">
                  <c:v>0.67258333333345688</c:v>
                </c:pt>
                <c:pt idx="165">
                  <c:v>0.55058333333289267</c:v>
                </c:pt>
                <c:pt idx="166">
                  <c:v>0.44258333333284061</c:v>
                </c:pt>
                <c:pt idx="167">
                  <c:v>0.70258333333345213</c:v>
                </c:pt>
                <c:pt idx="168">
                  <c:v>0.53258333333347874</c:v>
                </c:pt>
                <c:pt idx="169">
                  <c:v>0.51458333333287531</c:v>
                </c:pt>
                <c:pt idx="170">
                  <c:v>0.55058333333405918</c:v>
                </c:pt>
                <c:pt idx="171">
                  <c:v>0.80258333333313503</c:v>
                </c:pt>
                <c:pt idx="172">
                  <c:v>0.57458333333290434</c:v>
                </c:pt>
                <c:pt idx="173">
                  <c:v>0.53858333333406871</c:v>
                </c:pt>
                <c:pt idx="174">
                  <c:v>0.53858333333288688</c:v>
                </c:pt>
                <c:pt idx="175">
                  <c:v>0.53858333333406871</c:v>
                </c:pt>
                <c:pt idx="176">
                  <c:v>0.692583333332633</c:v>
                </c:pt>
                <c:pt idx="177">
                  <c:v>0.69258333333345368</c:v>
                </c:pt>
                <c:pt idx="178">
                  <c:v>0.70258333333345213</c:v>
                </c:pt>
                <c:pt idx="179">
                  <c:v>0.68258333333345522</c:v>
                </c:pt>
                <c:pt idx="180">
                  <c:v>0.53858333333288688</c:v>
                </c:pt>
                <c:pt idx="181">
                  <c:v>0.49058333333410686</c:v>
                </c:pt>
                <c:pt idx="182">
                  <c:v>0.43058333333283461</c:v>
                </c:pt>
                <c:pt idx="183">
                  <c:v>0.7725833333334412</c:v>
                </c:pt>
                <c:pt idx="184">
                  <c:v>0.44258333333284061</c:v>
                </c:pt>
                <c:pt idx="185">
                  <c:v>0.64258333333346151</c:v>
                </c:pt>
                <c:pt idx="186">
                  <c:v>0.43058333333415466</c:v>
                </c:pt>
                <c:pt idx="187">
                  <c:v>0.4545833333328464</c:v>
                </c:pt>
                <c:pt idx="188">
                  <c:v>0.64258333333346151</c:v>
                </c:pt>
                <c:pt idx="189">
                  <c:v>0.49058333333286375</c:v>
                </c:pt>
                <c:pt idx="190">
                  <c:v>0.4185833333341642</c:v>
                </c:pt>
                <c:pt idx="191">
                  <c:v>0.70258333333264211</c:v>
                </c:pt>
                <c:pt idx="192">
                  <c:v>0.67258333333345688</c:v>
                </c:pt>
                <c:pt idx="193">
                  <c:v>0.53858333333406871</c:v>
                </c:pt>
                <c:pt idx="194">
                  <c:v>0.68258333333345522</c:v>
                </c:pt>
                <c:pt idx="195">
                  <c:v>0.5265833333328811</c:v>
                </c:pt>
                <c:pt idx="196">
                  <c:v>0.53858333333288688</c:v>
                </c:pt>
                <c:pt idx="197">
                  <c:v>0.52658333333407825</c:v>
                </c:pt>
                <c:pt idx="198">
                  <c:v>0.68258333333345522</c:v>
                </c:pt>
                <c:pt idx="199">
                  <c:v>0.49058333333286375</c:v>
                </c:pt>
                <c:pt idx="200">
                  <c:v>0.40658333333282304</c:v>
                </c:pt>
                <c:pt idx="201">
                  <c:v>0.67058333333396358</c:v>
                </c:pt>
                <c:pt idx="202">
                  <c:v>0.40658333333282304</c:v>
                </c:pt>
                <c:pt idx="203">
                  <c:v>0.57258333333347244</c:v>
                </c:pt>
                <c:pt idx="204">
                  <c:v>0.55058333333289267</c:v>
                </c:pt>
                <c:pt idx="205">
                  <c:v>0.3225833333342405</c:v>
                </c:pt>
                <c:pt idx="206">
                  <c:v>0.54258333333347719</c:v>
                </c:pt>
                <c:pt idx="207">
                  <c:v>0.37058333333280569</c:v>
                </c:pt>
                <c:pt idx="208">
                  <c:v>0.54258333333347719</c:v>
                </c:pt>
                <c:pt idx="209">
                  <c:v>0.56258333333289845</c:v>
                </c:pt>
                <c:pt idx="210">
                  <c:v>0.75008333333344468</c:v>
                </c:pt>
                <c:pt idx="211">
                  <c:v>0.37058333333280569</c:v>
                </c:pt>
                <c:pt idx="212">
                  <c:v>0.43058333333415466</c:v>
                </c:pt>
                <c:pt idx="213">
                  <c:v>0.61258333333346626</c:v>
                </c:pt>
                <c:pt idx="214">
                  <c:v>0.4545833333328464</c:v>
                </c:pt>
                <c:pt idx="215">
                  <c:v>0.46658333333285207</c:v>
                </c:pt>
                <c:pt idx="216">
                  <c:v>0.45458333333413559</c:v>
                </c:pt>
                <c:pt idx="217">
                  <c:v>0.49058333333286375</c:v>
                </c:pt>
                <c:pt idx="218">
                  <c:v>0.68258333333345522</c:v>
                </c:pt>
                <c:pt idx="219">
                  <c:v>0.5265833333328811</c:v>
                </c:pt>
                <c:pt idx="220">
                  <c:v>0.64258333333346151</c:v>
                </c:pt>
                <c:pt idx="221">
                  <c:v>0.52658333333407825</c:v>
                </c:pt>
                <c:pt idx="222">
                  <c:v>0.55058333333289267</c:v>
                </c:pt>
                <c:pt idx="223">
                  <c:v>0.69258333333345368</c:v>
                </c:pt>
                <c:pt idx="224">
                  <c:v>0.34658333333279412</c:v>
                </c:pt>
                <c:pt idx="225">
                  <c:v>0.68258333333345522</c:v>
                </c:pt>
                <c:pt idx="226">
                  <c:v>0.50258333333286953</c:v>
                </c:pt>
                <c:pt idx="227">
                  <c:v>0.4785833333341164</c:v>
                </c:pt>
                <c:pt idx="228">
                  <c:v>0.38258333333281147</c:v>
                </c:pt>
                <c:pt idx="229">
                  <c:v>0.59258333333346935</c:v>
                </c:pt>
                <c:pt idx="230">
                  <c:v>0.41858333333282882</c:v>
                </c:pt>
                <c:pt idx="231">
                  <c:v>0.75258333333344429</c:v>
                </c:pt>
                <c:pt idx="232">
                  <c:v>0.28658333333426911</c:v>
                </c:pt>
                <c:pt idx="233">
                  <c:v>0.58258333333253298</c:v>
                </c:pt>
                <c:pt idx="234">
                  <c:v>0.37058333333420235</c:v>
                </c:pt>
                <c:pt idx="235">
                  <c:v>0.59258333333346935</c:v>
                </c:pt>
                <c:pt idx="236">
                  <c:v>0.39458333333281725</c:v>
                </c:pt>
                <c:pt idx="237">
                  <c:v>0.63458333333293326</c:v>
                </c:pt>
                <c:pt idx="238">
                  <c:v>0.5825833333334709</c:v>
                </c:pt>
                <c:pt idx="239">
                  <c:v>0.29858333333425957</c:v>
                </c:pt>
                <c:pt idx="240">
                  <c:v>0.33458333333278834</c:v>
                </c:pt>
                <c:pt idx="241">
                  <c:v>0.33458333333278834</c:v>
                </c:pt>
                <c:pt idx="242">
                  <c:v>0.68258333333395405</c:v>
                </c:pt>
                <c:pt idx="243">
                  <c:v>0.38258333333350225</c:v>
                </c:pt>
                <c:pt idx="244">
                  <c:v>0.59858333333291591</c:v>
                </c:pt>
                <c:pt idx="245">
                  <c:v>0.53858333333288688</c:v>
                </c:pt>
                <c:pt idx="246">
                  <c:v>0.65258333333345997</c:v>
                </c:pt>
                <c:pt idx="247">
                  <c:v>0.50258333333409733</c:v>
                </c:pt>
                <c:pt idx="248">
                  <c:v>0.46658333333285207</c:v>
                </c:pt>
                <c:pt idx="249">
                  <c:v>0.37058333333280569</c:v>
                </c:pt>
                <c:pt idx="250">
                  <c:v>0.43058333333415466</c:v>
                </c:pt>
                <c:pt idx="251">
                  <c:v>0.67258333333345688</c:v>
                </c:pt>
                <c:pt idx="252">
                  <c:v>0.51458333333287531</c:v>
                </c:pt>
                <c:pt idx="253">
                  <c:v>0.50258333333286953</c:v>
                </c:pt>
                <c:pt idx="254">
                  <c:v>0.50258333333409733</c:v>
                </c:pt>
                <c:pt idx="255">
                  <c:v>0.81258333333343491</c:v>
                </c:pt>
                <c:pt idx="256">
                  <c:v>0.50258333333286953</c:v>
                </c:pt>
                <c:pt idx="257">
                  <c:v>0.55058333333289267</c:v>
                </c:pt>
                <c:pt idx="258">
                  <c:v>0.45258333333349121</c:v>
                </c:pt>
                <c:pt idx="259">
                  <c:v>0.44258333333414512</c:v>
                </c:pt>
                <c:pt idx="260">
                  <c:v>0.40658333333282304</c:v>
                </c:pt>
                <c:pt idx="261">
                  <c:v>0.50258333333348337</c:v>
                </c:pt>
                <c:pt idx="262">
                  <c:v>0.50258333333286953</c:v>
                </c:pt>
                <c:pt idx="263">
                  <c:v>0.37058333333420235</c:v>
                </c:pt>
                <c:pt idx="264">
                  <c:v>0.5265833333328811</c:v>
                </c:pt>
                <c:pt idx="265">
                  <c:v>0.46258333333348967</c:v>
                </c:pt>
                <c:pt idx="266">
                  <c:v>0.69458333333296229</c:v>
                </c:pt>
                <c:pt idx="267">
                  <c:v>0.47258333333348812</c:v>
                </c:pt>
                <c:pt idx="268">
                  <c:v>0.66258333333345842</c:v>
                </c:pt>
                <c:pt idx="269">
                  <c:v>0.4545833333328464</c:v>
                </c:pt>
                <c:pt idx="270">
                  <c:v>0.42258333333349585</c:v>
                </c:pt>
                <c:pt idx="271">
                  <c:v>0.56258333333289845</c:v>
                </c:pt>
                <c:pt idx="272">
                  <c:v>0.17858333333435517</c:v>
                </c:pt>
                <c:pt idx="273">
                  <c:v>0.61258333333346626</c:v>
                </c:pt>
                <c:pt idx="274">
                  <c:v>0.38258333333281147</c:v>
                </c:pt>
                <c:pt idx="275">
                  <c:v>0.38258333333281147</c:v>
                </c:pt>
                <c:pt idx="276">
                  <c:v>0.45258333333349121</c:v>
                </c:pt>
                <c:pt idx="277">
                  <c:v>0.34658333333422142</c:v>
                </c:pt>
                <c:pt idx="278">
                  <c:v>0.47858333333285796</c:v>
                </c:pt>
                <c:pt idx="279">
                  <c:v>0.36258333333350534</c:v>
                </c:pt>
                <c:pt idx="280">
                  <c:v>0.66258333333345842</c:v>
                </c:pt>
                <c:pt idx="281">
                  <c:v>0.44258333333284061</c:v>
                </c:pt>
                <c:pt idx="282">
                  <c:v>0.57258333333347244</c:v>
                </c:pt>
                <c:pt idx="283">
                  <c:v>0.51458333333287531</c:v>
                </c:pt>
                <c:pt idx="284">
                  <c:v>0.51458333333408779</c:v>
                </c:pt>
                <c:pt idx="285">
                  <c:v>0.48258333333348657</c:v>
                </c:pt>
                <c:pt idx="286">
                  <c:v>0.5265833333328811</c:v>
                </c:pt>
                <c:pt idx="287">
                  <c:v>0.53858333333288688</c:v>
                </c:pt>
                <c:pt idx="288">
                  <c:v>0.17858333333435517</c:v>
                </c:pt>
                <c:pt idx="289">
                  <c:v>0.71258333333345059</c:v>
                </c:pt>
                <c:pt idx="290">
                  <c:v>0.67258333333261489</c:v>
                </c:pt>
                <c:pt idx="291">
                  <c:v>0.53858333333406871</c:v>
                </c:pt>
                <c:pt idx="292">
                  <c:v>0.49058333333286375</c:v>
                </c:pt>
                <c:pt idx="293">
                  <c:v>0.46658333333412594</c:v>
                </c:pt>
                <c:pt idx="294">
                  <c:v>0.4545833333328464</c:v>
                </c:pt>
                <c:pt idx="295">
                  <c:v>0.42258333333349585</c:v>
                </c:pt>
                <c:pt idx="296">
                  <c:v>0.37058333333280569</c:v>
                </c:pt>
                <c:pt idx="297">
                  <c:v>0.60258333333346781</c:v>
                </c:pt>
                <c:pt idx="298">
                  <c:v>0.19058333333271871</c:v>
                </c:pt>
                <c:pt idx="299">
                  <c:v>0.27458333333427887</c:v>
                </c:pt>
                <c:pt idx="300">
                  <c:v>0.63115476190451214</c:v>
                </c:pt>
                <c:pt idx="301">
                  <c:v>0.31058333333425003</c:v>
                </c:pt>
                <c:pt idx="302">
                  <c:v>0.32258333333278255</c:v>
                </c:pt>
                <c:pt idx="303">
                  <c:v>0.74258333333344595</c:v>
                </c:pt>
                <c:pt idx="304">
                  <c:v>0.27458333333275942</c:v>
                </c:pt>
                <c:pt idx="305">
                  <c:v>0.39458333333418327</c:v>
                </c:pt>
                <c:pt idx="306">
                  <c:v>0.44258333333240563</c:v>
                </c:pt>
                <c:pt idx="307">
                  <c:v>0.2625833333342884</c:v>
                </c:pt>
                <c:pt idx="308">
                  <c:v>0.39258333333350071</c:v>
                </c:pt>
                <c:pt idx="309">
                  <c:v>0.31058333333277677</c:v>
                </c:pt>
                <c:pt idx="310">
                  <c:v>0.56258333333347399</c:v>
                </c:pt>
                <c:pt idx="311">
                  <c:v>0.38258333333281147</c:v>
                </c:pt>
                <c:pt idx="312">
                  <c:v>0.22658333333431702</c:v>
                </c:pt>
                <c:pt idx="313">
                  <c:v>0.64258333333258755</c:v>
                </c:pt>
                <c:pt idx="314">
                  <c:v>0.43058333333415466</c:v>
                </c:pt>
                <c:pt idx="315">
                  <c:v>0.40658333333282304</c:v>
                </c:pt>
                <c:pt idx="316">
                  <c:v>0.45458333333413559</c:v>
                </c:pt>
                <c:pt idx="317">
                  <c:v>0.63258333333257843</c:v>
                </c:pt>
                <c:pt idx="318">
                  <c:v>0.13058333333439331</c:v>
                </c:pt>
                <c:pt idx="319">
                  <c:v>0.74258333333344595</c:v>
                </c:pt>
                <c:pt idx="320">
                  <c:v>0.40658333333282304</c:v>
                </c:pt>
                <c:pt idx="321">
                  <c:v>0.33458333333278834</c:v>
                </c:pt>
                <c:pt idx="322">
                  <c:v>0.55258333333347565</c:v>
                </c:pt>
                <c:pt idx="323">
                  <c:v>0.22658333333431702</c:v>
                </c:pt>
                <c:pt idx="324">
                  <c:v>0.61258333333346626</c:v>
                </c:pt>
                <c:pt idx="325">
                  <c:v>0.2865833333327652</c:v>
                </c:pt>
                <c:pt idx="326">
                  <c:v>0.25058333333274785</c:v>
                </c:pt>
                <c:pt idx="327">
                  <c:v>0.61258333333346626</c:v>
                </c:pt>
                <c:pt idx="328">
                  <c:v>0.3585833333327999</c:v>
                </c:pt>
                <c:pt idx="329">
                  <c:v>0.45458333333413559</c:v>
                </c:pt>
                <c:pt idx="330">
                  <c:v>0.76829761904741045</c:v>
                </c:pt>
                <c:pt idx="331">
                  <c:v>0.50258333333409733</c:v>
                </c:pt>
                <c:pt idx="332">
                  <c:v>0.69458333333296229</c:v>
                </c:pt>
                <c:pt idx="333">
                  <c:v>0.51458333333287531</c:v>
                </c:pt>
                <c:pt idx="334">
                  <c:v>0.68258333333345522</c:v>
                </c:pt>
                <c:pt idx="335">
                  <c:v>0.2625833333342884</c:v>
                </c:pt>
                <c:pt idx="336">
                  <c:v>0.93972619047603334</c:v>
                </c:pt>
                <c:pt idx="337">
                  <c:v>0.43058333333283461</c:v>
                </c:pt>
                <c:pt idx="338">
                  <c:v>0.50258333333409733</c:v>
                </c:pt>
                <c:pt idx="339">
                  <c:v>0.6997261904759613</c:v>
                </c:pt>
                <c:pt idx="340">
                  <c:v>0.38258333333281147</c:v>
                </c:pt>
                <c:pt idx="341">
                  <c:v>0.32258333333351152</c:v>
                </c:pt>
                <c:pt idx="342">
                  <c:v>0.51458333333408779</c:v>
                </c:pt>
                <c:pt idx="343">
                  <c:v>0.23858333333274184</c:v>
                </c:pt>
                <c:pt idx="344">
                  <c:v>0.55258333333347565</c:v>
                </c:pt>
                <c:pt idx="345">
                  <c:v>0.47858333333285796</c:v>
                </c:pt>
                <c:pt idx="346">
                  <c:v>0.50258333333348337</c:v>
                </c:pt>
                <c:pt idx="347">
                  <c:v>0.40658333333282304</c:v>
                </c:pt>
                <c:pt idx="348">
                  <c:v>0.22658333333431702</c:v>
                </c:pt>
                <c:pt idx="349">
                  <c:v>0.23858333333274184</c:v>
                </c:pt>
                <c:pt idx="350">
                  <c:v>0.34658333333422142</c:v>
                </c:pt>
                <c:pt idx="351">
                  <c:v>0.47258333333243296</c:v>
                </c:pt>
                <c:pt idx="352">
                  <c:v>0.37058333333420235</c:v>
                </c:pt>
                <c:pt idx="353">
                  <c:v>0.32258333333278255</c:v>
                </c:pt>
                <c:pt idx="354">
                  <c:v>0.14258333333438378</c:v>
                </c:pt>
                <c:pt idx="355">
                  <c:v>0.23858333333274184</c:v>
                </c:pt>
                <c:pt idx="356">
                  <c:v>0.70258333333345213</c:v>
                </c:pt>
                <c:pt idx="357">
                  <c:v>5.8583333332655085E-2</c:v>
                </c:pt>
                <c:pt idx="358">
                  <c:v>0.45458333333413559</c:v>
                </c:pt>
                <c:pt idx="359">
                  <c:v>0.13058333333268979</c:v>
                </c:pt>
                <c:pt idx="360">
                  <c:v>0.14258333333269557</c:v>
                </c:pt>
                <c:pt idx="361">
                  <c:v>0.50258333333348337</c:v>
                </c:pt>
                <c:pt idx="362">
                  <c:v>0.37058333333280569</c:v>
                </c:pt>
                <c:pt idx="363">
                  <c:v>3.4583333334469835E-2</c:v>
                </c:pt>
                <c:pt idx="364">
                  <c:v>0.51458333333287531</c:v>
                </c:pt>
                <c:pt idx="365">
                  <c:v>0.33258333333350998</c:v>
                </c:pt>
                <c:pt idx="366">
                  <c:v>0.22658333333431702</c:v>
                </c:pt>
                <c:pt idx="367">
                  <c:v>0.57458333333290434</c:v>
                </c:pt>
                <c:pt idx="368">
                  <c:v>0.22658333333273606</c:v>
                </c:pt>
                <c:pt idx="369">
                  <c:v>0.47258333333348812</c:v>
                </c:pt>
                <c:pt idx="370">
                  <c:v>0.20258333333272449</c:v>
                </c:pt>
                <c:pt idx="371">
                  <c:v>0.49058333333410686</c:v>
                </c:pt>
                <c:pt idx="372">
                  <c:v>0.55258333333347565</c:v>
                </c:pt>
                <c:pt idx="373">
                  <c:v>0.22658333333273606</c:v>
                </c:pt>
                <c:pt idx="374">
                  <c:v>0.6105833333329217</c:v>
                </c:pt>
                <c:pt idx="375">
                  <c:v>0.29858333333425957</c:v>
                </c:pt>
                <c:pt idx="376">
                  <c:v>0.31058333333277677</c:v>
                </c:pt>
                <c:pt idx="377">
                  <c:v>0.52258333333348028</c:v>
                </c:pt>
                <c:pt idx="378">
                  <c:v>0.3585833333327999</c:v>
                </c:pt>
                <c:pt idx="379">
                  <c:v>0.33458333333423096</c:v>
                </c:pt>
                <c:pt idx="380">
                  <c:v>0.57458333333290434</c:v>
                </c:pt>
                <c:pt idx="381">
                  <c:v>0.35858333333421188</c:v>
                </c:pt>
                <c:pt idx="382">
                  <c:v>0.26258333333275363</c:v>
                </c:pt>
                <c:pt idx="383">
                  <c:v>0.64258333333346151</c:v>
                </c:pt>
                <c:pt idx="384">
                  <c:v>0.27458333333275942</c:v>
                </c:pt>
                <c:pt idx="385">
                  <c:v>0.27458333333427887</c:v>
                </c:pt>
                <c:pt idx="386">
                  <c:v>0.55258333333250576</c:v>
                </c:pt>
                <c:pt idx="387">
                  <c:v>0.37058333333420235</c:v>
                </c:pt>
                <c:pt idx="388">
                  <c:v>0.54258333333347719</c:v>
                </c:pt>
                <c:pt idx="389">
                  <c:v>0.40658333333282304</c:v>
                </c:pt>
                <c:pt idx="390">
                  <c:v>0.5825833333334709</c:v>
                </c:pt>
                <c:pt idx="391">
                  <c:v>0.40658333333282304</c:v>
                </c:pt>
                <c:pt idx="392">
                  <c:v>0.49258333333348503</c:v>
                </c:pt>
                <c:pt idx="393">
                  <c:v>0.60258333333346781</c:v>
                </c:pt>
                <c:pt idx="394">
                  <c:v>0.56258333333347399</c:v>
                </c:pt>
                <c:pt idx="395">
                  <c:v>0.38258333333281147</c:v>
                </c:pt>
                <c:pt idx="396">
                  <c:v>0.40658333333417374</c:v>
                </c:pt>
                <c:pt idx="397">
                  <c:v>0.34658333333279412</c:v>
                </c:pt>
                <c:pt idx="398">
                  <c:v>0.59258333333346935</c:v>
                </c:pt>
                <c:pt idx="399">
                  <c:v>0.33458333333278834</c:v>
                </c:pt>
                <c:pt idx="400">
                  <c:v>0.38258333333419281</c:v>
                </c:pt>
                <c:pt idx="401">
                  <c:v>0.54258333333249664</c:v>
                </c:pt>
                <c:pt idx="402">
                  <c:v>0.62258333333400184</c:v>
                </c:pt>
                <c:pt idx="403">
                  <c:v>0.27458333333275942</c:v>
                </c:pt>
                <c:pt idx="404">
                  <c:v>0.4325833333334943</c:v>
                </c:pt>
                <c:pt idx="405">
                  <c:v>0.6105833333329217</c:v>
                </c:pt>
                <c:pt idx="406">
                  <c:v>0.14258333333438378</c:v>
                </c:pt>
                <c:pt idx="407">
                  <c:v>0.46258333333348967</c:v>
                </c:pt>
                <c:pt idx="408">
                  <c:v>0.26258333333275363</c:v>
                </c:pt>
                <c:pt idx="409">
                  <c:v>0.23858333333274184</c:v>
                </c:pt>
                <c:pt idx="410">
                  <c:v>0.25058333333429794</c:v>
                </c:pt>
                <c:pt idx="411">
                  <c:v>0.2865833333327652</c:v>
                </c:pt>
                <c:pt idx="412">
                  <c:v>0.57258333333347244</c:v>
                </c:pt>
                <c:pt idx="413">
                  <c:v>0.56258333333347399</c:v>
                </c:pt>
                <c:pt idx="414">
                  <c:v>0.6997261904759613</c:v>
                </c:pt>
                <c:pt idx="415">
                  <c:v>0.40658333333417374</c:v>
                </c:pt>
                <c:pt idx="416">
                  <c:v>0.31058333333277677</c:v>
                </c:pt>
                <c:pt idx="417">
                  <c:v>0.56258333333347399</c:v>
                </c:pt>
                <c:pt idx="418">
                  <c:v>0.46658333333285207</c:v>
                </c:pt>
                <c:pt idx="419">
                  <c:v>0.56258333333347399</c:v>
                </c:pt>
                <c:pt idx="420">
                  <c:v>0.54258333333347719</c:v>
                </c:pt>
                <c:pt idx="421">
                  <c:v>0.29858333333277098</c:v>
                </c:pt>
                <c:pt idx="422">
                  <c:v>0.3225833333342405</c:v>
                </c:pt>
                <c:pt idx="423">
                  <c:v>0.3585833333327999</c:v>
                </c:pt>
                <c:pt idx="424">
                  <c:v>0.33458333333278834</c:v>
                </c:pt>
                <c:pt idx="425">
                  <c:v>0.59258333333346935</c:v>
                </c:pt>
                <c:pt idx="426">
                  <c:v>0.4185833333341642</c:v>
                </c:pt>
                <c:pt idx="427">
                  <c:v>0.62258333333292748</c:v>
                </c:pt>
                <c:pt idx="428">
                  <c:v>0.29858333333277098</c:v>
                </c:pt>
                <c:pt idx="429">
                  <c:v>0.47258333333348812</c:v>
                </c:pt>
                <c:pt idx="430">
                  <c:v>0.55258333333347565</c:v>
                </c:pt>
                <c:pt idx="431">
                  <c:v>0.3585833333327999</c:v>
                </c:pt>
                <c:pt idx="432">
                  <c:v>0.51258333333348183</c:v>
                </c:pt>
                <c:pt idx="433">
                  <c:v>0.35858333333421188</c:v>
                </c:pt>
                <c:pt idx="434">
                  <c:v>0.40658333333282304</c:v>
                </c:pt>
                <c:pt idx="435">
                  <c:v>0.51972619047590718</c:v>
                </c:pt>
                <c:pt idx="436">
                  <c:v>0.44258333333414512</c:v>
                </c:pt>
                <c:pt idx="437">
                  <c:v>0.70829761904739241</c:v>
                </c:pt>
                <c:pt idx="438">
                  <c:v>0.54258333333347719</c:v>
                </c:pt>
                <c:pt idx="439">
                  <c:v>0.38258333333281147</c:v>
                </c:pt>
                <c:pt idx="440">
                  <c:v>0.43058333333415466</c:v>
                </c:pt>
                <c:pt idx="441">
                  <c:v>0.33458333333278834</c:v>
                </c:pt>
                <c:pt idx="442">
                  <c:v>0.5825833333334709</c:v>
                </c:pt>
                <c:pt idx="443">
                  <c:v>0.37058333333280569</c:v>
                </c:pt>
                <c:pt idx="444">
                  <c:v>0.34658333333422142</c:v>
                </c:pt>
                <c:pt idx="445">
                  <c:v>0.84544047619029072</c:v>
                </c:pt>
                <c:pt idx="446">
                  <c:v>0.55258333333347565</c:v>
                </c:pt>
                <c:pt idx="447">
                  <c:v>0.32258333333278255</c:v>
                </c:pt>
                <c:pt idx="448">
                  <c:v>0.39458333333418327</c:v>
                </c:pt>
                <c:pt idx="449">
                  <c:v>0.49258333333348503</c:v>
                </c:pt>
                <c:pt idx="450">
                  <c:v>0.39458333333281725</c:v>
                </c:pt>
                <c:pt idx="451">
                  <c:v>0.40658333333282304</c:v>
                </c:pt>
                <c:pt idx="452">
                  <c:v>0.46658333333412594</c:v>
                </c:pt>
                <c:pt idx="453">
                  <c:v>0.76258333333269668</c:v>
                </c:pt>
                <c:pt idx="454">
                  <c:v>0.3225833333342405</c:v>
                </c:pt>
                <c:pt idx="455">
                  <c:v>0.46658333333285207</c:v>
                </c:pt>
                <c:pt idx="456">
                  <c:v>0.4325833333334943</c:v>
                </c:pt>
                <c:pt idx="457">
                  <c:v>0.75258333333344429</c:v>
                </c:pt>
                <c:pt idx="458">
                  <c:v>0.40658333333282304</c:v>
                </c:pt>
                <c:pt idx="459">
                  <c:v>0.39458333333418327</c:v>
                </c:pt>
                <c:pt idx="460">
                  <c:v>0.59258333333346935</c:v>
                </c:pt>
                <c:pt idx="461">
                  <c:v>0.41858333333282882</c:v>
                </c:pt>
                <c:pt idx="462">
                  <c:v>0.44258333333284061</c:v>
                </c:pt>
                <c:pt idx="463">
                  <c:v>0.48258333333348657</c:v>
                </c:pt>
                <c:pt idx="464">
                  <c:v>0.56258333333347399</c:v>
                </c:pt>
                <c:pt idx="465">
                  <c:v>0.53858333333288688</c:v>
                </c:pt>
                <c:pt idx="466">
                  <c:v>0.34658333333422142</c:v>
                </c:pt>
                <c:pt idx="467">
                  <c:v>0.59258333333346935</c:v>
                </c:pt>
                <c:pt idx="468">
                  <c:v>0.47858333333285796</c:v>
                </c:pt>
                <c:pt idx="469">
                  <c:v>0.63258333333346306</c:v>
                </c:pt>
                <c:pt idx="470">
                  <c:v>0.43058333333283461</c:v>
                </c:pt>
                <c:pt idx="471">
                  <c:v>0.62258333333346461</c:v>
                </c:pt>
                <c:pt idx="472">
                  <c:v>0.6105833333329217</c:v>
                </c:pt>
                <c:pt idx="473">
                  <c:v>0.5825833333334709</c:v>
                </c:pt>
                <c:pt idx="474">
                  <c:v>0.4185833333341642</c:v>
                </c:pt>
                <c:pt idx="475">
                  <c:v>0.60258333333346781</c:v>
                </c:pt>
                <c:pt idx="476">
                  <c:v>0.37058333333280569</c:v>
                </c:pt>
                <c:pt idx="477">
                  <c:v>0.57458333333290434</c:v>
                </c:pt>
                <c:pt idx="478">
                  <c:v>0.38258333333419281</c:v>
                </c:pt>
                <c:pt idx="479">
                  <c:v>0.25058333333274785</c:v>
                </c:pt>
                <c:pt idx="480">
                  <c:v>0.71258333333345059</c:v>
                </c:pt>
                <c:pt idx="481">
                  <c:v>0.16658333333270714</c:v>
                </c:pt>
                <c:pt idx="482">
                  <c:v>0.7325833333334475</c:v>
                </c:pt>
                <c:pt idx="483">
                  <c:v>0.29858333333425957</c:v>
                </c:pt>
                <c:pt idx="484">
                  <c:v>0.70829761904739241</c:v>
                </c:pt>
                <c:pt idx="485">
                  <c:v>0.2865833333327652</c:v>
                </c:pt>
                <c:pt idx="486">
                  <c:v>0.45458333333413559</c:v>
                </c:pt>
                <c:pt idx="487">
                  <c:v>0.29858333333277098</c:v>
                </c:pt>
                <c:pt idx="488">
                  <c:v>0.57258333333347244</c:v>
                </c:pt>
                <c:pt idx="489">
                  <c:v>0.44258333333284061</c:v>
                </c:pt>
                <c:pt idx="490">
                  <c:v>0.44258333333414512</c:v>
                </c:pt>
                <c:pt idx="491">
                  <c:v>0.47858333333285796</c:v>
                </c:pt>
                <c:pt idx="492">
                  <c:v>0.83258333333343182</c:v>
                </c:pt>
                <c:pt idx="493">
                  <c:v>0.47858333333285796</c:v>
                </c:pt>
                <c:pt idx="494">
                  <c:v>0.64258333333346151</c:v>
                </c:pt>
                <c:pt idx="495">
                  <c:v>0.51458333333287531</c:v>
                </c:pt>
                <c:pt idx="496">
                  <c:v>0.50258333333409733</c:v>
                </c:pt>
                <c:pt idx="497">
                  <c:v>0.60258333333346781</c:v>
                </c:pt>
                <c:pt idx="498">
                  <c:v>0.43058333333283461</c:v>
                </c:pt>
                <c:pt idx="499">
                  <c:v>0.43058333333283461</c:v>
                </c:pt>
                <c:pt idx="500">
                  <c:v>0.5825833333334709</c:v>
                </c:pt>
                <c:pt idx="501">
                  <c:v>0.45458333333413559</c:v>
                </c:pt>
                <c:pt idx="502">
                  <c:v>0.46658333333285207</c:v>
                </c:pt>
                <c:pt idx="503">
                  <c:v>0.5825833333334709</c:v>
                </c:pt>
                <c:pt idx="504">
                  <c:v>0.4545833333328464</c:v>
                </c:pt>
                <c:pt idx="505">
                  <c:v>0.63258333333346306</c:v>
                </c:pt>
                <c:pt idx="506">
                  <c:v>0.39458333333281725</c:v>
                </c:pt>
                <c:pt idx="507">
                  <c:v>0.59258333333346935</c:v>
                </c:pt>
                <c:pt idx="508">
                  <c:v>0.43058333333415466</c:v>
                </c:pt>
                <c:pt idx="509">
                  <c:v>0.61258333333346626</c:v>
                </c:pt>
                <c:pt idx="510">
                  <c:v>0.4545833333328464</c:v>
                </c:pt>
                <c:pt idx="511">
                  <c:v>0.63458333333293326</c:v>
                </c:pt>
                <c:pt idx="512">
                  <c:v>0.62258333333346461</c:v>
                </c:pt>
                <c:pt idx="513">
                  <c:v>0.39458333333418327</c:v>
                </c:pt>
                <c:pt idx="514">
                  <c:v>0.50258333333246019</c:v>
                </c:pt>
                <c:pt idx="515">
                  <c:v>0.4185833333341642</c:v>
                </c:pt>
                <c:pt idx="516">
                  <c:v>0.43058333333283461</c:v>
                </c:pt>
                <c:pt idx="517">
                  <c:v>0.67058333333396358</c:v>
                </c:pt>
                <c:pt idx="518">
                  <c:v>0.39458333333281725</c:v>
                </c:pt>
                <c:pt idx="519">
                  <c:v>0.61258333333346626</c:v>
                </c:pt>
                <c:pt idx="520">
                  <c:v>0.41858333333282882</c:v>
                </c:pt>
                <c:pt idx="521">
                  <c:v>0.5825833333334709</c:v>
                </c:pt>
                <c:pt idx="522">
                  <c:v>0.54258333333347719</c:v>
                </c:pt>
                <c:pt idx="523">
                  <c:v>0.39458333333281725</c:v>
                </c:pt>
                <c:pt idx="524">
                  <c:v>0.33458333333423096</c:v>
                </c:pt>
                <c:pt idx="525">
                  <c:v>0.38258333333281147</c:v>
                </c:pt>
                <c:pt idx="526">
                  <c:v>0.75115476190454822</c:v>
                </c:pt>
                <c:pt idx="527">
                  <c:v>0.37058333333420235</c:v>
                </c:pt>
                <c:pt idx="528">
                  <c:v>0.60258333333346781</c:v>
                </c:pt>
                <c:pt idx="529">
                  <c:v>0.39458333333281725</c:v>
                </c:pt>
                <c:pt idx="530">
                  <c:v>0.43058333333283461</c:v>
                </c:pt>
                <c:pt idx="531">
                  <c:v>0.5825833333334709</c:v>
                </c:pt>
                <c:pt idx="532">
                  <c:v>0.64658333333398277</c:v>
                </c:pt>
                <c:pt idx="533">
                  <c:v>0.41858333333282882</c:v>
                </c:pt>
                <c:pt idx="534">
                  <c:v>0.37058333333280569</c:v>
                </c:pt>
                <c:pt idx="535">
                  <c:v>0.72258333333344904</c:v>
                </c:pt>
                <c:pt idx="536">
                  <c:v>0.38258333333419281</c:v>
                </c:pt>
                <c:pt idx="537">
                  <c:v>0.37058333333280569</c:v>
                </c:pt>
                <c:pt idx="538">
                  <c:v>0.39458333333281725</c:v>
                </c:pt>
                <c:pt idx="539">
                  <c:v>0.5825833333334709</c:v>
                </c:pt>
                <c:pt idx="540">
                  <c:v>0.56258333333404953</c:v>
                </c:pt>
                <c:pt idx="541">
                  <c:v>0.31058333333277677</c:v>
                </c:pt>
                <c:pt idx="542">
                  <c:v>0.29858333333277098</c:v>
                </c:pt>
                <c:pt idx="543">
                  <c:v>0.5825833333334709</c:v>
                </c:pt>
                <c:pt idx="544">
                  <c:v>0.29858333333425957</c:v>
                </c:pt>
                <c:pt idx="545">
                  <c:v>0.10658333333267822</c:v>
                </c:pt>
                <c:pt idx="546">
                  <c:v>0.60258333333346781</c:v>
                </c:pt>
                <c:pt idx="547">
                  <c:v>0.23858333333274184</c:v>
                </c:pt>
                <c:pt idx="548">
                  <c:v>0.3585833333327999</c:v>
                </c:pt>
                <c:pt idx="549">
                  <c:v>0.40258333333349894</c:v>
                </c:pt>
                <c:pt idx="550">
                  <c:v>0.57458333333403999</c:v>
                </c:pt>
                <c:pt idx="551">
                  <c:v>0.31058333333277677</c:v>
                </c:pt>
                <c:pt idx="552">
                  <c:v>0.17858333333271292</c:v>
                </c:pt>
                <c:pt idx="553">
                  <c:v>0.4785833333341164</c:v>
                </c:pt>
                <c:pt idx="554">
                  <c:v>0.39258333333350071</c:v>
                </c:pt>
                <c:pt idx="555">
                  <c:v>0.61258333333346626</c:v>
                </c:pt>
                <c:pt idx="556">
                  <c:v>0.26258333333275363</c:v>
                </c:pt>
                <c:pt idx="557">
                  <c:v>0.62258333333308091</c:v>
                </c:pt>
                <c:pt idx="558">
                  <c:v>0.19058333333434563</c:v>
                </c:pt>
                <c:pt idx="559">
                  <c:v>0.3585833333327999</c:v>
                </c:pt>
                <c:pt idx="560">
                  <c:v>0.7325833333334475</c:v>
                </c:pt>
                <c:pt idx="561">
                  <c:v>0.33458333333278834</c:v>
                </c:pt>
                <c:pt idx="562">
                  <c:v>0.14258333333438378</c:v>
                </c:pt>
                <c:pt idx="563">
                  <c:v>0.44258333333302691</c:v>
                </c:pt>
                <c:pt idx="564">
                  <c:v>0.54258333333347719</c:v>
                </c:pt>
                <c:pt idx="565">
                  <c:v>0.51258333333348183</c:v>
                </c:pt>
                <c:pt idx="566">
                  <c:v>0.33458333333278834</c:v>
                </c:pt>
                <c:pt idx="567">
                  <c:v>0.118583333332684</c:v>
                </c:pt>
                <c:pt idx="568">
                  <c:v>0.49258333333348503</c:v>
                </c:pt>
                <c:pt idx="569">
                  <c:v>7.0583333334441001E-2</c:v>
                </c:pt>
                <c:pt idx="570">
                  <c:v>0.26258333333275363</c:v>
                </c:pt>
                <c:pt idx="571">
                  <c:v>0.42258333333349585</c:v>
                </c:pt>
                <c:pt idx="572">
                  <c:v>4.6583333332649079E-2</c:v>
                </c:pt>
                <c:pt idx="573">
                  <c:v>0.29858333333425957</c:v>
                </c:pt>
                <c:pt idx="574">
                  <c:v>0.13058333333268979</c:v>
                </c:pt>
                <c:pt idx="575">
                  <c:v>0.25058333333274785</c:v>
                </c:pt>
                <c:pt idx="576">
                  <c:v>0.47258333333348812</c:v>
                </c:pt>
                <c:pt idx="577">
                  <c:v>0.43058333333415466</c:v>
                </c:pt>
                <c:pt idx="578">
                  <c:v>8.2583333332666653E-2</c:v>
                </c:pt>
                <c:pt idx="579">
                  <c:v>0.40258333333349894</c:v>
                </c:pt>
                <c:pt idx="580">
                  <c:v>8.2583333332666653E-2</c:v>
                </c:pt>
                <c:pt idx="581">
                  <c:v>0.50258333333409733</c:v>
                </c:pt>
                <c:pt idx="582">
                  <c:v>0.48258333333244208</c:v>
                </c:pt>
                <c:pt idx="583">
                  <c:v>0.23858333333430748</c:v>
                </c:pt>
                <c:pt idx="584">
                  <c:v>0.44258333333349276</c:v>
                </c:pt>
                <c:pt idx="585">
                  <c:v>0.23858333333274184</c:v>
                </c:pt>
                <c:pt idx="586">
                  <c:v>0.23858333333274184</c:v>
                </c:pt>
                <c:pt idx="587">
                  <c:v>0.54258333333347719</c:v>
                </c:pt>
                <c:pt idx="588">
                  <c:v>0.15458333333437424</c:v>
                </c:pt>
                <c:pt idx="589">
                  <c:v>0.5825833333334709</c:v>
                </c:pt>
                <c:pt idx="590">
                  <c:v>0.61258333333256032</c:v>
                </c:pt>
                <c:pt idx="591">
                  <c:v>0.17858333333435517</c:v>
                </c:pt>
                <c:pt idx="592">
                  <c:v>0.27458333333275942</c:v>
                </c:pt>
                <c:pt idx="593">
                  <c:v>0.53258333333347874</c:v>
                </c:pt>
                <c:pt idx="594">
                  <c:v>0.65258333333345997</c:v>
                </c:pt>
                <c:pt idx="595">
                  <c:v>0.34658333333279412</c:v>
                </c:pt>
                <c:pt idx="596">
                  <c:v>7.0583333334441001E-2</c:v>
                </c:pt>
                <c:pt idx="597">
                  <c:v>0.64258333333258755</c:v>
                </c:pt>
                <c:pt idx="598">
                  <c:v>0.2625833333342884</c:v>
                </c:pt>
                <c:pt idx="599">
                  <c:v>0.44258333333349276</c:v>
                </c:pt>
                <c:pt idx="600">
                  <c:v>0.53858333333288688</c:v>
                </c:pt>
                <c:pt idx="601">
                  <c:v>0.42258333333349585</c:v>
                </c:pt>
                <c:pt idx="602">
                  <c:v>0.33458333333278834</c:v>
                </c:pt>
                <c:pt idx="603">
                  <c:v>0.51258333333348183</c:v>
                </c:pt>
                <c:pt idx="604">
                  <c:v>0.31058333333425003</c:v>
                </c:pt>
                <c:pt idx="605">
                  <c:v>0.38258333333281147</c:v>
                </c:pt>
                <c:pt idx="606">
                  <c:v>0.59858333333291591</c:v>
                </c:pt>
                <c:pt idx="607">
                  <c:v>0.25058333333429794</c:v>
                </c:pt>
                <c:pt idx="608">
                  <c:v>0.71686904761882353</c:v>
                </c:pt>
                <c:pt idx="609">
                  <c:v>0.47858333333285796</c:v>
                </c:pt>
                <c:pt idx="610">
                  <c:v>0.44258333333414512</c:v>
                </c:pt>
                <c:pt idx="611">
                  <c:v>0.64258333333346151</c:v>
                </c:pt>
                <c:pt idx="612">
                  <c:v>0.46658333333285207</c:v>
                </c:pt>
                <c:pt idx="613">
                  <c:v>0.61258333333346626</c:v>
                </c:pt>
                <c:pt idx="614">
                  <c:v>0.64258333333346151</c:v>
                </c:pt>
                <c:pt idx="615">
                  <c:v>0.55258333333347565</c:v>
                </c:pt>
                <c:pt idx="616">
                  <c:v>0.62258333333256932</c:v>
                </c:pt>
                <c:pt idx="617">
                  <c:v>0.38258333333419281</c:v>
                </c:pt>
                <c:pt idx="618">
                  <c:v>0.4545833333328464</c:v>
                </c:pt>
                <c:pt idx="619">
                  <c:v>0.56258333333347399</c:v>
                </c:pt>
                <c:pt idx="620">
                  <c:v>0.44258333333284061</c:v>
                </c:pt>
                <c:pt idx="621">
                  <c:v>0.46658333333412594</c:v>
                </c:pt>
                <c:pt idx="622">
                  <c:v>0.44258333333284061</c:v>
                </c:pt>
                <c:pt idx="623">
                  <c:v>0.54258333333347719</c:v>
                </c:pt>
                <c:pt idx="624">
                  <c:v>0.40658333333282304</c:v>
                </c:pt>
                <c:pt idx="625">
                  <c:v>0.28658333333426911</c:v>
                </c:pt>
                <c:pt idx="626">
                  <c:v>0.20258333333272449</c:v>
                </c:pt>
                <c:pt idx="627">
                  <c:v>0.76258333333344275</c:v>
                </c:pt>
                <c:pt idx="628">
                  <c:v>0.27458333333275942</c:v>
                </c:pt>
                <c:pt idx="629">
                  <c:v>0.35858333333421188</c:v>
                </c:pt>
                <c:pt idx="630">
                  <c:v>0.2865833333327652</c:v>
                </c:pt>
                <c:pt idx="631">
                  <c:v>0.4325833333334943</c:v>
                </c:pt>
                <c:pt idx="632">
                  <c:v>0.38258333333281147</c:v>
                </c:pt>
                <c:pt idx="633">
                  <c:v>0.4185833333341642</c:v>
                </c:pt>
                <c:pt idx="634">
                  <c:v>0.64658333333293905</c:v>
                </c:pt>
                <c:pt idx="635">
                  <c:v>0.31058333333277677</c:v>
                </c:pt>
                <c:pt idx="636">
                  <c:v>0.55258333333347565</c:v>
                </c:pt>
                <c:pt idx="637">
                  <c:v>0.35858333333421188</c:v>
                </c:pt>
                <c:pt idx="638">
                  <c:v>0.52258333333348028</c:v>
                </c:pt>
                <c:pt idx="639">
                  <c:v>0.33458333333278834</c:v>
                </c:pt>
                <c:pt idx="640">
                  <c:v>0.25058333333274785</c:v>
                </c:pt>
                <c:pt idx="641">
                  <c:v>0.50258333333348337</c:v>
                </c:pt>
                <c:pt idx="642">
                  <c:v>0.4785833333341164</c:v>
                </c:pt>
                <c:pt idx="643">
                  <c:v>0.26258333333275363</c:v>
                </c:pt>
                <c:pt idx="644">
                  <c:v>0.53258333333347874</c:v>
                </c:pt>
                <c:pt idx="645">
                  <c:v>0.37058333333280569</c:v>
                </c:pt>
                <c:pt idx="646">
                  <c:v>0.35858333333421188</c:v>
                </c:pt>
                <c:pt idx="647">
                  <c:v>0.53258333333248753</c:v>
                </c:pt>
                <c:pt idx="648">
                  <c:v>0.39458333333418327</c:v>
                </c:pt>
                <c:pt idx="649">
                  <c:v>0.33458333333278834</c:v>
                </c:pt>
                <c:pt idx="650">
                  <c:v>0.55058333333405918</c:v>
                </c:pt>
                <c:pt idx="651">
                  <c:v>0.37058333333280569</c:v>
                </c:pt>
                <c:pt idx="652">
                  <c:v>0.51258333333348183</c:v>
                </c:pt>
                <c:pt idx="653">
                  <c:v>0.43058333333283461</c:v>
                </c:pt>
                <c:pt idx="654">
                  <c:v>0.33458333333423096</c:v>
                </c:pt>
                <c:pt idx="655">
                  <c:v>0.33458333333278834</c:v>
                </c:pt>
                <c:pt idx="656">
                  <c:v>0.56258333333347399</c:v>
                </c:pt>
                <c:pt idx="657">
                  <c:v>0.5265833333328811</c:v>
                </c:pt>
                <c:pt idx="658">
                  <c:v>0.41858333333282882</c:v>
                </c:pt>
                <c:pt idx="659">
                  <c:v>0.55258333333347565</c:v>
                </c:pt>
                <c:pt idx="660">
                  <c:v>0.23858333333430748</c:v>
                </c:pt>
                <c:pt idx="661">
                  <c:v>0.74258333333344595</c:v>
                </c:pt>
                <c:pt idx="662">
                  <c:v>0.38258333333281147</c:v>
                </c:pt>
                <c:pt idx="663">
                  <c:v>9.4583333332672437E-2</c:v>
                </c:pt>
                <c:pt idx="664">
                  <c:v>0.52258333333348028</c:v>
                </c:pt>
                <c:pt idx="665">
                  <c:v>0.7325833333334475</c:v>
                </c:pt>
                <c:pt idx="666">
                  <c:v>0.38258333333281147</c:v>
                </c:pt>
                <c:pt idx="667">
                  <c:v>0.60258333333346781</c:v>
                </c:pt>
                <c:pt idx="668">
                  <c:v>0.3225833333342405</c:v>
                </c:pt>
                <c:pt idx="669">
                  <c:v>0.39458333333281725</c:v>
                </c:pt>
                <c:pt idx="670">
                  <c:v>0.49258333333348503</c:v>
                </c:pt>
                <c:pt idx="671">
                  <c:v>0.44258333333284061</c:v>
                </c:pt>
                <c:pt idx="672">
                  <c:v>0.50258333333348337</c:v>
                </c:pt>
                <c:pt idx="673">
                  <c:v>0.46658333333285207</c:v>
                </c:pt>
                <c:pt idx="674">
                  <c:v>0.4785833333341164</c:v>
                </c:pt>
                <c:pt idx="675">
                  <c:v>0.62258333333346461</c:v>
                </c:pt>
                <c:pt idx="676">
                  <c:v>0.25058333333274785</c:v>
                </c:pt>
                <c:pt idx="677">
                  <c:v>0.65258333333345997</c:v>
                </c:pt>
                <c:pt idx="678">
                  <c:v>0.69458333333296229</c:v>
                </c:pt>
                <c:pt idx="679">
                  <c:v>0.60258333333346781</c:v>
                </c:pt>
                <c:pt idx="680">
                  <c:v>0.43058333333415466</c:v>
                </c:pt>
                <c:pt idx="681">
                  <c:v>0.43058333333283461</c:v>
                </c:pt>
                <c:pt idx="682">
                  <c:v>0.5265833333328811</c:v>
                </c:pt>
                <c:pt idx="683">
                  <c:v>0.64258333333346151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4704092913107E-3"/>
                  <c:y val="-0.541316995949918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3,18min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3.18</c:v>
                </c:pt>
                <c:pt idx="1">
                  <c:v>3.18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8453888"/>
        <c:axId val="88455808"/>
      </c:scatterChart>
      <c:valAx>
        <c:axId val="8845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45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8455808"/>
        <c:crosses val="autoZero"/>
        <c:crossBetween val="midCat"/>
        <c:majorUnit val="10"/>
      </c:valAx>
      <c:valAx>
        <c:axId val="88455808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653958872706E-3"/>
              <c:y val="0.1653422010238277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845388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71"/>
          <c:y val="0.90891176991004841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11" footer="0.4921259845000011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36</xdr:row>
      <xdr:rowOff>0</xdr:rowOff>
    </xdr:from>
    <xdr:to>
      <xdr:col>28</xdr:col>
      <xdr:colOff>174625</xdr:colOff>
      <xdr:row>59</xdr:row>
      <xdr:rowOff>190500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0.83201</cdr:x>
      <cdr:y>0.04353</cdr:y>
    </cdr:from>
    <cdr:to>
      <cdr:x>1</cdr:x>
      <cdr:y>0.10833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58099" y="211749"/>
          <a:ext cx="1546225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0.83615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96200" y="0"/>
          <a:ext cx="15081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696"/>
  <sheetViews>
    <sheetView tabSelected="1" topLeftCell="K33" zoomScale="75" workbookViewId="0">
      <selection activeCell="AD39" sqref="AD39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4.8</v>
      </c>
      <c r="G5" s="6"/>
      <c r="H5" s="23">
        <v>1</v>
      </c>
      <c r="I5" s="42">
        <v>687</v>
      </c>
      <c r="J5" s="29">
        <f>(-29.37*((700-I5)/I5)*((700-I5)/I5)+37.59*((700-I5)/I5)+0.75)*10</f>
        <v>14.50793399566497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7.8</v>
      </c>
      <c r="G6" s="6"/>
      <c r="H6" s="23">
        <v>2</v>
      </c>
      <c r="I6" s="42">
        <v>690</v>
      </c>
      <c r="J6" s="29">
        <f>(-29.37*((700-I6)/I6)*((700-I6)/I6)+37.59*((700-I6)/I6)+0.75)*10</f>
        <v>12.886137366099559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6.6</v>
      </c>
      <c r="G7" s="6"/>
      <c r="H7" s="23">
        <v>3</v>
      </c>
      <c r="I7" s="42">
        <v>673</v>
      </c>
      <c r="J7" s="29">
        <f>(-29.37*((700-I7)/I7)*((700-I7)/I7)+37.59*((700-I7)/I7)+0.75)*10</f>
        <v>22.107966370005016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6.3999999999999995</v>
      </c>
      <c r="G8" s="5"/>
      <c r="H8" s="27" t="s">
        <v>14</v>
      </c>
      <c r="I8" s="28"/>
      <c r="J8" s="30">
        <f>AVERAGE(J5:J7)</f>
        <v>16.500679243923184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0.36402777777777778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3.18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0.36409722222222224</v>
      </c>
      <c r="B14" s="54">
        <f t="shared" si="0"/>
        <v>0.10000000000001563</v>
      </c>
      <c r="C14" s="54">
        <f t="shared" ref="C14:C76" si="3">(A14*24-A13*24)*60</f>
        <v>0.10000000000001563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3.18</v>
      </c>
      <c r="K14" s="57">
        <v>1.6</v>
      </c>
      <c r="L14" s="56">
        <f t="shared" ref="L14:L77" si="5">B14*G14</f>
        <v>0.14625833333335619</v>
      </c>
      <c r="M14" s="56">
        <f t="shared" ref="M14:M77" si="6">I14*(C14)</f>
        <v>0.14625833333335619</v>
      </c>
      <c r="N14" s="56">
        <f>SUM($M$13:M14)</f>
        <v>0.14625833333335619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0.36415509259259254</v>
      </c>
      <c r="B15" s="54">
        <f t="shared" si="0"/>
        <v>0.1833333333333087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0.26814027777774174</v>
      </c>
      <c r="M15" s="56">
        <f t="shared" si="6"/>
        <v>0.12188194444438556</v>
      </c>
      <c r="N15" s="56">
        <f>SUM($M$13:M15)</f>
        <v>0.26814027777774174</v>
      </c>
      <c r="O15" s="56">
        <f t="shared" si="7"/>
        <v>0</v>
      </c>
      <c r="R15" s="7"/>
      <c r="S15" s="8"/>
      <c r="T15" s="8"/>
    </row>
    <row r="16" spans="1:22" s="3" customFormat="1">
      <c r="A16" s="63">
        <v>0.36421296296296296</v>
      </c>
      <c r="B16" s="54">
        <f t="shared" si="0"/>
        <v>0.26666666666670835</v>
      </c>
      <c r="C16" s="54">
        <f t="shared" si="3"/>
        <v>8.3333333333399651E-2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0.39002222222228322</v>
      </c>
      <c r="M16" s="56">
        <f t="shared" si="6"/>
        <v>0.12188194444454144</v>
      </c>
      <c r="N16" s="56">
        <f>SUM($M$13:M16)</f>
        <v>0.39002222222228317</v>
      </c>
      <c r="O16" s="56">
        <f t="shared" si="7"/>
        <v>0</v>
      </c>
      <c r="R16" s="7"/>
      <c r="S16" s="8"/>
      <c r="T16" s="8"/>
    </row>
    <row r="17" spans="1:20" s="3" customFormat="1">
      <c r="A17" s="63">
        <v>0.36428240740740742</v>
      </c>
      <c r="B17" s="54">
        <f t="shared" si="0"/>
        <v>0.36666666666672398</v>
      </c>
      <c r="C17" s="54">
        <f t="shared" si="3"/>
        <v>0.10000000000001563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0.53628055555563936</v>
      </c>
      <c r="M17" s="56">
        <f t="shared" si="6"/>
        <v>0.14625833333335619</v>
      </c>
      <c r="N17" s="56">
        <f>SUM($M$13:M17)</f>
        <v>0.53628055555563936</v>
      </c>
      <c r="O17" s="56">
        <f t="shared" si="7"/>
        <v>0</v>
      </c>
      <c r="R17" s="7"/>
      <c r="S17" s="8"/>
      <c r="T17" s="8"/>
    </row>
    <row r="18" spans="1:20" s="3" customFormat="1">
      <c r="A18" s="63">
        <v>0.36434027777777778</v>
      </c>
      <c r="B18" s="54">
        <f t="shared" si="0"/>
        <v>0.45000000000001705</v>
      </c>
      <c r="C18" s="54">
        <f t="shared" si="3"/>
        <v>8.3333333333293069E-2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0.65816250000002496</v>
      </c>
      <c r="M18" s="56">
        <f t="shared" si="6"/>
        <v>0.12188194444438556</v>
      </c>
      <c r="N18" s="56">
        <f>SUM($M$13:M18)</f>
        <v>0.65816250000002496</v>
      </c>
      <c r="O18" s="56">
        <f t="shared" si="7"/>
        <v>0</v>
      </c>
      <c r="R18" s="7"/>
      <c r="S18" s="8"/>
      <c r="T18" s="8"/>
    </row>
    <row r="19" spans="1:20" s="3" customFormat="1">
      <c r="A19" s="63">
        <v>0.36439814814814814</v>
      </c>
      <c r="B19" s="54">
        <f t="shared" si="0"/>
        <v>0.53333333333331012</v>
      </c>
      <c r="C19" s="54">
        <f t="shared" si="3"/>
        <v>8.3333333333293069E-2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0.78004444444441046</v>
      </c>
      <c r="M19" s="56">
        <f t="shared" si="6"/>
        <v>0.12188194444438556</v>
      </c>
      <c r="N19" s="56">
        <f>SUM($M$13:M19)</f>
        <v>0.78004444444441057</v>
      </c>
      <c r="O19" s="56">
        <f t="shared" si="7"/>
        <v>0</v>
      </c>
      <c r="R19" s="7"/>
      <c r="S19" s="8"/>
      <c r="T19" s="8"/>
    </row>
    <row r="20" spans="1:20" s="3" customFormat="1">
      <c r="A20" s="63">
        <v>0.36446759259259259</v>
      </c>
      <c r="B20" s="54">
        <f t="shared" si="0"/>
        <v>0.63333333333332575</v>
      </c>
      <c r="C20" s="54">
        <f t="shared" si="3"/>
        <v>0.10000000000001563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0.92630277777776671</v>
      </c>
      <c r="M20" s="56">
        <f t="shared" si="6"/>
        <v>0.14625833333335619</v>
      </c>
      <c r="N20" s="56">
        <f>SUM($M$13:M20)</f>
        <v>0.92630277777776682</v>
      </c>
      <c r="O20" s="56">
        <f t="shared" si="7"/>
        <v>0</v>
      </c>
      <c r="R20" s="7"/>
      <c r="S20" s="8"/>
      <c r="T20" s="8"/>
    </row>
    <row r="21" spans="1:20" s="3" customFormat="1">
      <c r="A21" s="63">
        <v>0.36452546296296301</v>
      </c>
      <c r="B21" s="54">
        <f t="shared" si="0"/>
        <v>0.7166666666667254</v>
      </c>
      <c r="C21" s="54">
        <f t="shared" si="3"/>
        <v>8.3333333333399651E-2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1.0481847222223082</v>
      </c>
      <c r="M21" s="56">
        <f t="shared" si="6"/>
        <v>0.12188194444454144</v>
      </c>
      <c r="N21" s="56">
        <f>SUM($M$13:M21)</f>
        <v>1.0481847222223082</v>
      </c>
      <c r="O21" s="56">
        <f t="shared" si="7"/>
        <v>0</v>
      </c>
      <c r="R21" s="7"/>
      <c r="S21" s="8"/>
      <c r="T21" s="8"/>
    </row>
    <row r="22" spans="1:20" s="3" customFormat="1">
      <c r="A22" s="63">
        <v>0.36458333333333331</v>
      </c>
      <c r="B22" s="54">
        <f t="shared" si="0"/>
        <v>0.80000000000001847</v>
      </c>
      <c r="C22" s="54">
        <f t="shared" si="3"/>
        <v>8.3333333333293069E-2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1.1700666666666937</v>
      </c>
      <c r="M22" s="56">
        <f t="shared" si="6"/>
        <v>0.12188194444438556</v>
      </c>
      <c r="N22" s="56">
        <f>SUM($M$13:M22)</f>
        <v>1.1700666666666937</v>
      </c>
      <c r="O22" s="56">
        <f t="shared" si="7"/>
        <v>0</v>
      </c>
      <c r="R22" s="7"/>
      <c r="S22" s="8"/>
      <c r="T22" s="8"/>
    </row>
    <row r="23" spans="1:20" s="3" customFormat="1">
      <c r="A23" s="63">
        <v>0.36464120370370368</v>
      </c>
      <c r="B23" s="54">
        <f t="shared" si="0"/>
        <v>0.88333333333331154</v>
      </c>
      <c r="C23" s="54">
        <f t="shared" si="3"/>
        <v>8.3333333333293069E-2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1.2919486111110792</v>
      </c>
      <c r="M23" s="56">
        <f t="shared" si="6"/>
        <v>0.12188194444438556</v>
      </c>
      <c r="N23" s="56">
        <f>SUM($M$13:M23)</f>
        <v>1.2919486111110792</v>
      </c>
      <c r="O23" s="56">
        <f t="shared" si="7"/>
        <v>0</v>
      </c>
      <c r="R23" s="7"/>
      <c r="S23" s="8"/>
      <c r="T23" s="8"/>
    </row>
    <row r="24" spans="1:20" s="3" customFormat="1">
      <c r="A24" s="63">
        <v>0.36471064814814813</v>
      </c>
      <c r="B24" s="54">
        <f t="shared" si="0"/>
        <v>0.98333333333332718</v>
      </c>
      <c r="C24" s="54">
        <f t="shared" si="3"/>
        <v>0.10000000000001563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1.4382069444444354</v>
      </c>
      <c r="M24" s="56">
        <f t="shared" si="6"/>
        <v>0.14625833333335619</v>
      </c>
      <c r="N24" s="56">
        <f>SUM($M$13:M24)</f>
        <v>1.4382069444444354</v>
      </c>
      <c r="O24" s="56">
        <f t="shared" si="7"/>
        <v>0</v>
      </c>
      <c r="R24" s="7"/>
      <c r="S24" s="8"/>
      <c r="T24" s="8"/>
    </row>
    <row r="25" spans="1:20" s="3" customFormat="1">
      <c r="A25" s="63">
        <v>0.36476851851851855</v>
      </c>
      <c r="B25" s="54">
        <f t="shared" si="0"/>
        <v>1.0666666666667268</v>
      </c>
      <c r="C25" s="54">
        <f t="shared" si="3"/>
        <v>8.3333333333399651E-2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1.5600888888889768</v>
      </c>
      <c r="M25" s="56">
        <f t="shared" si="6"/>
        <v>0.12188194444454144</v>
      </c>
      <c r="N25" s="56">
        <f>SUM($M$13:M25)</f>
        <v>1.5600888888889768</v>
      </c>
      <c r="O25" s="56">
        <f t="shared" si="7"/>
        <v>0</v>
      </c>
      <c r="R25" s="7"/>
      <c r="S25" s="8"/>
      <c r="T25" s="8"/>
    </row>
    <row r="26" spans="1:20" s="3" customFormat="1">
      <c r="A26" s="63">
        <v>0.36482638888888891</v>
      </c>
      <c r="B26" s="54">
        <f t="shared" si="0"/>
        <v>1.1500000000000199</v>
      </c>
      <c r="C26" s="54">
        <f t="shared" si="3"/>
        <v>8.3333333333293069E-2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1.6819708333333625</v>
      </c>
      <c r="M26" s="56">
        <f t="shared" si="6"/>
        <v>0.12188194444438556</v>
      </c>
      <c r="N26" s="56">
        <f>SUM($M$13:M26)</f>
        <v>1.6819708333333623</v>
      </c>
      <c r="O26" s="56">
        <f t="shared" si="7"/>
        <v>0</v>
      </c>
      <c r="R26" s="7"/>
      <c r="S26" s="8"/>
      <c r="T26" s="8"/>
    </row>
    <row r="27" spans="1:20" s="3" customFormat="1">
      <c r="A27" s="63">
        <v>0.36488425925925921</v>
      </c>
      <c r="B27" s="54">
        <f t="shared" si="0"/>
        <v>1.233333333333313</v>
      </c>
      <c r="C27" s="54">
        <f t="shared" si="3"/>
        <v>8.3333333333293069E-2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1.803852777777748</v>
      </c>
      <c r="M27" s="56">
        <f t="shared" si="6"/>
        <v>0.12188194444438556</v>
      </c>
      <c r="N27" s="56">
        <f>SUM($M$13:M27)</f>
        <v>1.8038527777777478</v>
      </c>
      <c r="O27" s="56">
        <f t="shared" si="7"/>
        <v>0</v>
      </c>
      <c r="R27" s="7"/>
      <c r="S27" s="8"/>
      <c r="T27" s="8"/>
    </row>
    <row r="28" spans="1:20" s="3" customFormat="1">
      <c r="A28" s="63">
        <v>0.36494212962962963</v>
      </c>
      <c r="B28" s="54">
        <f t="shared" si="0"/>
        <v>1.3166666666667126</v>
      </c>
      <c r="C28" s="54">
        <f t="shared" si="3"/>
        <v>8.3333333333399651E-2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1.9257347222222894</v>
      </c>
      <c r="M28" s="56">
        <f t="shared" si="6"/>
        <v>0.12188194444454144</v>
      </c>
      <c r="N28" s="56">
        <f>SUM($M$13:M28)</f>
        <v>1.9257347222222891</v>
      </c>
      <c r="O28" s="56">
        <f t="shared" si="7"/>
        <v>0</v>
      </c>
      <c r="R28" s="7"/>
      <c r="S28" s="8"/>
      <c r="T28" s="8"/>
    </row>
    <row r="29" spans="1:20" s="3" customFormat="1">
      <c r="A29" s="63">
        <v>0.36499999999999999</v>
      </c>
      <c r="B29" s="54">
        <f t="shared" si="0"/>
        <v>1.4000000000000057</v>
      </c>
      <c r="C29" s="54">
        <f t="shared" si="3"/>
        <v>8.3333333333293069E-2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2.0476166666666749</v>
      </c>
      <c r="M29" s="56">
        <f t="shared" si="6"/>
        <v>0.12188194444438556</v>
      </c>
      <c r="N29" s="56">
        <f>SUM($M$13:M29)</f>
        <v>2.0476166666666749</v>
      </c>
      <c r="O29" s="56">
        <f t="shared" si="7"/>
        <v>0</v>
      </c>
      <c r="R29" s="7"/>
      <c r="S29" s="8"/>
      <c r="T29" s="8"/>
    </row>
    <row r="30" spans="1:20" s="3" customFormat="1">
      <c r="A30" s="63">
        <v>0.36506944444444445</v>
      </c>
      <c r="B30" s="54">
        <f t="shared" si="0"/>
        <v>1.5000000000000213</v>
      </c>
      <c r="C30" s="54">
        <f t="shared" si="3"/>
        <v>0.10000000000001563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2.1938750000000313</v>
      </c>
      <c r="M30" s="56">
        <f t="shared" si="6"/>
        <v>0.14625833333335619</v>
      </c>
      <c r="N30" s="56">
        <f>SUM($M$13:M30)</f>
        <v>2.1938750000000309</v>
      </c>
      <c r="O30" s="56">
        <f t="shared" si="7"/>
        <v>0</v>
      </c>
      <c r="R30" s="7"/>
      <c r="S30" s="8"/>
      <c r="T30" s="8"/>
    </row>
    <row r="31" spans="1:20" s="3" customFormat="1">
      <c r="A31" s="63">
        <v>0.36512731481481481</v>
      </c>
      <c r="B31" s="54">
        <f t="shared" si="0"/>
        <v>1.5833333333333144</v>
      </c>
      <c r="C31" s="54">
        <f t="shared" si="3"/>
        <v>8.3333333333293069E-2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2.3157569444444168</v>
      </c>
      <c r="M31" s="56">
        <f t="shared" si="6"/>
        <v>0.12188194444438556</v>
      </c>
      <c r="N31" s="56">
        <f>SUM($M$13:M31)</f>
        <v>2.3157569444444164</v>
      </c>
      <c r="O31" s="56">
        <f t="shared" si="7"/>
        <v>0</v>
      </c>
      <c r="R31" s="7"/>
      <c r="S31" s="8"/>
      <c r="T31" s="8"/>
    </row>
    <row r="32" spans="1:20" s="3" customFormat="1">
      <c r="A32" s="63">
        <v>0.36518518518518522</v>
      </c>
      <c r="B32" s="54">
        <f t="shared" si="0"/>
        <v>1.666666666666714</v>
      </c>
      <c r="C32" s="54">
        <f t="shared" si="3"/>
        <v>8.3333333333399651E-2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2.4376388888889582</v>
      </c>
      <c r="M32" s="56">
        <f t="shared" si="6"/>
        <v>0.12188194444454144</v>
      </c>
      <c r="N32" s="56">
        <f>SUM($M$13:M32)</f>
        <v>2.4376388888889577</v>
      </c>
      <c r="O32" s="56">
        <f t="shared" si="7"/>
        <v>0</v>
      </c>
      <c r="R32" s="7"/>
      <c r="S32" s="8"/>
      <c r="T32" s="8"/>
    </row>
    <row r="33" spans="1:20" s="3" customFormat="1">
      <c r="A33" s="63">
        <v>0.36524305555555553</v>
      </c>
      <c r="B33" s="54">
        <f t="shared" si="0"/>
        <v>1.7500000000000071</v>
      </c>
      <c r="C33" s="54">
        <f t="shared" si="3"/>
        <v>8.3333333333293069E-2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2.5595208333333437</v>
      </c>
      <c r="M33" s="56">
        <f t="shared" si="6"/>
        <v>0.12188194444438556</v>
      </c>
      <c r="N33" s="56">
        <f>SUM($M$13:M33)</f>
        <v>2.5595208333333432</v>
      </c>
      <c r="O33" s="56">
        <f t="shared" si="7"/>
        <v>0</v>
      </c>
      <c r="R33" s="7"/>
      <c r="S33" s="8"/>
      <c r="T33" s="8"/>
    </row>
    <row r="34" spans="1:20" s="3" customFormat="1">
      <c r="A34" s="63">
        <v>0.36531249999999998</v>
      </c>
      <c r="B34" s="54">
        <f t="shared" si="0"/>
        <v>1.8500000000000227</v>
      </c>
      <c r="C34" s="54">
        <f t="shared" si="3"/>
        <v>0.10000000000001563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2.7057791666667002</v>
      </c>
      <c r="M34" s="56">
        <f t="shared" si="6"/>
        <v>0.14625833333335619</v>
      </c>
      <c r="N34" s="56">
        <f>SUM($M$13:M34)</f>
        <v>2.7057791666666993</v>
      </c>
      <c r="O34" s="56">
        <f t="shared" si="7"/>
        <v>0</v>
      </c>
      <c r="R34" s="7"/>
      <c r="S34" s="8"/>
      <c r="T34" s="8"/>
    </row>
    <row r="35" spans="1:20" s="3" customFormat="1">
      <c r="A35" s="63">
        <v>0.36537037037037035</v>
      </c>
      <c r="B35" s="54">
        <f t="shared" si="0"/>
        <v>1.9333333333333158</v>
      </c>
      <c r="C35" s="54">
        <f t="shared" si="3"/>
        <v>8.3333333333293069E-2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2.8276611111110856</v>
      </c>
      <c r="M35" s="56">
        <f t="shared" si="6"/>
        <v>0.12188194444438556</v>
      </c>
      <c r="N35" s="56">
        <f>SUM($M$13:M35)</f>
        <v>2.8276611111110848</v>
      </c>
      <c r="O35" s="56">
        <f t="shared" si="7"/>
        <v>0</v>
      </c>
      <c r="R35" s="7"/>
      <c r="S35" s="8"/>
      <c r="T35" s="8"/>
    </row>
    <row r="36" spans="1:20" s="3" customFormat="1">
      <c r="A36" s="63">
        <v>0.36542824074074076</v>
      </c>
      <c r="B36" s="54">
        <f t="shared" si="0"/>
        <v>2.0166666666667155</v>
      </c>
      <c r="C36" s="54">
        <f t="shared" si="3"/>
        <v>8.3333333333399651E-2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2.949543055555627</v>
      </c>
      <c r="M36" s="56">
        <f t="shared" si="6"/>
        <v>0.12188194444454144</v>
      </c>
      <c r="N36" s="56">
        <f>SUM($M$13:M36)</f>
        <v>2.9495430555556261</v>
      </c>
      <c r="O36" s="56">
        <f t="shared" si="7"/>
        <v>0</v>
      </c>
      <c r="R36" s="7"/>
      <c r="S36" s="8"/>
      <c r="T36" s="8"/>
    </row>
    <row r="37" spans="1:20" s="3" customFormat="1">
      <c r="A37" s="63">
        <v>0.36548611111111112</v>
      </c>
      <c r="B37" s="54">
        <f t="shared" si="0"/>
        <v>2.1000000000000085</v>
      </c>
      <c r="C37" s="54">
        <f t="shared" si="3"/>
        <v>8.3333333333293069E-2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3.0714250000000125</v>
      </c>
      <c r="M37" s="56">
        <f t="shared" si="6"/>
        <v>0.12188194444438556</v>
      </c>
      <c r="N37" s="56">
        <f>SUM($M$13:M37)</f>
        <v>3.0714250000000116</v>
      </c>
      <c r="O37" s="56">
        <f t="shared" si="7"/>
        <v>0</v>
      </c>
      <c r="R37" s="7"/>
      <c r="S37" s="8"/>
      <c r="T37" s="8"/>
    </row>
    <row r="38" spans="1:20" s="3" customFormat="1">
      <c r="A38" s="63">
        <v>0.36555555555555558</v>
      </c>
      <c r="B38" s="54">
        <f t="shared" si="0"/>
        <v>2.2000000000000242</v>
      </c>
      <c r="C38" s="54">
        <f t="shared" si="3"/>
        <v>0.10000000000001563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3.2176833333333685</v>
      </c>
      <c r="M38" s="56">
        <f t="shared" si="6"/>
        <v>0.14625833333335619</v>
      </c>
      <c r="N38" s="56">
        <f>SUM($M$13:M38)</f>
        <v>3.2176833333333676</v>
      </c>
      <c r="O38" s="56">
        <f t="shared" si="7"/>
        <v>0</v>
      </c>
      <c r="R38" s="7"/>
      <c r="S38" s="8"/>
      <c r="T38" s="8"/>
    </row>
    <row r="39" spans="1:20" s="3" customFormat="1">
      <c r="A39" s="63">
        <v>0.36561342592592588</v>
      </c>
      <c r="B39" s="54">
        <f t="shared" si="0"/>
        <v>2.2833333333333172</v>
      </c>
      <c r="C39" s="54">
        <f t="shared" si="3"/>
        <v>8.3333333333293069E-2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3.3395652777777545</v>
      </c>
      <c r="M39" s="56">
        <f t="shared" si="6"/>
        <v>0.12188194444438556</v>
      </c>
      <c r="N39" s="56">
        <f>SUM($M$13:M39)</f>
        <v>3.3395652777777531</v>
      </c>
      <c r="O39" s="56">
        <f t="shared" si="7"/>
        <v>0</v>
      </c>
      <c r="R39" s="7"/>
      <c r="S39" s="8"/>
      <c r="T39" s="8"/>
    </row>
    <row r="40" spans="1:20" s="3" customFormat="1">
      <c r="A40" s="63">
        <v>0.3656712962962963</v>
      </c>
      <c r="B40" s="54">
        <f t="shared" si="0"/>
        <v>2.3666666666667169</v>
      </c>
      <c r="C40" s="54">
        <f t="shared" si="3"/>
        <v>8.3333333333399651E-2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3.4614472222222958</v>
      </c>
      <c r="M40" s="56">
        <f t="shared" si="6"/>
        <v>0.12188194444454144</v>
      </c>
      <c r="N40" s="56">
        <f>SUM($M$13:M40)</f>
        <v>3.4614472222222945</v>
      </c>
      <c r="O40" s="56">
        <f t="shared" si="7"/>
        <v>0</v>
      </c>
      <c r="R40" s="7"/>
      <c r="S40" s="8"/>
      <c r="T40" s="8"/>
    </row>
    <row r="41" spans="1:20" s="3" customFormat="1">
      <c r="A41" s="63">
        <v>0.36574074074074076</v>
      </c>
      <c r="B41" s="54">
        <f t="shared" si="0"/>
        <v>2.4666666666667325</v>
      </c>
      <c r="C41" s="54">
        <f t="shared" si="3"/>
        <v>0.10000000000001563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3.6077055555556519</v>
      </c>
      <c r="M41" s="56">
        <f t="shared" si="6"/>
        <v>0.14625833333335619</v>
      </c>
      <c r="N41" s="56">
        <f>SUM($M$13:M41)</f>
        <v>3.6077055555556505</v>
      </c>
      <c r="O41" s="56">
        <f t="shared" si="7"/>
        <v>0</v>
      </c>
      <c r="R41" s="7"/>
      <c r="S41" s="8"/>
      <c r="T41" s="8"/>
    </row>
    <row r="42" spans="1:20" s="3" customFormat="1">
      <c r="A42" s="63">
        <v>0.36581018518518515</v>
      </c>
      <c r="B42" s="54">
        <f t="shared" si="0"/>
        <v>2.5666666666666416</v>
      </c>
      <c r="C42" s="54">
        <f t="shared" si="3"/>
        <v>9.9999999999909051E-2</v>
      </c>
      <c r="D42">
        <v>0</v>
      </c>
      <c r="E42" s="31">
        <f>SUM($D$13:D42)</f>
        <v>0</v>
      </c>
      <c r="F42" s="52">
        <f t="shared" si="1"/>
        <v>0</v>
      </c>
      <c r="G42" s="54">
        <f t="shared" si="2"/>
        <v>1.4625833333333333</v>
      </c>
      <c r="H42" s="54">
        <f t="shared" si="4"/>
        <v>0</v>
      </c>
      <c r="I42" s="54">
        <f t="shared" si="8"/>
        <v>1.4625833333333333</v>
      </c>
      <c r="J42" s="38"/>
      <c r="K42" s="38"/>
      <c r="L42" s="56">
        <f t="shared" si="5"/>
        <v>3.753963888888852</v>
      </c>
      <c r="M42" s="56">
        <f t="shared" si="6"/>
        <v>0.14625833333320032</v>
      </c>
      <c r="N42" s="56">
        <f>SUM($M$13:M42)</f>
        <v>3.7539638888888507</v>
      </c>
      <c r="O42" s="56">
        <f t="shared" si="7"/>
        <v>0</v>
      </c>
      <c r="R42" s="7"/>
      <c r="S42" s="8"/>
      <c r="T42" s="8"/>
    </row>
    <row r="43" spans="1:20" s="3" customFormat="1">
      <c r="A43" s="63">
        <v>0.36586805555555557</v>
      </c>
      <c r="B43" s="54">
        <f t="shared" si="0"/>
        <v>2.6500000000000412</v>
      </c>
      <c r="C43" s="54">
        <f t="shared" si="3"/>
        <v>8.3333333333399651E-2</v>
      </c>
      <c r="D43">
        <v>0</v>
      </c>
      <c r="E43" s="31">
        <f>SUM($D$13:D43)</f>
        <v>0</v>
      </c>
      <c r="F43" s="52">
        <f t="shared" si="1"/>
        <v>0</v>
      </c>
      <c r="G43" s="52">
        <f t="shared" si="2"/>
        <v>1.4625833333333333</v>
      </c>
      <c r="H43" s="54">
        <f t="shared" si="4"/>
        <v>0</v>
      </c>
      <c r="I43" s="54">
        <f t="shared" si="8"/>
        <v>1.4625833333333333</v>
      </c>
      <c r="J43" s="38"/>
      <c r="K43" s="38"/>
      <c r="L43" s="56">
        <f t="shared" si="5"/>
        <v>3.8758458333333938</v>
      </c>
      <c r="M43" s="56">
        <f t="shared" si="6"/>
        <v>0.12188194444454144</v>
      </c>
      <c r="N43" s="56">
        <f>SUM($M$13:M43)</f>
        <v>3.8758458333333921</v>
      </c>
      <c r="O43" s="56">
        <f t="shared" si="7"/>
        <v>0</v>
      </c>
      <c r="R43" s="7"/>
      <c r="S43" s="8"/>
      <c r="T43" s="8"/>
    </row>
    <row r="44" spans="1:20" s="3" customFormat="1">
      <c r="A44" s="63">
        <v>0.36593750000000003</v>
      </c>
      <c r="B44" s="54">
        <f t="shared" si="0"/>
        <v>2.7500000000000568</v>
      </c>
      <c r="C44" s="54">
        <f t="shared" si="3"/>
        <v>0.10000000000001563</v>
      </c>
      <c r="D44">
        <v>0</v>
      </c>
      <c r="E44" s="31">
        <f>SUM($D$13:D44)</f>
        <v>0</v>
      </c>
      <c r="F44" s="52">
        <f t="shared" si="1"/>
        <v>0</v>
      </c>
      <c r="G44" s="54">
        <f t="shared" si="2"/>
        <v>1.4625833333333333</v>
      </c>
      <c r="H44" s="54">
        <f t="shared" si="4"/>
        <v>0</v>
      </c>
      <c r="I44" s="54">
        <f t="shared" si="8"/>
        <v>1.4625833333333333</v>
      </c>
      <c r="J44" s="38"/>
      <c r="K44" s="38"/>
      <c r="L44" s="56">
        <f t="shared" si="5"/>
        <v>4.0221041666667494</v>
      </c>
      <c r="M44" s="56">
        <f t="shared" si="6"/>
        <v>0.14625833333335619</v>
      </c>
      <c r="N44" s="56">
        <f>SUM($M$13:M44)</f>
        <v>4.0221041666667485</v>
      </c>
      <c r="O44" s="56">
        <f t="shared" si="7"/>
        <v>0</v>
      </c>
      <c r="R44" s="7"/>
      <c r="S44" s="8"/>
      <c r="T44" s="8"/>
    </row>
    <row r="45" spans="1:20" s="3" customFormat="1">
      <c r="A45" s="63">
        <v>0.36599537037037039</v>
      </c>
      <c r="B45" s="54">
        <f t="shared" si="0"/>
        <v>2.8333333333333499</v>
      </c>
      <c r="C45" s="54">
        <f t="shared" si="3"/>
        <v>8.3333333333293069E-2</v>
      </c>
      <c r="D45">
        <v>0</v>
      </c>
      <c r="E45" s="31">
        <f>SUM($D$13:D45)</f>
        <v>0</v>
      </c>
      <c r="F45" s="52">
        <f t="shared" si="1"/>
        <v>0</v>
      </c>
      <c r="G45" s="52">
        <f t="shared" si="2"/>
        <v>1.4625833333333333</v>
      </c>
      <c r="H45" s="54">
        <f t="shared" si="4"/>
        <v>0</v>
      </c>
      <c r="I45" s="54">
        <f t="shared" si="8"/>
        <v>1.4625833333333333</v>
      </c>
      <c r="J45" s="38"/>
      <c r="K45" s="38"/>
      <c r="L45" s="56">
        <f t="shared" si="5"/>
        <v>4.1439861111111354</v>
      </c>
      <c r="M45" s="56">
        <f t="shared" si="6"/>
        <v>0.12188194444438556</v>
      </c>
      <c r="N45" s="56">
        <f>SUM($M$13:M45)</f>
        <v>4.1439861111111345</v>
      </c>
      <c r="O45" s="56">
        <f t="shared" si="7"/>
        <v>0</v>
      </c>
      <c r="R45" s="7"/>
      <c r="S45" s="8"/>
      <c r="T45" s="8"/>
    </row>
    <row r="46" spans="1:20" s="3" customFormat="1">
      <c r="A46" s="63">
        <v>0.36605324074074069</v>
      </c>
      <c r="B46" s="54">
        <f t="shared" si="0"/>
        <v>2.916666666666643</v>
      </c>
      <c r="C46" s="54">
        <f t="shared" si="3"/>
        <v>8.3333333333293069E-2</v>
      </c>
      <c r="D46">
        <v>0</v>
      </c>
      <c r="E46" s="31">
        <f>SUM($D$13:D46)</f>
        <v>0</v>
      </c>
      <c r="F46" s="52">
        <f t="shared" si="1"/>
        <v>0</v>
      </c>
      <c r="G46" s="54">
        <f t="shared" si="2"/>
        <v>1.4625833333333333</v>
      </c>
      <c r="H46" s="54">
        <f t="shared" si="4"/>
        <v>0</v>
      </c>
      <c r="I46" s="54">
        <f t="shared" si="8"/>
        <v>1.4625833333333333</v>
      </c>
      <c r="J46" s="38"/>
      <c r="K46" s="38"/>
      <c r="L46" s="56">
        <f t="shared" si="5"/>
        <v>4.2658680555555213</v>
      </c>
      <c r="M46" s="56">
        <f t="shared" si="6"/>
        <v>0.12188194444438556</v>
      </c>
      <c r="N46" s="56">
        <f>SUM($M$13:M46)</f>
        <v>4.2658680555555204</v>
      </c>
      <c r="O46" s="56">
        <f t="shared" si="7"/>
        <v>0</v>
      </c>
      <c r="R46" s="7"/>
      <c r="S46" s="8"/>
      <c r="T46" s="8"/>
    </row>
    <row r="47" spans="1:20" s="3" customFormat="1">
      <c r="A47" s="63">
        <v>0.36611111111111111</v>
      </c>
      <c r="B47" s="54">
        <f t="shared" si="0"/>
        <v>3.0000000000000426</v>
      </c>
      <c r="C47" s="54">
        <f t="shared" si="3"/>
        <v>8.3333333333399651E-2</v>
      </c>
      <c r="D47">
        <v>0</v>
      </c>
      <c r="E47" s="31">
        <f>SUM($D$13:D47)</f>
        <v>0</v>
      </c>
      <c r="F47" s="52">
        <f t="shared" si="1"/>
        <v>0</v>
      </c>
      <c r="G47" s="52">
        <f t="shared" si="2"/>
        <v>1.4625833333333333</v>
      </c>
      <c r="H47" s="54">
        <f t="shared" si="4"/>
        <v>0</v>
      </c>
      <c r="I47" s="54">
        <f t="shared" si="8"/>
        <v>1.4625833333333333</v>
      </c>
      <c r="J47" s="38"/>
      <c r="K47" s="38"/>
      <c r="L47" s="56">
        <f t="shared" si="5"/>
        <v>4.3877500000000627</v>
      </c>
      <c r="M47" s="56">
        <f t="shared" si="6"/>
        <v>0.12188194444454144</v>
      </c>
      <c r="N47" s="56">
        <f>SUM($M$13:M47)</f>
        <v>4.3877500000000618</v>
      </c>
      <c r="O47" s="56">
        <f t="shared" si="7"/>
        <v>0</v>
      </c>
      <c r="R47" s="7"/>
      <c r="S47" s="8"/>
      <c r="T47" s="8"/>
    </row>
    <row r="48" spans="1:20" s="3" customFormat="1">
      <c r="A48" s="63">
        <v>0.36618055555555556</v>
      </c>
      <c r="B48" s="54">
        <f t="shared" si="0"/>
        <v>3.1000000000000583</v>
      </c>
      <c r="C48" s="54">
        <f t="shared" si="3"/>
        <v>0.10000000000001563</v>
      </c>
      <c r="D48">
        <v>0</v>
      </c>
      <c r="E48" s="31">
        <f>SUM($D$13:D48)</f>
        <v>0</v>
      </c>
      <c r="F48" s="52">
        <f t="shared" si="1"/>
        <v>0</v>
      </c>
      <c r="G48" s="54">
        <f t="shared" si="2"/>
        <v>1.4625833333333333</v>
      </c>
      <c r="H48" s="54">
        <f t="shared" si="4"/>
        <v>0</v>
      </c>
      <c r="I48" s="54">
        <f t="shared" si="8"/>
        <v>1.4625833333333333</v>
      </c>
      <c r="J48" s="38"/>
      <c r="K48" s="38"/>
      <c r="L48" s="56">
        <f t="shared" si="5"/>
        <v>4.5340083333334187</v>
      </c>
      <c r="M48" s="56">
        <f t="shared" si="6"/>
        <v>0.14625833333335619</v>
      </c>
      <c r="N48" s="56">
        <f>SUM($M$13:M48)</f>
        <v>4.5340083333334178</v>
      </c>
      <c r="O48" s="56">
        <f t="shared" si="7"/>
        <v>0</v>
      </c>
      <c r="R48" s="7"/>
      <c r="S48" s="8"/>
      <c r="T48" s="8"/>
    </row>
    <row r="49" spans="1:20" s="3" customFormat="1">
      <c r="A49" s="63">
        <v>0.36623842592592593</v>
      </c>
      <c r="B49" s="54">
        <f t="shared" si="0"/>
        <v>3.1833333333333513</v>
      </c>
      <c r="C49" s="54">
        <f t="shared" si="3"/>
        <v>8.3333333333293069E-2</v>
      </c>
      <c r="D49">
        <v>0</v>
      </c>
      <c r="E49" s="31">
        <f>SUM($D$13:D49)</f>
        <v>0</v>
      </c>
      <c r="F49" s="52">
        <f t="shared" si="1"/>
        <v>0</v>
      </c>
      <c r="G49" s="52">
        <f t="shared" si="2"/>
        <v>1.4625833333333333</v>
      </c>
      <c r="H49" s="54">
        <f t="shared" si="4"/>
        <v>0</v>
      </c>
      <c r="I49" s="54">
        <f t="shared" si="8"/>
        <v>1.4625833333333333</v>
      </c>
      <c r="J49" s="38"/>
      <c r="K49" s="38"/>
      <c r="L49" s="56">
        <f t="shared" si="5"/>
        <v>4.6558902777778037</v>
      </c>
      <c r="M49" s="56">
        <f t="shared" si="6"/>
        <v>0.12188194444438556</v>
      </c>
      <c r="N49" s="56">
        <f>SUM($M$13:M49)</f>
        <v>4.6558902777778037</v>
      </c>
      <c r="O49" s="56">
        <f t="shared" si="7"/>
        <v>0</v>
      </c>
      <c r="R49" s="7"/>
      <c r="S49" s="8"/>
      <c r="T49" s="8"/>
    </row>
    <row r="50" spans="1:20" s="3" customFormat="1">
      <c r="A50" s="63">
        <v>0.36629629629629629</v>
      </c>
      <c r="B50" s="54">
        <f t="shared" si="0"/>
        <v>3.2666666666666444</v>
      </c>
      <c r="C50" s="54">
        <f t="shared" si="3"/>
        <v>8.3333333333293069E-2</v>
      </c>
      <c r="D50">
        <v>5.5</v>
      </c>
      <c r="E50" s="31">
        <f>SUM($D$13:D50)</f>
        <v>5.5</v>
      </c>
      <c r="F50" s="52">
        <f t="shared" si="1"/>
        <v>5.4999999999999997E-3</v>
      </c>
      <c r="G50" s="54">
        <f t="shared" si="2"/>
        <v>1.4625833333333333</v>
      </c>
      <c r="H50" s="54">
        <f t="shared" si="4"/>
        <v>0.13200000000006379</v>
      </c>
      <c r="I50" s="54">
        <f t="shared" si="8"/>
        <v>1.3305833333332695</v>
      </c>
      <c r="J50" s="38"/>
      <c r="K50" s="38"/>
      <c r="L50" s="56">
        <f t="shared" si="5"/>
        <v>4.7777722222221897</v>
      </c>
      <c r="M50" s="56">
        <f t="shared" si="6"/>
        <v>0.11088194444438555</v>
      </c>
      <c r="N50" s="56">
        <f>SUM($M$13:M50)</f>
        <v>4.7667722222221895</v>
      </c>
      <c r="O50" s="56">
        <f t="shared" si="7"/>
        <v>1.1000000000000121E-2</v>
      </c>
      <c r="R50" s="7"/>
      <c r="S50" s="8"/>
      <c r="T50" s="8"/>
    </row>
    <row r="51" spans="1:20" s="3" customFormat="1">
      <c r="A51" s="63">
        <v>0.3663541666666667</v>
      </c>
      <c r="B51" s="54">
        <f t="shared" si="0"/>
        <v>3.3500000000000441</v>
      </c>
      <c r="C51" s="54">
        <f t="shared" si="3"/>
        <v>8.3333333333399651E-2</v>
      </c>
      <c r="D51">
        <v>11</v>
      </c>
      <c r="E51" s="31">
        <f>SUM($D$13:D51)</f>
        <v>16.5</v>
      </c>
      <c r="F51" s="52">
        <f t="shared" si="1"/>
        <v>1.6500000000000001E-2</v>
      </c>
      <c r="G51" s="52">
        <f t="shared" si="2"/>
        <v>1.4625833333333333</v>
      </c>
      <c r="H51" s="54">
        <f t="shared" si="4"/>
        <v>0.2639999999997899</v>
      </c>
      <c r="I51" s="54">
        <f t="shared" si="8"/>
        <v>1.1985833333335434</v>
      </c>
      <c r="J51" s="38"/>
      <c r="K51" s="38"/>
      <c r="L51" s="56">
        <f t="shared" si="5"/>
        <v>4.899654166666731</v>
      </c>
      <c r="M51" s="56">
        <f t="shared" si="6"/>
        <v>9.9881944444541432E-2</v>
      </c>
      <c r="N51" s="56">
        <f>SUM($M$13:M51)</f>
        <v>4.8666541666667307</v>
      </c>
      <c r="O51" s="56">
        <f t="shared" si="7"/>
        <v>3.3000000000000362E-2</v>
      </c>
      <c r="R51" s="7"/>
      <c r="S51" s="8"/>
      <c r="T51" s="8"/>
    </row>
    <row r="52" spans="1:20" s="3" customFormat="1">
      <c r="A52" s="63">
        <v>0.36642361111111116</v>
      </c>
      <c r="B52" s="54">
        <f t="shared" si="0"/>
        <v>3.4500000000000597</v>
      </c>
      <c r="C52" s="54">
        <f t="shared" si="3"/>
        <v>0.10000000000001563</v>
      </c>
      <c r="D52">
        <v>8</v>
      </c>
      <c r="E52" s="31">
        <f>SUM($D$13:D52)</f>
        <v>24.5</v>
      </c>
      <c r="F52" s="52">
        <f t="shared" si="1"/>
        <v>2.4500000000000001E-2</v>
      </c>
      <c r="G52" s="54">
        <f t="shared" si="2"/>
        <v>1.4625833333333333</v>
      </c>
      <c r="H52" s="54">
        <f t="shared" si="4"/>
        <v>0.159999999999975</v>
      </c>
      <c r="I52" s="54">
        <f t="shared" si="8"/>
        <v>1.3025833333333583</v>
      </c>
      <c r="J52" s="38"/>
      <c r="K52" s="38"/>
      <c r="L52" s="56">
        <f t="shared" si="5"/>
        <v>5.0459125000000871</v>
      </c>
      <c r="M52" s="56">
        <f t="shared" si="6"/>
        <v>0.13025833333335618</v>
      </c>
      <c r="N52" s="56">
        <f>SUM($M$13:M52)</f>
        <v>4.9969125000000867</v>
      </c>
      <c r="O52" s="56">
        <f t="shared" si="7"/>
        <v>4.9000000000000377E-2</v>
      </c>
      <c r="R52" s="7"/>
      <c r="S52" s="8"/>
      <c r="T52" s="8"/>
    </row>
    <row r="53" spans="1:20" s="3" customFormat="1">
      <c r="A53" s="63">
        <v>0.36648148148148146</v>
      </c>
      <c r="B53" s="54">
        <f t="shared" si="0"/>
        <v>3.5333333333333528</v>
      </c>
      <c r="C53" s="54">
        <f t="shared" si="3"/>
        <v>8.3333333333293069E-2</v>
      </c>
      <c r="D53">
        <v>14.5</v>
      </c>
      <c r="E53" s="31">
        <f>SUM($D$13:D53)</f>
        <v>39</v>
      </c>
      <c r="F53" s="52">
        <f t="shared" si="1"/>
        <v>3.9E-2</v>
      </c>
      <c r="G53" s="52">
        <f t="shared" si="2"/>
        <v>1.4625833333333333</v>
      </c>
      <c r="H53" s="54">
        <f t="shared" si="4"/>
        <v>0.34800000000016812</v>
      </c>
      <c r="I53" s="54">
        <f t="shared" si="8"/>
        <v>1.1145833333331652</v>
      </c>
      <c r="J53" s="38"/>
      <c r="K53" s="38"/>
      <c r="L53" s="56">
        <f t="shared" si="5"/>
        <v>5.167794444444473</v>
      </c>
      <c r="M53" s="56">
        <f t="shared" si="6"/>
        <v>9.288194444438555E-2</v>
      </c>
      <c r="N53" s="56">
        <f>SUM($M$13:M53)</f>
        <v>5.0897944444444718</v>
      </c>
      <c r="O53" s="56">
        <f t="shared" si="7"/>
        <v>7.800000000000118E-2</v>
      </c>
      <c r="R53" s="7"/>
      <c r="S53" s="8"/>
      <c r="T53" s="8"/>
    </row>
    <row r="54" spans="1:20" s="3" customFormat="1">
      <c r="A54" s="63">
        <v>0.36653935185185182</v>
      </c>
      <c r="B54" s="54">
        <f t="shared" si="0"/>
        <v>3.6166666666666458</v>
      </c>
      <c r="C54" s="54">
        <f t="shared" si="3"/>
        <v>8.3333333333293069E-2</v>
      </c>
      <c r="D54">
        <v>10.5</v>
      </c>
      <c r="E54" s="31">
        <f>SUM($D$13:D54)</f>
        <v>49.5</v>
      </c>
      <c r="F54" s="52">
        <f t="shared" si="1"/>
        <v>4.9500000000000002E-2</v>
      </c>
      <c r="G54" s="54">
        <f t="shared" si="2"/>
        <v>1.4625833333333333</v>
      </c>
      <c r="H54" s="54">
        <f t="shared" si="4"/>
        <v>0.25200000000012174</v>
      </c>
      <c r="I54" s="54">
        <f t="shared" si="8"/>
        <v>1.2105833333332117</v>
      </c>
      <c r="J54" s="38"/>
      <c r="K54" s="38"/>
      <c r="L54" s="56">
        <f t="shared" si="5"/>
        <v>5.289676388888858</v>
      </c>
      <c r="M54" s="56">
        <f t="shared" si="6"/>
        <v>0.10088194444438556</v>
      </c>
      <c r="N54" s="56">
        <f>SUM($M$13:M54)</f>
        <v>5.190676388888857</v>
      </c>
      <c r="O54" s="56">
        <f t="shared" si="7"/>
        <v>9.9000000000001087E-2</v>
      </c>
      <c r="R54" s="7"/>
      <c r="S54" s="8"/>
      <c r="T54" s="8"/>
    </row>
    <row r="55" spans="1:20" s="3" customFormat="1">
      <c r="A55" s="63">
        <v>0.36659722222222224</v>
      </c>
      <c r="B55" s="54">
        <f t="shared" si="0"/>
        <v>3.7000000000000455</v>
      </c>
      <c r="C55" s="54">
        <f t="shared" si="3"/>
        <v>8.3333333333399651E-2</v>
      </c>
      <c r="D55">
        <v>14.5</v>
      </c>
      <c r="E55" s="31">
        <f>SUM($D$13:D55)</f>
        <v>64</v>
      </c>
      <c r="F55" s="52">
        <f t="shared" si="1"/>
        <v>6.4000000000000001E-2</v>
      </c>
      <c r="G55" s="52">
        <f t="shared" si="2"/>
        <v>1.4625833333333333</v>
      </c>
      <c r="H55" s="54">
        <f t="shared" si="4"/>
        <v>0.34799999999972309</v>
      </c>
      <c r="I55" s="54">
        <f t="shared" si="8"/>
        <v>1.1145833333336101</v>
      </c>
      <c r="J55" s="38"/>
      <c r="K55" s="38"/>
      <c r="L55" s="56">
        <f t="shared" si="5"/>
        <v>5.4115583333334003</v>
      </c>
      <c r="M55" s="56">
        <f t="shared" si="6"/>
        <v>9.2881944444541426E-2</v>
      </c>
      <c r="N55" s="56">
        <f>SUM($M$13:M55)</f>
        <v>5.2835583333333984</v>
      </c>
      <c r="O55" s="56">
        <f t="shared" si="7"/>
        <v>0.12800000000000189</v>
      </c>
      <c r="R55" s="7"/>
      <c r="S55" s="8"/>
      <c r="T55" s="8"/>
    </row>
    <row r="56" spans="1:20" s="3" customFormat="1">
      <c r="A56" s="63">
        <v>0.3666550925925926</v>
      </c>
      <c r="B56" s="54">
        <f t="shared" si="0"/>
        <v>3.7833333333333385</v>
      </c>
      <c r="C56" s="54">
        <f t="shared" si="3"/>
        <v>8.3333333333293069E-2</v>
      </c>
      <c r="D56">
        <v>14.5</v>
      </c>
      <c r="E56" s="31">
        <f>SUM($D$13:D56)</f>
        <v>78.5</v>
      </c>
      <c r="F56" s="52">
        <f t="shared" si="1"/>
        <v>7.85E-2</v>
      </c>
      <c r="G56" s="54">
        <f t="shared" si="2"/>
        <v>1.4625833333333333</v>
      </c>
      <c r="H56" s="54">
        <f t="shared" si="4"/>
        <v>0.34800000000016812</v>
      </c>
      <c r="I56" s="54">
        <f t="shared" si="8"/>
        <v>1.1145833333331652</v>
      </c>
      <c r="J56" s="38"/>
      <c r="K56" s="38"/>
      <c r="L56" s="56">
        <f t="shared" si="5"/>
        <v>5.5334402777777854</v>
      </c>
      <c r="M56" s="56">
        <f t="shared" si="6"/>
        <v>9.288194444438555E-2</v>
      </c>
      <c r="N56" s="56">
        <f>SUM($M$13:M56)</f>
        <v>5.3764402777777835</v>
      </c>
      <c r="O56" s="56">
        <f t="shared" si="7"/>
        <v>0.1570000000000018</v>
      </c>
      <c r="R56" s="7"/>
      <c r="S56" s="8"/>
      <c r="T56" s="8"/>
    </row>
    <row r="57" spans="1:20" s="3" customFormat="1">
      <c r="A57" s="63">
        <v>0.36672453703703706</v>
      </c>
      <c r="B57" s="54">
        <f t="shared" si="0"/>
        <v>3.8833333333333542</v>
      </c>
      <c r="C57" s="54">
        <f t="shared" si="3"/>
        <v>0.10000000000001563</v>
      </c>
      <c r="D57">
        <v>18</v>
      </c>
      <c r="E57" s="31">
        <f>SUM($D$13:D57)</f>
        <v>96.5</v>
      </c>
      <c r="F57" s="52">
        <f t="shared" si="1"/>
        <v>9.6500000000000002E-2</v>
      </c>
      <c r="G57" s="52">
        <f t="shared" si="2"/>
        <v>1.4625833333333333</v>
      </c>
      <c r="H57" s="54">
        <f t="shared" si="4"/>
        <v>0.3599999999999437</v>
      </c>
      <c r="I57" s="54">
        <f t="shared" si="8"/>
        <v>1.1025833333333896</v>
      </c>
      <c r="J57" s="38"/>
      <c r="K57" s="38"/>
      <c r="L57" s="56">
        <f t="shared" si="5"/>
        <v>5.6796986111111414</v>
      </c>
      <c r="M57" s="56">
        <f t="shared" si="6"/>
        <v>0.1102583333333562</v>
      </c>
      <c r="N57" s="56">
        <f>SUM($M$13:M57)</f>
        <v>5.48669861111114</v>
      </c>
      <c r="O57" s="56">
        <f t="shared" si="7"/>
        <v>0.19300000000000139</v>
      </c>
      <c r="R57" s="7"/>
      <c r="S57" s="8"/>
      <c r="T57" s="8"/>
    </row>
    <row r="58" spans="1:20" s="3" customFormat="1">
      <c r="A58" s="63">
        <v>0.36678240740740736</v>
      </c>
      <c r="B58" s="54">
        <f t="shared" si="0"/>
        <v>3.9666666666666472</v>
      </c>
      <c r="C58" s="54">
        <f t="shared" si="3"/>
        <v>8.3333333333293069E-2</v>
      </c>
      <c r="D58">
        <v>13.5</v>
      </c>
      <c r="E58" s="31">
        <f>SUM($D$13:D58)</f>
        <v>110</v>
      </c>
      <c r="F58" s="52">
        <f t="shared" si="1"/>
        <v>0.11</v>
      </c>
      <c r="G58" s="54">
        <f t="shared" si="2"/>
        <v>1.4625833333333333</v>
      </c>
      <c r="H58" s="54">
        <f t="shared" si="4"/>
        <v>0.32400000000015655</v>
      </c>
      <c r="I58" s="54">
        <f t="shared" si="8"/>
        <v>1.1385833333331767</v>
      </c>
      <c r="J58" s="38"/>
      <c r="K58" s="38"/>
      <c r="L58" s="56">
        <f t="shared" si="5"/>
        <v>5.8015805555555273</v>
      </c>
      <c r="M58" s="56">
        <f t="shared" si="6"/>
        <v>9.4881944444385552E-2</v>
      </c>
      <c r="N58" s="56">
        <f>SUM($M$13:M58)</f>
        <v>5.5815805555555258</v>
      </c>
      <c r="O58" s="56">
        <f t="shared" si="7"/>
        <v>0.22000000000000153</v>
      </c>
      <c r="R58" s="7"/>
      <c r="S58" s="8"/>
      <c r="T58" s="8"/>
    </row>
    <row r="59" spans="1:20" s="3" customFormat="1">
      <c r="A59" s="63">
        <v>0.36684027777777778</v>
      </c>
      <c r="B59" s="54">
        <f t="shared" si="0"/>
        <v>4.0500000000000469</v>
      </c>
      <c r="C59" s="54">
        <f t="shared" si="3"/>
        <v>8.3333333333399651E-2</v>
      </c>
      <c r="D59">
        <v>17</v>
      </c>
      <c r="E59" s="31">
        <f>SUM($D$13:D59)</f>
        <v>127</v>
      </c>
      <c r="F59" s="52">
        <f t="shared" si="1"/>
        <v>0.127</v>
      </c>
      <c r="G59" s="52">
        <f t="shared" si="2"/>
        <v>1.4625833333333333</v>
      </c>
      <c r="H59" s="54">
        <f t="shared" si="4"/>
        <v>0.40799999999967529</v>
      </c>
      <c r="I59" s="54">
        <f t="shared" si="8"/>
        <v>1.0545833333336581</v>
      </c>
      <c r="J59" s="38"/>
      <c r="K59" s="38"/>
      <c r="L59" s="56">
        <f t="shared" si="5"/>
        <v>5.9234625000000687</v>
      </c>
      <c r="M59" s="56">
        <f t="shared" si="6"/>
        <v>8.7881944444541449E-2</v>
      </c>
      <c r="N59" s="56">
        <f>SUM($M$13:M59)</f>
        <v>5.6694625000000674</v>
      </c>
      <c r="O59" s="56">
        <f t="shared" si="7"/>
        <v>0.25400000000000134</v>
      </c>
      <c r="R59" s="7"/>
      <c r="S59" s="8"/>
      <c r="T59" s="8"/>
    </row>
    <row r="60" spans="1:20" s="3" customFormat="1">
      <c r="A60" s="63">
        <v>0.36690972222222223</v>
      </c>
      <c r="B60" s="54">
        <f t="shared" si="0"/>
        <v>4.1500000000000625</v>
      </c>
      <c r="C60" s="54">
        <f t="shared" si="3"/>
        <v>0.10000000000001563</v>
      </c>
      <c r="D60">
        <v>20</v>
      </c>
      <c r="E60" s="31">
        <f>SUM($D$13:D60)</f>
        <v>147</v>
      </c>
      <c r="F60" s="52">
        <f t="shared" si="1"/>
        <v>0.14699999999999999</v>
      </c>
      <c r="G60" s="54">
        <f t="shared" si="2"/>
        <v>1.4625833333333333</v>
      </c>
      <c r="H60" s="54">
        <f t="shared" si="4"/>
        <v>0.39999999999993746</v>
      </c>
      <c r="I60" s="54">
        <f t="shared" si="8"/>
        <v>1.0625833333333958</v>
      </c>
      <c r="J60" s="38"/>
      <c r="K60" s="38"/>
      <c r="L60" s="56">
        <f t="shared" si="5"/>
        <v>6.0697208333334247</v>
      </c>
      <c r="M60" s="56">
        <f t="shared" si="6"/>
        <v>0.10625833333335619</v>
      </c>
      <c r="N60" s="56">
        <f>SUM($M$13:M60)</f>
        <v>5.7757208333334233</v>
      </c>
      <c r="O60" s="56">
        <f t="shared" si="7"/>
        <v>0.29400000000000137</v>
      </c>
      <c r="R60" s="7"/>
      <c r="S60" s="8"/>
      <c r="T60" s="8"/>
    </row>
    <row r="61" spans="1:20" s="3" customFormat="1">
      <c r="A61" s="63">
        <v>0.36697916666666663</v>
      </c>
      <c r="B61" s="54">
        <f t="shared" si="0"/>
        <v>4.2499999999999716</v>
      </c>
      <c r="C61" s="54">
        <f t="shared" si="3"/>
        <v>9.9999999999909051E-2</v>
      </c>
      <c r="D61">
        <v>15.5</v>
      </c>
      <c r="E61" s="31">
        <f>SUM($D$13:D61)</f>
        <v>162.5</v>
      </c>
      <c r="F61" s="52">
        <f t="shared" si="1"/>
        <v>0.16250000000000001</v>
      </c>
      <c r="G61" s="52">
        <f t="shared" si="2"/>
        <v>1.4625833333333333</v>
      </c>
      <c r="H61" s="54">
        <f t="shared" si="4"/>
        <v>0.31000000000028194</v>
      </c>
      <c r="I61" s="54">
        <f t="shared" si="8"/>
        <v>1.1525833333330513</v>
      </c>
      <c r="J61" s="38"/>
      <c r="K61" s="38"/>
      <c r="L61" s="56">
        <f t="shared" si="5"/>
        <v>6.2159791666666253</v>
      </c>
      <c r="M61" s="56">
        <f t="shared" si="6"/>
        <v>0.11525833333320031</v>
      </c>
      <c r="N61" s="56">
        <f>SUM($M$13:M61)</f>
        <v>5.8909791666666234</v>
      </c>
      <c r="O61" s="56">
        <f t="shared" si="7"/>
        <v>0.32500000000000195</v>
      </c>
      <c r="R61" s="7"/>
      <c r="S61" s="8"/>
      <c r="T61" s="8"/>
    </row>
    <row r="62" spans="1:20" s="3" customFormat="1">
      <c r="A62" s="63">
        <v>0.36704861111111109</v>
      </c>
      <c r="B62" s="54">
        <f t="shared" si="0"/>
        <v>4.3499999999999872</v>
      </c>
      <c r="C62" s="54">
        <f t="shared" si="3"/>
        <v>0.10000000000001563</v>
      </c>
      <c r="D62">
        <v>22</v>
      </c>
      <c r="E62" s="31">
        <f>SUM($D$13:D62)</f>
        <v>184.5</v>
      </c>
      <c r="F62" s="52">
        <f t="shared" si="1"/>
        <v>0.1845</v>
      </c>
      <c r="G62" s="54">
        <f t="shared" si="2"/>
        <v>1.4625833333333333</v>
      </c>
      <c r="H62" s="54">
        <f t="shared" si="4"/>
        <v>0.43999999999993122</v>
      </c>
      <c r="I62" s="54">
        <f t="shared" si="8"/>
        <v>1.0225833333334022</v>
      </c>
      <c r="J62" s="38"/>
      <c r="K62" s="38"/>
      <c r="L62" s="56">
        <f t="shared" si="5"/>
        <v>6.3622374999999813</v>
      </c>
      <c r="M62" s="56">
        <f t="shared" si="6"/>
        <v>0.10225833333335621</v>
      </c>
      <c r="N62" s="56">
        <f>SUM($M$13:M62)</f>
        <v>5.9932374999999798</v>
      </c>
      <c r="O62" s="56">
        <f t="shared" si="7"/>
        <v>0.36900000000000155</v>
      </c>
      <c r="R62" s="7"/>
      <c r="S62" s="8"/>
      <c r="T62" s="8"/>
    </row>
    <row r="63" spans="1:20" s="3" customFormat="1">
      <c r="A63" s="63">
        <v>0.36710648148148151</v>
      </c>
      <c r="B63" s="54">
        <f t="shared" si="0"/>
        <v>4.4333333333333869</v>
      </c>
      <c r="C63" s="54">
        <f t="shared" si="3"/>
        <v>8.3333333333399651E-2</v>
      </c>
      <c r="D63">
        <v>22</v>
      </c>
      <c r="E63" s="31">
        <f>SUM($D$13:D63)</f>
        <v>206.5</v>
      </c>
      <c r="F63" s="52">
        <f t="shared" si="1"/>
        <v>0.20649999999999999</v>
      </c>
      <c r="G63" s="52">
        <f t="shared" si="2"/>
        <v>1.4625833333333333</v>
      </c>
      <c r="H63" s="54">
        <f t="shared" si="4"/>
        <v>0.52799999999957981</v>
      </c>
      <c r="I63" s="54">
        <f t="shared" si="8"/>
        <v>0.93458333333375354</v>
      </c>
      <c r="J63" s="38"/>
      <c r="K63" s="38"/>
      <c r="L63" s="56">
        <f t="shared" si="5"/>
        <v>6.4841194444445227</v>
      </c>
      <c r="M63" s="56">
        <f t="shared" si="6"/>
        <v>7.788194444454144E-2</v>
      </c>
      <c r="N63" s="56">
        <f>SUM($M$13:M63)</f>
        <v>6.0711194444445216</v>
      </c>
      <c r="O63" s="56">
        <f t="shared" si="7"/>
        <v>0.41300000000000114</v>
      </c>
      <c r="R63" s="7"/>
      <c r="S63" s="8"/>
      <c r="T63" s="8"/>
    </row>
    <row r="64" spans="1:20" s="3" customFormat="1">
      <c r="A64" s="63">
        <v>0.36717592592592596</v>
      </c>
      <c r="B64" s="54">
        <f t="shared" si="0"/>
        <v>4.5333333333334025</v>
      </c>
      <c r="C64" s="54">
        <f t="shared" si="3"/>
        <v>0.10000000000001563</v>
      </c>
      <c r="D64">
        <v>25</v>
      </c>
      <c r="E64" s="31">
        <f>SUM($D$13:D64)</f>
        <v>231.5</v>
      </c>
      <c r="F64" s="52">
        <f t="shared" si="1"/>
        <v>0.23150000000000001</v>
      </c>
      <c r="G64" s="54">
        <f t="shared" si="2"/>
        <v>1.4625833333333333</v>
      </c>
      <c r="H64" s="54">
        <f t="shared" si="4"/>
        <v>0.49999999999992184</v>
      </c>
      <c r="I64" s="54">
        <f t="shared" si="8"/>
        <v>0.96258333333341151</v>
      </c>
      <c r="J64" s="38"/>
      <c r="K64" s="38"/>
      <c r="L64" s="56">
        <f t="shared" si="5"/>
        <v>6.6303777777778787</v>
      </c>
      <c r="M64" s="56">
        <f t="shared" si="6"/>
        <v>9.6258333333356191E-2</v>
      </c>
      <c r="N64" s="56">
        <f>SUM($M$13:M64)</f>
        <v>6.1673777777778778</v>
      </c>
      <c r="O64" s="56">
        <f t="shared" si="7"/>
        <v>0.46300000000000097</v>
      </c>
      <c r="R64" s="7"/>
      <c r="S64" s="8"/>
      <c r="T64" s="8"/>
    </row>
    <row r="65" spans="1:20" s="3" customFormat="1">
      <c r="A65" s="63">
        <v>0.36723379629629632</v>
      </c>
      <c r="B65" s="54">
        <f t="shared" si="0"/>
        <v>4.6166666666666956</v>
      </c>
      <c r="C65" s="54">
        <f t="shared" si="3"/>
        <v>8.3333333333293069E-2</v>
      </c>
      <c r="D65">
        <v>25.5</v>
      </c>
      <c r="E65" s="31">
        <f>SUM($D$13:D65)</f>
        <v>257</v>
      </c>
      <c r="F65" s="52">
        <f t="shared" si="1"/>
        <v>0.25700000000000001</v>
      </c>
      <c r="G65" s="52">
        <f t="shared" si="2"/>
        <v>1.4625833333333333</v>
      </c>
      <c r="H65" s="54">
        <f t="shared" si="4"/>
        <v>0.61200000000029575</v>
      </c>
      <c r="I65" s="54">
        <f t="shared" si="8"/>
        <v>0.85058333333303759</v>
      </c>
      <c r="J65" s="38"/>
      <c r="K65" s="38"/>
      <c r="L65" s="56">
        <f t="shared" si="5"/>
        <v>6.7522597222222647</v>
      </c>
      <c r="M65" s="56">
        <f t="shared" si="6"/>
        <v>7.0881944444385558E-2</v>
      </c>
      <c r="N65" s="56">
        <f>SUM($M$13:M65)</f>
        <v>6.2382597222222635</v>
      </c>
      <c r="O65" s="56">
        <f t="shared" si="7"/>
        <v>0.51400000000000112</v>
      </c>
      <c r="R65" s="7"/>
      <c r="S65" s="8"/>
      <c r="T65" s="8"/>
    </row>
    <row r="66" spans="1:20" s="3" customFormat="1">
      <c r="A66" s="63">
        <v>0.36729166666666663</v>
      </c>
      <c r="B66" s="54">
        <f t="shared" si="0"/>
        <v>4.6999999999999886</v>
      </c>
      <c r="C66" s="54">
        <f t="shared" si="3"/>
        <v>8.3333333333293069E-2</v>
      </c>
      <c r="D66">
        <v>31</v>
      </c>
      <c r="E66" s="31">
        <f>SUM($D$13:D66)</f>
        <v>288</v>
      </c>
      <c r="F66" s="52">
        <f t="shared" si="1"/>
        <v>0.28799999999999998</v>
      </c>
      <c r="G66" s="54">
        <f t="shared" si="2"/>
        <v>1.4625833333333333</v>
      </c>
      <c r="H66" s="54">
        <f t="shared" si="4"/>
        <v>0.74400000000035948</v>
      </c>
      <c r="I66" s="54">
        <f t="shared" si="8"/>
        <v>0.71858333333297386</v>
      </c>
      <c r="J66" s="38"/>
      <c r="K66" s="38"/>
      <c r="L66" s="56">
        <f t="shared" si="5"/>
        <v>6.8741416666666497</v>
      </c>
      <c r="M66" s="56">
        <f t="shared" si="6"/>
        <v>5.9881944444385556E-2</v>
      </c>
      <c r="N66" s="56">
        <f>SUM($M$13:M66)</f>
        <v>6.2981416666666492</v>
      </c>
      <c r="O66" s="56">
        <f t="shared" si="7"/>
        <v>0.57600000000000051</v>
      </c>
      <c r="R66" s="7"/>
      <c r="S66" s="8"/>
      <c r="T66" s="8"/>
    </row>
    <row r="67" spans="1:20" s="3" customFormat="1">
      <c r="A67" s="63">
        <v>0.36736111111111108</v>
      </c>
      <c r="B67" s="54">
        <f t="shared" si="0"/>
        <v>4.8000000000000043</v>
      </c>
      <c r="C67" s="54">
        <f t="shared" si="3"/>
        <v>0.10000000000001563</v>
      </c>
      <c r="D67">
        <v>18.5</v>
      </c>
      <c r="E67" s="31">
        <f>SUM($D$13:D67)</f>
        <v>306.5</v>
      </c>
      <c r="F67" s="52">
        <f t="shared" si="1"/>
        <v>0.30649999999999999</v>
      </c>
      <c r="G67" s="52">
        <f t="shared" si="2"/>
        <v>1.4625833333333333</v>
      </c>
      <c r="H67" s="54">
        <f t="shared" si="4"/>
        <v>0.36999999999994215</v>
      </c>
      <c r="I67" s="54">
        <f t="shared" si="8"/>
        <v>1.0925833333333912</v>
      </c>
      <c r="J67" s="38"/>
      <c r="K67" s="38"/>
      <c r="L67" s="56">
        <f t="shared" si="5"/>
        <v>7.0204000000000066</v>
      </c>
      <c r="M67" s="56">
        <f t="shared" si="6"/>
        <v>0.1092583333333562</v>
      </c>
      <c r="N67" s="56">
        <f>SUM($M$13:M67)</f>
        <v>6.4074000000000053</v>
      </c>
      <c r="O67" s="56">
        <f t="shared" si="7"/>
        <v>0.61300000000000132</v>
      </c>
      <c r="R67" s="7"/>
      <c r="S67" s="8"/>
      <c r="T67" s="8"/>
    </row>
    <row r="68" spans="1:20" s="3" customFormat="1">
      <c r="A68" s="63">
        <v>0.3674189814814815</v>
      </c>
      <c r="B68" s="54">
        <f t="shared" si="0"/>
        <v>4.8833333333334039</v>
      </c>
      <c r="C68" s="54">
        <f t="shared" si="3"/>
        <v>8.3333333333399651E-2</v>
      </c>
      <c r="D68">
        <v>24.5</v>
      </c>
      <c r="E68" s="31">
        <f>SUM($D$13:D68)</f>
        <v>331</v>
      </c>
      <c r="F68" s="52">
        <f t="shared" si="1"/>
        <v>0.33100000000000002</v>
      </c>
      <c r="G68" s="54">
        <f t="shared" si="2"/>
        <v>1.4625833333333333</v>
      </c>
      <c r="H68" s="54">
        <f t="shared" si="4"/>
        <v>0.58799999999953212</v>
      </c>
      <c r="I68" s="54">
        <f t="shared" si="8"/>
        <v>0.87458333333380123</v>
      </c>
      <c r="J68" s="38"/>
      <c r="K68" s="38"/>
      <c r="L68" s="56">
        <f t="shared" si="5"/>
        <v>7.142281944444548</v>
      </c>
      <c r="M68" s="56">
        <f t="shared" si="6"/>
        <v>7.2881944444541436E-2</v>
      </c>
      <c r="N68" s="56">
        <f>SUM($M$13:M68)</f>
        <v>6.4802819444445472</v>
      </c>
      <c r="O68" s="56">
        <f t="shared" si="7"/>
        <v>0.66200000000000081</v>
      </c>
      <c r="R68" s="7"/>
      <c r="S68" s="8"/>
      <c r="T68" s="8"/>
    </row>
    <row r="69" spans="1:20" s="3" customFormat="1">
      <c r="A69" s="63">
        <v>0.3674884259259259</v>
      </c>
      <c r="B69" s="54">
        <f t="shared" si="0"/>
        <v>4.983333333333313</v>
      </c>
      <c r="C69" s="54">
        <f t="shared" si="3"/>
        <v>9.9999999999909051E-2</v>
      </c>
      <c r="D69">
        <v>28</v>
      </c>
      <c r="E69" s="31">
        <f>SUM($D$13:D69)</f>
        <v>359</v>
      </c>
      <c r="F69" s="52">
        <f t="shared" si="1"/>
        <v>0.35899999999999999</v>
      </c>
      <c r="G69" s="52">
        <f t="shared" si="2"/>
        <v>1.4625833333333333</v>
      </c>
      <c r="H69" s="54">
        <f t="shared" si="4"/>
        <v>0.56000000000050931</v>
      </c>
      <c r="I69" s="54">
        <f t="shared" si="8"/>
        <v>0.90258333333282403</v>
      </c>
      <c r="J69" s="38"/>
      <c r="K69" s="38"/>
      <c r="L69" s="56">
        <f t="shared" si="5"/>
        <v>7.2885402777777477</v>
      </c>
      <c r="M69" s="56">
        <f t="shared" si="6"/>
        <v>9.0258333333200311E-2</v>
      </c>
      <c r="N69" s="56">
        <f>SUM($M$13:M69)</f>
        <v>6.5705402777777477</v>
      </c>
      <c r="O69" s="56">
        <f t="shared" si="7"/>
        <v>0.71799999999999997</v>
      </c>
      <c r="R69" s="7"/>
      <c r="S69" s="8"/>
      <c r="T69" s="8"/>
    </row>
    <row r="70" spans="1:20" s="3" customFormat="1">
      <c r="A70" s="63">
        <v>0.36755787037037035</v>
      </c>
      <c r="B70" s="54">
        <f t="shared" si="0"/>
        <v>5.0833333333333286</v>
      </c>
      <c r="C70" s="54">
        <f t="shared" si="3"/>
        <v>0.10000000000001563</v>
      </c>
      <c r="D70">
        <v>31.5</v>
      </c>
      <c r="E70" s="31">
        <f>SUM($D$13:D70)</f>
        <v>390.5</v>
      </c>
      <c r="F70" s="52">
        <f t="shared" si="1"/>
        <v>0.39050000000000001</v>
      </c>
      <c r="G70" s="54">
        <f t="shared" si="2"/>
        <v>1.4625833333333333</v>
      </c>
      <c r="H70" s="54">
        <f t="shared" si="4"/>
        <v>0.62999999999990153</v>
      </c>
      <c r="I70" s="54">
        <f t="shared" si="8"/>
        <v>0.83258333333343182</v>
      </c>
      <c r="J70" s="38"/>
      <c r="K70" s="38"/>
      <c r="L70" s="56">
        <f t="shared" si="5"/>
        <v>7.4347986111111046</v>
      </c>
      <c r="M70" s="56">
        <f t="shared" si="6"/>
        <v>8.3258333333356194E-2</v>
      </c>
      <c r="N70" s="56">
        <f>SUM($M$13:M70)</f>
        <v>6.653798611111104</v>
      </c>
      <c r="O70" s="56">
        <f t="shared" si="7"/>
        <v>0.78100000000000058</v>
      </c>
      <c r="R70" s="7"/>
      <c r="S70" s="8"/>
      <c r="T70" s="8"/>
    </row>
    <row r="71" spans="1:20" s="3" customFormat="1">
      <c r="A71" s="63">
        <v>0.36761574074074077</v>
      </c>
      <c r="B71" s="54">
        <f t="shared" si="0"/>
        <v>5.1666666666667282</v>
      </c>
      <c r="C71" s="54">
        <f t="shared" si="3"/>
        <v>8.3333333333399651E-2</v>
      </c>
      <c r="D71">
        <v>29</v>
      </c>
      <c r="E71" s="31">
        <f>SUM($D$13:D71)</f>
        <v>419.5</v>
      </c>
      <c r="F71" s="52">
        <f t="shared" si="1"/>
        <v>0.41949999999999998</v>
      </c>
      <c r="G71" s="52">
        <f t="shared" si="2"/>
        <v>1.4625833333333333</v>
      </c>
      <c r="H71" s="54">
        <f t="shared" si="4"/>
        <v>0.69599999999944617</v>
      </c>
      <c r="I71" s="54">
        <f t="shared" si="8"/>
        <v>0.76658333333388717</v>
      </c>
      <c r="J71" s="38"/>
      <c r="K71" s="38"/>
      <c r="L71" s="56">
        <f t="shared" si="5"/>
        <v>7.556680555555646</v>
      </c>
      <c r="M71" s="56">
        <f t="shared" si="6"/>
        <v>6.3881944444541441E-2</v>
      </c>
      <c r="N71" s="56">
        <f>SUM($M$13:M71)</f>
        <v>6.7176805555556456</v>
      </c>
      <c r="O71" s="56">
        <f t="shared" si="7"/>
        <v>0.83900000000000041</v>
      </c>
      <c r="R71" s="7"/>
      <c r="S71" s="8"/>
      <c r="T71" s="8"/>
    </row>
    <row r="72" spans="1:20" s="3" customFormat="1">
      <c r="A72" s="63">
        <v>0.36768518518518517</v>
      </c>
      <c r="B72" s="54">
        <f t="shared" si="0"/>
        <v>5.2666666666666373</v>
      </c>
      <c r="C72" s="54">
        <f t="shared" si="3"/>
        <v>9.9999999999909051E-2</v>
      </c>
      <c r="D72">
        <v>28</v>
      </c>
      <c r="E72" s="31">
        <f>SUM($D$13:D72)</f>
        <v>447.5</v>
      </c>
      <c r="F72" s="52">
        <f t="shared" si="1"/>
        <v>0.44750000000000001</v>
      </c>
      <c r="G72" s="54">
        <f t="shared" si="2"/>
        <v>1.4625833333333333</v>
      </c>
      <c r="H72" s="54">
        <f t="shared" si="4"/>
        <v>0.56000000000050931</v>
      </c>
      <c r="I72" s="54">
        <f t="shared" si="8"/>
        <v>0.90258333333282403</v>
      </c>
      <c r="J72" s="38"/>
      <c r="K72" s="38"/>
      <c r="L72" s="56">
        <f t="shared" si="5"/>
        <v>7.7029388888888457</v>
      </c>
      <c r="M72" s="56">
        <f t="shared" si="6"/>
        <v>9.0258333333200311E-2</v>
      </c>
      <c r="N72" s="56">
        <f>SUM($M$13:M72)</f>
        <v>6.8079388888888461</v>
      </c>
      <c r="O72" s="56">
        <f t="shared" si="7"/>
        <v>0.89499999999999957</v>
      </c>
      <c r="R72" s="7"/>
      <c r="S72" s="8"/>
      <c r="T72" s="8"/>
    </row>
    <row r="73" spans="1:20" s="3" customFormat="1">
      <c r="A73" s="63">
        <v>0.36774305555555559</v>
      </c>
      <c r="B73" s="54">
        <f t="shared" si="0"/>
        <v>5.3500000000000369</v>
      </c>
      <c r="C73" s="54">
        <f t="shared" si="3"/>
        <v>8.3333333333399651E-2</v>
      </c>
      <c r="D73">
        <v>27.5</v>
      </c>
      <c r="E73" s="31">
        <f>SUM($D$13:D73)</f>
        <v>475</v>
      </c>
      <c r="F73" s="52">
        <f t="shared" si="1"/>
        <v>0.47499999999999998</v>
      </c>
      <c r="G73" s="52">
        <f t="shared" si="2"/>
        <v>1.4625833333333333</v>
      </c>
      <c r="H73" s="54">
        <f t="shared" si="4"/>
        <v>0.65999999999947478</v>
      </c>
      <c r="I73" s="54">
        <f t="shared" si="8"/>
        <v>0.80258333333385856</v>
      </c>
      <c r="J73" s="38"/>
      <c r="K73" s="38"/>
      <c r="L73" s="56">
        <f t="shared" si="5"/>
        <v>7.8248208333333871</v>
      </c>
      <c r="M73" s="56">
        <f t="shared" si="6"/>
        <v>6.6881944444541444E-2</v>
      </c>
      <c r="N73" s="56">
        <f>SUM($M$13:M73)</f>
        <v>6.8748208333333878</v>
      </c>
      <c r="O73" s="56">
        <f t="shared" si="7"/>
        <v>0.94999999999999929</v>
      </c>
      <c r="R73" s="7"/>
      <c r="S73" s="8"/>
      <c r="T73" s="8"/>
    </row>
    <row r="74" spans="1:20" s="3" customFormat="1">
      <c r="A74" s="63">
        <v>0.36780092592592589</v>
      </c>
      <c r="B74" s="54">
        <f t="shared" si="0"/>
        <v>5.43333333333333</v>
      </c>
      <c r="C74" s="54">
        <f t="shared" si="3"/>
        <v>8.3333333333293069E-2</v>
      </c>
      <c r="D74">
        <v>28</v>
      </c>
      <c r="E74" s="31">
        <f>SUM($D$13:D74)</f>
        <v>503</v>
      </c>
      <c r="F74" s="52">
        <f t="shared" si="1"/>
        <v>0.503</v>
      </c>
      <c r="G74" s="54">
        <f t="shared" si="2"/>
        <v>1.4625833333333333</v>
      </c>
      <c r="H74" s="54">
        <f t="shared" si="4"/>
        <v>0.67200000000032467</v>
      </c>
      <c r="I74" s="54">
        <f t="shared" si="8"/>
        <v>0.79058333333300868</v>
      </c>
      <c r="J74" s="38"/>
      <c r="K74" s="38"/>
      <c r="L74" s="56">
        <f t="shared" si="5"/>
        <v>7.946702777777773</v>
      </c>
      <c r="M74" s="56">
        <f t="shared" si="6"/>
        <v>6.5881944444385554E-2</v>
      </c>
      <c r="N74" s="56">
        <f>SUM($M$13:M74)</f>
        <v>6.9407027777777737</v>
      </c>
      <c r="O74" s="56">
        <f t="shared" si="7"/>
        <v>1.0059999999999993</v>
      </c>
      <c r="R74" s="7"/>
      <c r="S74" s="8"/>
      <c r="T74" s="8"/>
    </row>
    <row r="75" spans="1:20" s="3" customFormat="1">
      <c r="A75" s="63">
        <v>0.36785879629629631</v>
      </c>
      <c r="B75" s="54">
        <f t="shared" si="0"/>
        <v>5.5166666666667297</v>
      </c>
      <c r="C75" s="54">
        <f t="shared" si="3"/>
        <v>8.3333333333399651E-2</v>
      </c>
      <c r="D75">
        <v>21.5</v>
      </c>
      <c r="E75" s="31">
        <f>SUM($D$13:D75)</f>
        <v>524.5</v>
      </c>
      <c r="F75" s="52">
        <f t="shared" si="1"/>
        <v>0.52449999999999997</v>
      </c>
      <c r="G75" s="52">
        <f t="shared" si="2"/>
        <v>1.4625833333333333</v>
      </c>
      <c r="H75" s="54">
        <f t="shared" si="4"/>
        <v>0.51599999999958934</v>
      </c>
      <c r="I75" s="54">
        <f t="shared" si="8"/>
        <v>0.946583333333744</v>
      </c>
      <c r="J75" s="38"/>
      <c r="K75" s="38"/>
      <c r="L75" s="56">
        <f t="shared" si="5"/>
        <v>8.0685847222223153</v>
      </c>
      <c r="M75" s="56">
        <f t="shared" si="6"/>
        <v>7.8881944444541441E-2</v>
      </c>
      <c r="N75" s="56">
        <f>SUM($M$13:M75)</f>
        <v>7.0195847222223149</v>
      </c>
      <c r="O75" s="56">
        <f t="shared" si="7"/>
        <v>1.0490000000000004</v>
      </c>
      <c r="R75" s="7"/>
      <c r="S75" s="8"/>
      <c r="T75" s="8"/>
    </row>
    <row r="76" spans="1:20" s="3" customFormat="1">
      <c r="A76" s="63">
        <v>0.36791666666666667</v>
      </c>
      <c r="B76" s="54">
        <f t="shared" si="0"/>
        <v>5.6000000000000227</v>
      </c>
      <c r="C76" s="54">
        <f t="shared" si="3"/>
        <v>8.3333333333293069E-2</v>
      </c>
      <c r="D76">
        <v>28.5</v>
      </c>
      <c r="E76" s="31">
        <f>SUM($D$13:D76)</f>
        <v>553</v>
      </c>
      <c r="F76" s="52">
        <f t="shared" si="1"/>
        <v>0.55300000000000005</v>
      </c>
      <c r="G76" s="54">
        <f t="shared" si="2"/>
        <v>1.4625833333333333</v>
      </c>
      <c r="H76" s="54">
        <f t="shared" si="4"/>
        <v>0.68400000000033045</v>
      </c>
      <c r="I76" s="54">
        <f t="shared" si="8"/>
        <v>0.77858333333300289</v>
      </c>
      <c r="J76" s="38"/>
      <c r="K76" s="38"/>
      <c r="L76" s="56">
        <f t="shared" si="5"/>
        <v>8.1904666666666994</v>
      </c>
      <c r="M76" s="56">
        <f t="shared" si="6"/>
        <v>6.4881944444385553E-2</v>
      </c>
      <c r="N76" s="56">
        <f>SUM($M$13:M76)</f>
        <v>7.0844666666667004</v>
      </c>
      <c r="O76" s="56">
        <f t="shared" si="7"/>
        <v>1.105999999999999</v>
      </c>
      <c r="R76" s="7"/>
      <c r="S76" s="8"/>
      <c r="T76" s="8"/>
    </row>
    <row r="77" spans="1:20" s="3" customFormat="1">
      <c r="A77" s="63">
        <v>0.36798611111111112</v>
      </c>
      <c r="B77" s="54">
        <f t="shared" ref="B77:B140" si="9">(A77*24-$A$13*24)*60</f>
        <v>5.7000000000000384</v>
      </c>
      <c r="C77" s="54">
        <f t="shared" ref="C77:C140" si="10">(A77*24-A76*24)*60</f>
        <v>0.10000000000001563</v>
      </c>
      <c r="D77">
        <v>30.5</v>
      </c>
      <c r="E77" s="31">
        <f>SUM($D$13:D77)</f>
        <v>583.5</v>
      </c>
      <c r="F77" s="52">
        <f t="shared" si="1"/>
        <v>0.58350000000000002</v>
      </c>
      <c r="G77" s="52">
        <f t="shared" si="2"/>
        <v>1.4625833333333333</v>
      </c>
      <c r="H77" s="54">
        <f t="shared" si="4"/>
        <v>0.60999999999990462</v>
      </c>
      <c r="I77" s="54">
        <f t="shared" si="8"/>
        <v>0.85258333333342873</v>
      </c>
      <c r="J77" s="38"/>
      <c r="K77" s="38"/>
      <c r="L77" s="56">
        <f t="shared" si="5"/>
        <v>8.3367250000000563</v>
      </c>
      <c r="M77" s="56">
        <f t="shared" si="6"/>
        <v>8.5258333333356195E-2</v>
      </c>
      <c r="N77" s="56">
        <f>SUM($M$13:M77)</f>
        <v>7.1697250000000565</v>
      </c>
      <c r="O77" s="56">
        <f t="shared" si="7"/>
        <v>1.1669999999999998</v>
      </c>
      <c r="R77" s="7"/>
      <c r="S77" s="8"/>
      <c r="T77" s="8"/>
    </row>
    <row r="78" spans="1:20" s="3" customFormat="1">
      <c r="A78" s="63">
        <v>0.36804398148148149</v>
      </c>
      <c r="B78" s="54">
        <f t="shared" si="9"/>
        <v>5.7833333333333314</v>
      </c>
      <c r="C78" s="54">
        <f t="shared" si="10"/>
        <v>8.3333333333293069E-2</v>
      </c>
      <c r="D78">
        <v>29.5</v>
      </c>
      <c r="E78" s="31">
        <f>SUM($D$13:D78)</f>
        <v>613</v>
      </c>
      <c r="F78" s="52">
        <f t="shared" si="1"/>
        <v>0.61299999999999999</v>
      </c>
      <c r="G78" s="54">
        <f t="shared" si="2"/>
        <v>1.4625833333333333</v>
      </c>
      <c r="H78" s="54">
        <f t="shared" ref="H78:H141" si="11">2*D78/(1000*C78*1)</f>
        <v>0.70800000000034213</v>
      </c>
      <c r="I78" s="54">
        <f t="shared" si="8"/>
        <v>0.75458333333299121</v>
      </c>
      <c r="J78" s="38"/>
      <c r="K78" s="38"/>
      <c r="L78" s="56">
        <f t="shared" ref="L78:L141" si="12">B78*G78</f>
        <v>8.4586069444444423</v>
      </c>
      <c r="M78" s="56">
        <f t="shared" ref="M78:M141" si="13">I78*(C78)</f>
        <v>6.2881944444385551E-2</v>
      </c>
      <c r="N78" s="56">
        <f>SUM($M$13:M78)</f>
        <v>7.2326069444444423</v>
      </c>
      <c r="O78" s="56">
        <f t="shared" ref="O78:O141" si="14">L78-N78</f>
        <v>1.226</v>
      </c>
      <c r="R78" s="7"/>
      <c r="S78" s="8"/>
      <c r="T78" s="8"/>
    </row>
    <row r="79" spans="1:20" s="3" customFormat="1">
      <c r="A79" s="63">
        <v>0.3681018518518519</v>
      </c>
      <c r="B79" s="54">
        <f t="shared" si="9"/>
        <v>5.8666666666667311</v>
      </c>
      <c r="C79" s="54">
        <f t="shared" si="10"/>
        <v>8.3333333333399651E-2</v>
      </c>
      <c r="D79">
        <v>30</v>
      </c>
      <c r="E79" s="31">
        <f>SUM($D$13:D79)</f>
        <v>643</v>
      </c>
      <c r="F79" s="52">
        <f t="shared" ref="F79:F142" si="15">E79/1000</f>
        <v>0.64300000000000002</v>
      </c>
      <c r="G79" s="52">
        <f t="shared" ref="G79:G142" si="16">IF($B$4=$B$5,$C$5,IF($B$4=$B$6,$C$6,IF($B$4=$B$7,$C$7,$C$8)))</f>
        <v>1.4625833333333333</v>
      </c>
      <c r="H79" s="54">
        <f t="shared" si="11"/>
        <v>0.71999999999942699</v>
      </c>
      <c r="I79" s="54">
        <f t="shared" ref="I79:I142" si="17">G79-H79</f>
        <v>0.74258333333390636</v>
      </c>
      <c r="J79" s="38"/>
      <c r="K79" s="38"/>
      <c r="L79" s="56">
        <f t="shared" si="12"/>
        <v>8.5804888888889828</v>
      </c>
      <c r="M79" s="56">
        <f t="shared" si="13"/>
        <v>6.188194444454144E-2</v>
      </c>
      <c r="N79" s="56">
        <f>SUM($M$13:M79)</f>
        <v>7.2944888888889841</v>
      </c>
      <c r="O79" s="56">
        <f t="shared" si="14"/>
        <v>1.2859999999999987</v>
      </c>
      <c r="R79" s="7"/>
      <c r="S79" s="8"/>
      <c r="T79" s="8"/>
    </row>
    <row r="80" spans="1:20" s="3" customFormat="1">
      <c r="A80" s="63">
        <v>0.36815972222222221</v>
      </c>
      <c r="B80" s="54">
        <f t="shared" si="9"/>
        <v>5.9500000000000242</v>
      </c>
      <c r="C80" s="54">
        <f t="shared" si="10"/>
        <v>8.3333333333293069E-2</v>
      </c>
      <c r="D80">
        <v>29.5</v>
      </c>
      <c r="E80" s="31">
        <f>SUM($D$13:D80)</f>
        <v>672.5</v>
      </c>
      <c r="F80" s="52">
        <f t="shared" si="15"/>
        <v>0.67249999999999999</v>
      </c>
      <c r="G80" s="54">
        <f t="shared" si="16"/>
        <v>1.4625833333333333</v>
      </c>
      <c r="H80" s="54">
        <f t="shared" si="11"/>
        <v>0.70800000000034213</v>
      </c>
      <c r="I80" s="54">
        <f t="shared" si="17"/>
        <v>0.75458333333299121</v>
      </c>
      <c r="J80" s="38"/>
      <c r="K80" s="38"/>
      <c r="L80" s="56">
        <f t="shared" si="12"/>
        <v>8.7023708333333687</v>
      </c>
      <c r="M80" s="56">
        <f t="shared" si="13"/>
        <v>6.2881944444385551E-2</v>
      </c>
      <c r="N80" s="56">
        <f>SUM($M$13:M80)</f>
        <v>7.3573708333333698</v>
      </c>
      <c r="O80" s="56">
        <f t="shared" si="14"/>
        <v>1.3449999999999989</v>
      </c>
      <c r="R80" s="7"/>
      <c r="S80" s="8"/>
      <c r="T80" s="8"/>
    </row>
    <row r="81" spans="1:20" s="3" customFormat="1">
      <c r="A81" s="63">
        <v>0.3682407407407407</v>
      </c>
      <c r="B81" s="54">
        <f t="shared" si="9"/>
        <v>6.0666666666666558</v>
      </c>
      <c r="C81" s="54">
        <f t="shared" si="10"/>
        <v>0.11666666666663161</v>
      </c>
      <c r="D81">
        <v>28.5</v>
      </c>
      <c r="E81" s="31">
        <f>SUM($D$13:D81)</f>
        <v>701</v>
      </c>
      <c r="F81" s="52">
        <f t="shared" si="15"/>
        <v>0.70099999999999996</v>
      </c>
      <c r="G81" s="52">
        <f t="shared" si="16"/>
        <v>1.4625833333333333</v>
      </c>
      <c r="H81" s="54">
        <f t="shared" si="11"/>
        <v>0.48857142857157537</v>
      </c>
      <c r="I81" s="54">
        <f t="shared" si="17"/>
        <v>0.97401190476175792</v>
      </c>
      <c r="J81" s="38"/>
      <c r="K81" s="38"/>
      <c r="L81" s="56">
        <f t="shared" si="12"/>
        <v>8.8730055555555403</v>
      </c>
      <c r="M81" s="56">
        <f t="shared" si="13"/>
        <v>0.11363472222217094</v>
      </c>
      <c r="N81" s="56">
        <f>SUM($M$13:M81)</f>
        <v>7.471005555555541</v>
      </c>
      <c r="O81" s="56">
        <f t="shared" si="14"/>
        <v>1.4019999999999992</v>
      </c>
      <c r="R81" s="7"/>
      <c r="S81" s="8"/>
      <c r="T81" s="8"/>
    </row>
    <row r="82" spans="1:20" s="3" customFormat="1">
      <c r="A82" s="63">
        <v>0.36831018518518516</v>
      </c>
      <c r="B82" s="54">
        <f t="shared" si="9"/>
        <v>6.1666666666666714</v>
      </c>
      <c r="C82" s="54">
        <f t="shared" si="10"/>
        <v>0.10000000000001563</v>
      </c>
      <c r="D82">
        <v>31</v>
      </c>
      <c r="E82" s="31">
        <f>SUM($D$13:D82)</f>
        <v>732</v>
      </c>
      <c r="F82" s="52">
        <f t="shared" si="15"/>
        <v>0.73199999999999998</v>
      </c>
      <c r="G82" s="54">
        <f t="shared" si="16"/>
        <v>1.4625833333333333</v>
      </c>
      <c r="H82" s="54">
        <f t="shared" si="11"/>
        <v>0.61999999999990307</v>
      </c>
      <c r="I82" s="54">
        <f t="shared" si="17"/>
        <v>0.84258333333343027</v>
      </c>
      <c r="J82" s="38"/>
      <c r="K82" s="38"/>
      <c r="L82" s="56">
        <f t="shared" si="12"/>
        <v>9.0192638888888954</v>
      </c>
      <c r="M82" s="56">
        <f t="shared" si="13"/>
        <v>8.4258333333356195E-2</v>
      </c>
      <c r="N82" s="56">
        <f>SUM($M$13:M82)</f>
        <v>7.5552638888888968</v>
      </c>
      <c r="O82" s="56">
        <f t="shared" si="14"/>
        <v>1.4639999999999986</v>
      </c>
      <c r="R82" s="7"/>
      <c r="S82" s="8"/>
      <c r="T82" s="8"/>
    </row>
    <row r="83" spans="1:20" s="3" customFormat="1">
      <c r="A83" s="63">
        <v>0.36836805555555557</v>
      </c>
      <c r="B83" s="54">
        <f t="shared" si="9"/>
        <v>6.2500000000000711</v>
      </c>
      <c r="C83" s="54">
        <f t="shared" si="10"/>
        <v>8.3333333333399651E-2</v>
      </c>
      <c r="D83">
        <v>29</v>
      </c>
      <c r="E83" s="31">
        <f>SUM($D$13:D83)</f>
        <v>761</v>
      </c>
      <c r="F83" s="52">
        <f t="shared" si="15"/>
        <v>0.76100000000000001</v>
      </c>
      <c r="G83" s="52">
        <f t="shared" si="16"/>
        <v>1.4625833333333333</v>
      </c>
      <c r="H83" s="54">
        <f t="shared" si="11"/>
        <v>0.69599999999944617</v>
      </c>
      <c r="I83" s="54">
        <f t="shared" si="17"/>
        <v>0.76658333333388717</v>
      </c>
      <c r="J83" s="38"/>
      <c r="K83" s="38"/>
      <c r="L83" s="56">
        <f t="shared" si="12"/>
        <v>9.1411458333334377</v>
      </c>
      <c r="M83" s="56">
        <f t="shared" si="13"/>
        <v>6.3881944444541441E-2</v>
      </c>
      <c r="N83" s="56">
        <f>SUM($M$13:M83)</f>
        <v>7.6191458333334383</v>
      </c>
      <c r="O83" s="56">
        <f t="shared" si="14"/>
        <v>1.5219999999999994</v>
      </c>
      <c r="R83" s="7"/>
      <c r="S83" s="8"/>
      <c r="T83" s="8"/>
    </row>
    <row r="84" spans="1:20" s="3" customFormat="1">
      <c r="A84" s="63">
        <v>0.36843749999999997</v>
      </c>
      <c r="B84" s="54">
        <f t="shared" si="9"/>
        <v>6.3499999999999801</v>
      </c>
      <c r="C84" s="54">
        <f t="shared" si="10"/>
        <v>9.9999999999909051E-2</v>
      </c>
      <c r="D84">
        <v>23.5</v>
      </c>
      <c r="E84" s="31">
        <f>SUM($D$13:D84)</f>
        <v>784.5</v>
      </c>
      <c r="F84" s="52">
        <f t="shared" si="15"/>
        <v>0.78449999999999998</v>
      </c>
      <c r="G84" s="54">
        <f t="shared" si="16"/>
        <v>1.4625833333333333</v>
      </c>
      <c r="H84" s="54">
        <f t="shared" si="11"/>
        <v>0.47000000000042746</v>
      </c>
      <c r="I84" s="54">
        <f t="shared" si="17"/>
        <v>0.99258333333290594</v>
      </c>
      <c r="J84" s="38"/>
      <c r="K84" s="38"/>
      <c r="L84" s="56">
        <f t="shared" si="12"/>
        <v>9.2874041666666383</v>
      </c>
      <c r="M84" s="56">
        <f t="shared" si="13"/>
        <v>9.9258333333200319E-2</v>
      </c>
      <c r="N84" s="56">
        <f>SUM($M$13:M84)</f>
        <v>7.7184041666666383</v>
      </c>
      <c r="O84" s="56">
        <f t="shared" si="14"/>
        <v>1.569</v>
      </c>
      <c r="R84" s="7"/>
      <c r="S84" s="8"/>
      <c r="T84" s="8"/>
    </row>
    <row r="85" spans="1:20" s="3" customFormat="1">
      <c r="A85" s="63">
        <v>0.36849537037037039</v>
      </c>
      <c r="B85" s="54">
        <f t="shared" si="9"/>
        <v>6.4333333333333798</v>
      </c>
      <c r="C85" s="54">
        <f t="shared" si="10"/>
        <v>8.3333333333399651E-2</v>
      </c>
      <c r="D85">
        <v>30.5</v>
      </c>
      <c r="E85" s="31">
        <f>SUM($D$13:D85)</f>
        <v>815</v>
      </c>
      <c r="F85" s="52">
        <f t="shared" si="15"/>
        <v>0.81499999999999995</v>
      </c>
      <c r="G85" s="52">
        <f t="shared" si="16"/>
        <v>1.4625833333333333</v>
      </c>
      <c r="H85" s="54">
        <f t="shared" si="11"/>
        <v>0.73199999999941745</v>
      </c>
      <c r="I85" s="54">
        <f t="shared" si="17"/>
        <v>0.7305833333339159</v>
      </c>
      <c r="J85" s="38"/>
      <c r="K85" s="38"/>
      <c r="L85" s="56">
        <f t="shared" si="12"/>
        <v>9.4092861111111787</v>
      </c>
      <c r="M85" s="56">
        <f t="shared" si="13"/>
        <v>6.0881944444541439E-2</v>
      </c>
      <c r="N85" s="56">
        <f>SUM($M$13:M85)</f>
        <v>7.7792861111111797</v>
      </c>
      <c r="O85" s="56">
        <f t="shared" si="14"/>
        <v>1.629999999999999</v>
      </c>
      <c r="R85" s="7"/>
      <c r="S85" s="8"/>
      <c r="T85" s="8"/>
    </row>
    <row r="86" spans="1:20" s="3" customFormat="1">
      <c r="A86" s="63">
        <v>0.36856481481481485</v>
      </c>
      <c r="B86" s="54">
        <f t="shared" si="9"/>
        <v>6.5333333333333954</v>
      </c>
      <c r="C86" s="54">
        <f t="shared" si="10"/>
        <v>0.10000000000001563</v>
      </c>
      <c r="D86">
        <v>31</v>
      </c>
      <c r="E86" s="31">
        <f>SUM($D$13:D86)</f>
        <v>846</v>
      </c>
      <c r="F86" s="52">
        <f t="shared" si="15"/>
        <v>0.84599999999999997</v>
      </c>
      <c r="G86" s="54">
        <f t="shared" si="16"/>
        <v>1.4625833333333333</v>
      </c>
      <c r="H86" s="54">
        <f t="shared" si="11"/>
        <v>0.61999999999990307</v>
      </c>
      <c r="I86" s="54">
        <f t="shared" si="17"/>
        <v>0.84258333333343027</v>
      </c>
      <c r="J86" s="38"/>
      <c r="K86" s="38"/>
      <c r="L86" s="56">
        <f t="shared" si="12"/>
        <v>9.5555444444445357</v>
      </c>
      <c r="M86" s="56">
        <f t="shared" si="13"/>
        <v>8.4258333333356195E-2</v>
      </c>
      <c r="N86" s="56">
        <f>SUM($M$13:M86)</f>
        <v>7.8635444444445355</v>
      </c>
      <c r="O86" s="56">
        <f t="shared" si="14"/>
        <v>1.6920000000000002</v>
      </c>
      <c r="R86" s="7"/>
      <c r="S86" s="8"/>
      <c r="T86" s="8"/>
    </row>
    <row r="87" spans="1:20" s="3" customFormat="1">
      <c r="A87" s="63">
        <v>0.36862268518518521</v>
      </c>
      <c r="B87" s="54">
        <f t="shared" si="9"/>
        <v>6.6166666666666885</v>
      </c>
      <c r="C87" s="54">
        <f t="shared" si="10"/>
        <v>8.3333333333293069E-2</v>
      </c>
      <c r="D87">
        <v>34.5</v>
      </c>
      <c r="E87" s="31">
        <f>SUM($D$13:D87)</f>
        <v>880.5</v>
      </c>
      <c r="F87" s="52">
        <f t="shared" si="15"/>
        <v>0.88049999999999995</v>
      </c>
      <c r="G87" s="52">
        <f t="shared" si="16"/>
        <v>1.4625833333333333</v>
      </c>
      <c r="H87" s="54">
        <f t="shared" si="11"/>
        <v>0.82800000000040008</v>
      </c>
      <c r="I87" s="54">
        <f t="shared" si="17"/>
        <v>0.63458333333293326</v>
      </c>
      <c r="J87" s="38"/>
      <c r="K87" s="38"/>
      <c r="L87" s="56">
        <f t="shared" si="12"/>
        <v>9.6774263888889216</v>
      </c>
      <c r="M87" s="56">
        <f t="shared" si="13"/>
        <v>5.2881944444385556E-2</v>
      </c>
      <c r="N87" s="56">
        <f>SUM($M$13:M87)</f>
        <v>7.9164263888889215</v>
      </c>
      <c r="O87" s="56">
        <f t="shared" si="14"/>
        <v>1.7610000000000001</v>
      </c>
      <c r="R87" s="7"/>
      <c r="S87" s="8"/>
      <c r="T87" s="8"/>
    </row>
    <row r="88" spans="1:20" s="3" customFormat="1">
      <c r="A88" s="63">
        <v>0.36868055555555551</v>
      </c>
      <c r="B88" s="54">
        <f t="shared" si="9"/>
        <v>6.6999999999999815</v>
      </c>
      <c r="C88" s="54">
        <f t="shared" si="10"/>
        <v>8.3333333333293069E-2</v>
      </c>
      <c r="D88">
        <v>22</v>
      </c>
      <c r="E88" s="31">
        <f>SUM($D$13:D88)</f>
        <v>902.5</v>
      </c>
      <c r="F88" s="52">
        <f t="shared" si="15"/>
        <v>0.90249999999999997</v>
      </c>
      <c r="G88" s="54">
        <f t="shared" si="16"/>
        <v>1.4625833333333333</v>
      </c>
      <c r="H88" s="54">
        <f t="shared" si="11"/>
        <v>0.52800000000025515</v>
      </c>
      <c r="I88" s="54">
        <f t="shared" si="17"/>
        <v>0.93458333333307819</v>
      </c>
      <c r="J88" s="38"/>
      <c r="K88" s="38"/>
      <c r="L88" s="56">
        <f t="shared" si="12"/>
        <v>9.7993083333333058</v>
      </c>
      <c r="M88" s="56">
        <f t="shared" si="13"/>
        <v>7.7881944444385551E-2</v>
      </c>
      <c r="N88" s="56">
        <f>SUM($M$13:M88)</f>
        <v>7.9943083333333069</v>
      </c>
      <c r="O88" s="56">
        <f t="shared" si="14"/>
        <v>1.8049999999999988</v>
      </c>
      <c r="R88" s="7"/>
      <c r="S88" s="8"/>
      <c r="T88" s="8"/>
    </row>
    <row r="89" spans="1:20" s="3" customFormat="1">
      <c r="A89" s="63">
        <v>0.36873842592592593</v>
      </c>
      <c r="B89" s="54">
        <f t="shared" si="9"/>
        <v>6.7833333333333812</v>
      </c>
      <c r="C89" s="54">
        <f t="shared" si="10"/>
        <v>8.3333333333399651E-2</v>
      </c>
      <c r="D89">
        <v>29</v>
      </c>
      <c r="E89" s="31">
        <f>SUM($D$13:D89)</f>
        <v>931.5</v>
      </c>
      <c r="F89" s="52">
        <f t="shared" si="15"/>
        <v>0.93149999999999999</v>
      </c>
      <c r="G89" s="52">
        <f t="shared" si="16"/>
        <v>1.4625833333333333</v>
      </c>
      <c r="H89" s="54">
        <f t="shared" si="11"/>
        <v>0.69599999999944617</v>
      </c>
      <c r="I89" s="54">
        <f t="shared" si="17"/>
        <v>0.76658333333388717</v>
      </c>
      <c r="J89" s="38"/>
      <c r="K89" s="38"/>
      <c r="L89" s="56">
        <f t="shared" si="12"/>
        <v>9.921190277777848</v>
      </c>
      <c r="M89" s="56">
        <f t="shared" si="13"/>
        <v>6.3881944444541441E-2</v>
      </c>
      <c r="N89" s="56">
        <f>SUM($M$13:M89)</f>
        <v>8.0581902777778485</v>
      </c>
      <c r="O89" s="56">
        <f t="shared" si="14"/>
        <v>1.8629999999999995</v>
      </c>
      <c r="R89" s="7"/>
      <c r="S89" s="8"/>
      <c r="T89" s="8"/>
    </row>
    <row r="90" spans="1:20" s="3" customFormat="1">
      <c r="A90" s="63">
        <v>0.36880787037037038</v>
      </c>
      <c r="B90" s="54">
        <f t="shared" si="9"/>
        <v>6.8833333333333968</v>
      </c>
      <c r="C90" s="54">
        <f t="shared" si="10"/>
        <v>0.10000000000001563</v>
      </c>
      <c r="D90">
        <v>31</v>
      </c>
      <c r="E90" s="31">
        <f>SUM($D$13:D90)</f>
        <v>962.5</v>
      </c>
      <c r="F90" s="52">
        <f t="shared" si="15"/>
        <v>0.96250000000000002</v>
      </c>
      <c r="G90" s="54">
        <f t="shared" si="16"/>
        <v>1.4625833333333333</v>
      </c>
      <c r="H90" s="54">
        <f t="shared" si="11"/>
        <v>0.61999999999990307</v>
      </c>
      <c r="I90" s="54">
        <f t="shared" si="17"/>
        <v>0.84258333333343027</v>
      </c>
      <c r="J90" s="38"/>
      <c r="K90" s="38"/>
      <c r="L90" s="56">
        <f t="shared" si="12"/>
        <v>10.067448611111205</v>
      </c>
      <c r="M90" s="56">
        <f t="shared" si="13"/>
        <v>8.4258333333356195E-2</v>
      </c>
      <c r="N90" s="56">
        <f>SUM($M$13:M90)</f>
        <v>8.1424486111112042</v>
      </c>
      <c r="O90" s="56">
        <f t="shared" si="14"/>
        <v>1.9250000000000007</v>
      </c>
      <c r="R90" s="7"/>
      <c r="S90" s="8"/>
      <c r="T90" s="8"/>
    </row>
    <row r="91" spans="1:20" s="3" customFormat="1">
      <c r="A91" s="63">
        <v>0.36886574074074074</v>
      </c>
      <c r="B91" s="54">
        <f t="shared" si="9"/>
        <v>6.9666666666666899</v>
      </c>
      <c r="C91" s="54">
        <f t="shared" si="10"/>
        <v>8.3333333333293069E-2</v>
      </c>
      <c r="D91">
        <v>30</v>
      </c>
      <c r="E91" s="31">
        <f>SUM($D$13:D91)</f>
        <v>992.5</v>
      </c>
      <c r="F91" s="52">
        <f t="shared" si="15"/>
        <v>0.99250000000000005</v>
      </c>
      <c r="G91" s="52">
        <f t="shared" si="16"/>
        <v>1.4625833333333333</v>
      </c>
      <c r="H91" s="54">
        <f t="shared" si="11"/>
        <v>0.72000000000034792</v>
      </c>
      <c r="I91" s="54">
        <f t="shared" si="17"/>
        <v>0.74258333333298543</v>
      </c>
      <c r="J91" s="38"/>
      <c r="K91" s="38"/>
      <c r="L91" s="56">
        <f t="shared" si="12"/>
        <v>10.189330555555589</v>
      </c>
      <c r="M91" s="56">
        <f t="shared" si="13"/>
        <v>6.188194444438555E-2</v>
      </c>
      <c r="N91" s="56">
        <f>SUM($M$13:M91)</f>
        <v>8.2043305555555897</v>
      </c>
      <c r="O91" s="56">
        <f t="shared" si="14"/>
        <v>1.9849999999999994</v>
      </c>
      <c r="R91" s="7"/>
      <c r="S91" s="8"/>
      <c r="T91" s="8"/>
    </row>
    <row r="92" spans="1:20" s="3" customFormat="1">
      <c r="A92" s="63">
        <v>0.3689351851851852</v>
      </c>
      <c r="B92" s="54">
        <f t="shared" si="9"/>
        <v>7.0666666666667055</v>
      </c>
      <c r="C92" s="54">
        <f t="shared" si="10"/>
        <v>0.10000000000001563</v>
      </c>
      <c r="D92">
        <v>29.5</v>
      </c>
      <c r="E92" s="31">
        <f>SUM($D$13:D92)</f>
        <v>1022</v>
      </c>
      <c r="F92" s="52">
        <f t="shared" si="15"/>
        <v>1.022</v>
      </c>
      <c r="G92" s="54">
        <f t="shared" si="16"/>
        <v>1.4625833333333333</v>
      </c>
      <c r="H92" s="54">
        <f t="shared" si="11"/>
        <v>0.58999999999990782</v>
      </c>
      <c r="I92" s="54">
        <f t="shared" si="17"/>
        <v>0.87258333333342553</v>
      </c>
      <c r="J92" s="38"/>
      <c r="K92" s="38"/>
      <c r="L92" s="56">
        <f t="shared" si="12"/>
        <v>10.335588888888946</v>
      </c>
      <c r="M92" s="56">
        <f t="shared" si="13"/>
        <v>8.7258333333356197E-2</v>
      </c>
      <c r="N92" s="56">
        <f>SUM($M$13:M92)</f>
        <v>8.2915888888889455</v>
      </c>
      <c r="O92" s="56">
        <f t="shared" si="14"/>
        <v>2.0440000000000005</v>
      </c>
      <c r="R92" s="7"/>
      <c r="S92" s="8"/>
      <c r="T92" s="8"/>
    </row>
    <row r="93" spans="1:20" s="3" customFormat="1">
      <c r="A93" s="63">
        <v>0.36899305555555556</v>
      </c>
      <c r="B93" s="54">
        <f t="shared" si="9"/>
        <v>7.1499999999999986</v>
      </c>
      <c r="C93" s="54">
        <f t="shared" si="10"/>
        <v>8.3333333333293069E-2</v>
      </c>
      <c r="D93">
        <v>30.5</v>
      </c>
      <c r="E93" s="31">
        <f>SUM($D$13:D93)</f>
        <v>1052.5</v>
      </c>
      <c r="F93" s="52">
        <f t="shared" si="15"/>
        <v>1.0525</v>
      </c>
      <c r="G93" s="52">
        <f t="shared" si="16"/>
        <v>1.4625833333333333</v>
      </c>
      <c r="H93" s="54">
        <f t="shared" si="11"/>
        <v>0.7320000000003537</v>
      </c>
      <c r="I93" s="54">
        <f t="shared" si="17"/>
        <v>0.73058333333297965</v>
      </c>
      <c r="J93" s="38"/>
      <c r="K93" s="38"/>
      <c r="L93" s="56">
        <f t="shared" si="12"/>
        <v>10.457470833333332</v>
      </c>
      <c r="M93" s="56">
        <f t="shared" si="13"/>
        <v>6.0881944444385556E-2</v>
      </c>
      <c r="N93" s="56">
        <f>SUM($M$13:M93)</f>
        <v>8.3524708333333315</v>
      </c>
      <c r="O93" s="56">
        <f t="shared" si="14"/>
        <v>2.1050000000000004</v>
      </c>
      <c r="R93" s="7"/>
      <c r="S93" s="8"/>
      <c r="T93" s="8"/>
    </row>
    <row r="94" spans="1:20" s="3" customFormat="1">
      <c r="A94" s="63">
        <v>0.36905092592592598</v>
      </c>
      <c r="B94" s="54">
        <f t="shared" si="9"/>
        <v>7.2333333333333982</v>
      </c>
      <c r="C94" s="54">
        <f t="shared" si="10"/>
        <v>8.3333333333399651E-2</v>
      </c>
      <c r="D94">
        <v>31.5</v>
      </c>
      <c r="E94" s="31">
        <f>SUM($D$13:D94)</f>
        <v>1084</v>
      </c>
      <c r="F94" s="52">
        <f t="shared" si="15"/>
        <v>1.0840000000000001</v>
      </c>
      <c r="G94" s="54">
        <f t="shared" si="16"/>
        <v>1.4625833333333333</v>
      </c>
      <c r="H94" s="54">
        <f t="shared" si="11"/>
        <v>0.75599999999939838</v>
      </c>
      <c r="I94" s="54">
        <f t="shared" si="17"/>
        <v>0.70658333333393497</v>
      </c>
      <c r="J94" s="38"/>
      <c r="K94" s="38"/>
      <c r="L94" s="56">
        <f t="shared" si="12"/>
        <v>10.579352777777872</v>
      </c>
      <c r="M94" s="56">
        <f t="shared" si="13"/>
        <v>5.8881944444541437E-2</v>
      </c>
      <c r="N94" s="56">
        <f>SUM($M$13:M94)</f>
        <v>8.4113527777778732</v>
      </c>
      <c r="O94" s="56">
        <f t="shared" si="14"/>
        <v>2.1679999999999993</v>
      </c>
      <c r="R94" s="7"/>
      <c r="S94" s="8"/>
      <c r="T94" s="8"/>
    </row>
    <row r="95" spans="1:20" s="3" customFormat="1">
      <c r="A95" s="63">
        <v>0.36910879629629628</v>
      </c>
      <c r="B95" s="54">
        <f t="shared" si="9"/>
        <v>7.3166666666666913</v>
      </c>
      <c r="C95" s="54">
        <f t="shared" si="10"/>
        <v>8.3333333333293069E-2</v>
      </c>
      <c r="D95">
        <v>34.5</v>
      </c>
      <c r="E95" s="31">
        <f>SUM($D$13:D95)</f>
        <v>1118.5</v>
      </c>
      <c r="F95" s="52">
        <f t="shared" si="15"/>
        <v>1.1185</v>
      </c>
      <c r="G95" s="52">
        <f t="shared" si="16"/>
        <v>1.4625833333333333</v>
      </c>
      <c r="H95" s="54">
        <f t="shared" si="11"/>
        <v>0.82800000000040008</v>
      </c>
      <c r="I95" s="54">
        <f t="shared" si="17"/>
        <v>0.63458333333293326</v>
      </c>
      <c r="J95" s="38"/>
      <c r="K95" s="38"/>
      <c r="L95" s="56">
        <f t="shared" si="12"/>
        <v>10.701234722222258</v>
      </c>
      <c r="M95" s="56">
        <f t="shared" si="13"/>
        <v>5.2881944444385556E-2</v>
      </c>
      <c r="N95" s="56">
        <f>SUM($M$13:M95)</f>
        <v>8.4642347222222583</v>
      </c>
      <c r="O95" s="56">
        <f t="shared" si="14"/>
        <v>2.2370000000000001</v>
      </c>
      <c r="R95" s="7"/>
      <c r="S95" s="8"/>
      <c r="T95" s="8"/>
    </row>
    <row r="96" spans="1:20" s="3" customFormat="1">
      <c r="A96" s="63">
        <v>0.36916666666666664</v>
      </c>
      <c r="B96" s="54">
        <f t="shared" si="9"/>
        <v>7.3999999999999844</v>
      </c>
      <c r="C96" s="54">
        <f t="shared" si="10"/>
        <v>8.3333333333293069E-2</v>
      </c>
      <c r="D96">
        <v>32.5</v>
      </c>
      <c r="E96" s="31">
        <f>SUM($D$13:D96)</f>
        <v>1151</v>
      </c>
      <c r="F96" s="52">
        <f t="shared" si="15"/>
        <v>1.151</v>
      </c>
      <c r="G96" s="54">
        <f t="shared" si="16"/>
        <v>1.4625833333333333</v>
      </c>
      <c r="H96" s="54">
        <f t="shared" si="11"/>
        <v>0.78000000000037684</v>
      </c>
      <c r="I96" s="54">
        <f t="shared" si="17"/>
        <v>0.68258333333295651</v>
      </c>
      <c r="J96" s="38"/>
      <c r="K96" s="38"/>
      <c r="L96" s="56">
        <f t="shared" si="12"/>
        <v>10.823116666666644</v>
      </c>
      <c r="M96" s="56">
        <f t="shared" si="13"/>
        <v>5.688194444438556E-2</v>
      </c>
      <c r="N96" s="56">
        <f>SUM($M$13:M96)</f>
        <v>8.5211166666666447</v>
      </c>
      <c r="O96" s="56">
        <f t="shared" si="14"/>
        <v>2.3019999999999996</v>
      </c>
      <c r="R96" s="7"/>
      <c r="S96" s="8"/>
      <c r="T96" s="8"/>
    </row>
    <row r="97" spans="1:20" s="3" customFormat="1">
      <c r="A97" s="63">
        <v>0.3692361111111111</v>
      </c>
      <c r="B97" s="54">
        <f t="shared" si="9"/>
        <v>7.5</v>
      </c>
      <c r="C97" s="54">
        <f t="shared" si="10"/>
        <v>0.10000000000001563</v>
      </c>
      <c r="D97">
        <v>25</v>
      </c>
      <c r="E97" s="31">
        <f>SUM($D$13:D97)</f>
        <v>1176</v>
      </c>
      <c r="F97" s="52">
        <f t="shared" si="15"/>
        <v>1.1759999999999999</v>
      </c>
      <c r="G97" s="52">
        <f t="shared" si="16"/>
        <v>1.4625833333333333</v>
      </c>
      <c r="H97" s="54">
        <f t="shared" si="11"/>
        <v>0.49999999999992184</v>
      </c>
      <c r="I97" s="54">
        <f t="shared" si="17"/>
        <v>0.96258333333341151</v>
      </c>
      <c r="J97" s="38"/>
      <c r="K97" s="38"/>
      <c r="L97" s="56">
        <f t="shared" si="12"/>
        <v>10.969374999999999</v>
      </c>
      <c r="M97" s="56">
        <f t="shared" si="13"/>
        <v>9.6258333333356191E-2</v>
      </c>
      <c r="N97" s="56">
        <f>SUM($M$13:M97)</f>
        <v>8.6173750000000009</v>
      </c>
      <c r="O97" s="56">
        <f t="shared" si="14"/>
        <v>2.3519999999999985</v>
      </c>
      <c r="R97" s="7"/>
      <c r="S97" s="8"/>
      <c r="T97" s="8"/>
    </row>
    <row r="98" spans="1:20" s="3" customFormat="1">
      <c r="A98" s="63">
        <v>0.36929398148148151</v>
      </c>
      <c r="B98" s="54">
        <f t="shared" si="9"/>
        <v>7.5833333333333997</v>
      </c>
      <c r="C98" s="54">
        <f t="shared" si="10"/>
        <v>8.3333333333399651E-2</v>
      </c>
      <c r="D98">
        <v>30</v>
      </c>
      <c r="E98" s="31">
        <f>SUM($D$13:D98)</f>
        <v>1206</v>
      </c>
      <c r="F98" s="52">
        <f t="shared" si="15"/>
        <v>1.206</v>
      </c>
      <c r="G98" s="54">
        <f t="shared" si="16"/>
        <v>1.4625833333333333</v>
      </c>
      <c r="H98" s="54">
        <f t="shared" si="11"/>
        <v>0.71999999999942699</v>
      </c>
      <c r="I98" s="54">
        <f t="shared" si="17"/>
        <v>0.74258333333390636</v>
      </c>
      <c r="J98" s="38"/>
      <c r="K98" s="38"/>
      <c r="L98" s="56">
        <f t="shared" si="12"/>
        <v>11.091256944444542</v>
      </c>
      <c r="M98" s="56">
        <f t="shared" si="13"/>
        <v>6.188194444454144E-2</v>
      </c>
      <c r="N98" s="56">
        <f>SUM($M$13:M98)</f>
        <v>8.6792569444445427</v>
      </c>
      <c r="O98" s="56">
        <f t="shared" si="14"/>
        <v>2.411999999999999</v>
      </c>
      <c r="R98" s="7"/>
      <c r="S98" s="8"/>
      <c r="T98" s="8"/>
    </row>
    <row r="99" spans="1:20" s="3" customFormat="1">
      <c r="A99" s="63">
        <v>0.36935185185185188</v>
      </c>
      <c r="B99" s="54">
        <f t="shared" si="9"/>
        <v>7.6666666666666927</v>
      </c>
      <c r="C99" s="54">
        <f t="shared" si="10"/>
        <v>8.3333333333293069E-2</v>
      </c>
      <c r="D99">
        <v>39.5</v>
      </c>
      <c r="E99" s="31">
        <f>SUM($D$13:D99)</f>
        <v>1245.5</v>
      </c>
      <c r="F99" s="52">
        <f t="shared" si="15"/>
        <v>1.2455000000000001</v>
      </c>
      <c r="G99" s="52">
        <f t="shared" si="16"/>
        <v>1.4625833333333333</v>
      </c>
      <c r="H99" s="54">
        <f t="shared" si="11"/>
        <v>0.94800000000045803</v>
      </c>
      <c r="I99" s="54">
        <f t="shared" si="17"/>
        <v>0.51458333333287531</v>
      </c>
      <c r="J99" s="38"/>
      <c r="K99" s="38"/>
      <c r="L99" s="56">
        <f t="shared" si="12"/>
        <v>11.213138888888928</v>
      </c>
      <c r="M99" s="56">
        <f t="shared" si="13"/>
        <v>4.2881944444385554E-2</v>
      </c>
      <c r="N99" s="56">
        <f>SUM($M$13:M99)</f>
        <v>8.722138888888928</v>
      </c>
      <c r="O99" s="56">
        <f t="shared" si="14"/>
        <v>2.4909999999999997</v>
      </c>
      <c r="R99" s="7"/>
      <c r="S99" s="8"/>
      <c r="T99" s="8"/>
    </row>
    <row r="100" spans="1:20" s="3" customFormat="1">
      <c r="A100" s="63">
        <v>0.36942129629629633</v>
      </c>
      <c r="B100" s="54">
        <f t="shared" si="9"/>
        <v>7.7666666666667084</v>
      </c>
      <c r="C100" s="54">
        <f t="shared" si="10"/>
        <v>0.10000000000001563</v>
      </c>
      <c r="D100">
        <v>40</v>
      </c>
      <c r="E100" s="31">
        <f>SUM($D$13:D100)</f>
        <v>1285.5</v>
      </c>
      <c r="F100" s="52">
        <f t="shared" si="15"/>
        <v>1.2855000000000001</v>
      </c>
      <c r="G100" s="54">
        <f t="shared" si="16"/>
        <v>1.4625833333333333</v>
      </c>
      <c r="H100" s="54">
        <f t="shared" si="11"/>
        <v>0.79999999999987492</v>
      </c>
      <c r="I100" s="54">
        <f t="shared" si="17"/>
        <v>0.66258333333345842</v>
      </c>
      <c r="J100" s="38"/>
      <c r="K100" s="38"/>
      <c r="L100" s="56">
        <f t="shared" si="12"/>
        <v>11.359397222222283</v>
      </c>
      <c r="M100" s="56">
        <f t="shared" si="13"/>
        <v>6.6258333333356206E-2</v>
      </c>
      <c r="N100" s="56">
        <f>SUM($M$13:M100)</f>
        <v>8.7883972222222848</v>
      </c>
      <c r="O100" s="56">
        <f t="shared" si="14"/>
        <v>2.570999999999998</v>
      </c>
      <c r="R100" s="7"/>
      <c r="S100" s="8"/>
      <c r="T100" s="8"/>
    </row>
    <row r="101" spans="1:20" s="3" customFormat="1">
      <c r="A101" s="63">
        <v>0.36947916666666664</v>
      </c>
      <c r="B101" s="54">
        <f t="shared" si="9"/>
        <v>7.8500000000000014</v>
      </c>
      <c r="C101" s="54">
        <f t="shared" si="10"/>
        <v>8.3333333333293069E-2</v>
      </c>
      <c r="D101">
        <v>34</v>
      </c>
      <c r="E101" s="31">
        <f>SUM($D$13:D101)</f>
        <v>1319.5</v>
      </c>
      <c r="F101" s="52">
        <f t="shared" si="15"/>
        <v>1.3194999999999999</v>
      </c>
      <c r="G101" s="52">
        <f t="shared" si="16"/>
        <v>1.4625833333333333</v>
      </c>
      <c r="H101" s="54">
        <f t="shared" si="11"/>
        <v>0.8160000000003943</v>
      </c>
      <c r="I101" s="54">
        <f t="shared" si="17"/>
        <v>0.64658333333293905</v>
      </c>
      <c r="J101" s="38"/>
      <c r="K101" s="38"/>
      <c r="L101" s="56">
        <f t="shared" si="12"/>
        <v>11.481279166666669</v>
      </c>
      <c r="M101" s="56">
        <f t="shared" si="13"/>
        <v>5.388194444438555E-2</v>
      </c>
      <c r="N101" s="56">
        <f>SUM($M$13:M101)</f>
        <v>8.8422791666666711</v>
      </c>
      <c r="O101" s="56">
        <f t="shared" si="14"/>
        <v>2.6389999999999976</v>
      </c>
      <c r="R101" s="7"/>
      <c r="S101" s="8"/>
      <c r="T101" s="8"/>
    </row>
    <row r="102" spans="1:20" s="3" customFormat="1">
      <c r="A102" s="63">
        <v>0.36954861111111109</v>
      </c>
      <c r="B102" s="54">
        <f t="shared" si="9"/>
        <v>7.9500000000000171</v>
      </c>
      <c r="C102" s="54">
        <f t="shared" si="10"/>
        <v>0.10000000000001563</v>
      </c>
      <c r="D102">
        <v>33.5</v>
      </c>
      <c r="E102" s="31">
        <f>SUM($D$13:D102)</f>
        <v>1353</v>
      </c>
      <c r="F102" s="52">
        <f t="shared" si="15"/>
        <v>1.353</v>
      </c>
      <c r="G102" s="54">
        <f t="shared" si="16"/>
        <v>1.4625833333333333</v>
      </c>
      <c r="H102" s="54">
        <f t="shared" si="11"/>
        <v>0.66999999999989523</v>
      </c>
      <c r="I102" s="54">
        <f t="shared" si="17"/>
        <v>0.79258333333343811</v>
      </c>
      <c r="J102" s="38"/>
      <c r="K102" s="38"/>
      <c r="L102" s="56">
        <f t="shared" si="12"/>
        <v>11.627537500000026</v>
      </c>
      <c r="M102" s="56">
        <f t="shared" si="13"/>
        <v>7.9258333333356204E-2</v>
      </c>
      <c r="N102" s="56">
        <f>SUM($M$13:M102)</f>
        <v>8.9215375000000279</v>
      </c>
      <c r="O102" s="56">
        <f t="shared" si="14"/>
        <v>2.7059999999999977</v>
      </c>
      <c r="R102" s="7"/>
      <c r="S102" s="8"/>
      <c r="T102" s="8"/>
    </row>
    <row r="103" spans="1:20" s="3" customFormat="1">
      <c r="A103" s="63">
        <v>0.36960648148148145</v>
      </c>
      <c r="B103" s="54">
        <f t="shared" si="9"/>
        <v>8.0333333333333101</v>
      </c>
      <c r="C103" s="54">
        <f t="shared" si="10"/>
        <v>8.3333333333293069E-2</v>
      </c>
      <c r="D103">
        <v>33.5</v>
      </c>
      <c r="E103" s="31">
        <f>SUM($D$13:D103)</f>
        <v>1386.5</v>
      </c>
      <c r="F103" s="52">
        <f t="shared" si="15"/>
        <v>1.3865000000000001</v>
      </c>
      <c r="G103" s="52">
        <f t="shared" si="16"/>
        <v>1.4625833333333333</v>
      </c>
      <c r="H103" s="54">
        <f t="shared" si="11"/>
        <v>0.80400000000038851</v>
      </c>
      <c r="I103" s="54">
        <f t="shared" si="17"/>
        <v>0.65858333333294483</v>
      </c>
      <c r="J103" s="38"/>
      <c r="K103" s="38"/>
      <c r="L103" s="56">
        <f t="shared" si="12"/>
        <v>11.74941944444441</v>
      </c>
      <c r="M103" s="56">
        <f t="shared" si="13"/>
        <v>5.4881944444385551E-2</v>
      </c>
      <c r="N103" s="56">
        <f>SUM($M$13:M103)</f>
        <v>8.9764194444444136</v>
      </c>
      <c r="O103" s="56">
        <f t="shared" si="14"/>
        <v>2.7729999999999961</v>
      </c>
      <c r="R103" s="7"/>
      <c r="S103" s="8"/>
      <c r="T103" s="8"/>
    </row>
    <row r="104" spans="1:20" s="3" customFormat="1">
      <c r="A104" s="63">
        <v>0.3696875</v>
      </c>
      <c r="B104" s="54">
        <f t="shared" si="9"/>
        <v>8.1500000000000483</v>
      </c>
      <c r="C104" s="54">
        <f t="shared" si="10"/>
        <v>0.11666666666673819</v>
      </c>
      <c r="D104">
        <v>24.5</v>
      </c>
      <c r="E104" s="31">
        <f>SUM($D$13:D104)</f>
        <v>1411</v>
      </c>
      <c r="F104" s="52">
        <f t="shared" si="15"/>
        <v>1.411</v>
      </c>
      <c r="G104" s="54">
        <f t="shared" si="16"/>
        <v>1.4625833333333333</v>
      </c>
      <c r="H104" s="54">
        <f t="shared" si="11"/>
        <v>0.41999999999974252</v>
      </c>
      <c r="I104" s="54">
        <f t="shared" si="17"/>
        <v>1.0425833333335908</v>
      </c>
      <c r="J104" s="38"/>
      <c r="K104" s="38"/>
      <c r="L104" s="56">
        <f t="shared" si="12"/>
        <v>11.920054166666738</v>
      </c>
      <c r="M104" s="56">
        <f t="shared" si="13"/>
        <v>0.12163472222232682</v>
      </c>
      <c r="N104" s="56">
        <f>SUM($M$13:M104)</f>
        <v>9.0980541666667403</v>
      </c>
      <c r="O104" s="56">
        <f t="shared" si="14"/>
        <v>2.8219999999999974</v>
      </c>
      <c r="R104" s="7"/>
      <c r="S104" s="8"/>
      <c r="T104" s="8"/>
    </row>
    <row r="105" spans="1:20" s="3" customFormat="1">
      <c r="A105" s="63">
        <v>0.36975694444444446</v>
      </c>
      <c r="B105" s="54">
        <f t="shared" si="9"/>
        <v>8.2500000000000639</v>
      </c>
      <c r="C105" s="54">
        <f t="shared" si="10"/>
        <v>0.10000000000001563</v>
      </c>
      <c r="D105">
        <v>32</v>
      </c>
      <c r="E105" s="31">
        <f>SUM($D$13:D105)</f>
        <v>1443</v>
      </c>
      <c r="F105" s="52">
        <f t="shared" si="15"/>
        <v>1.4430000000000001</v>
      </c>
      <c r="G105" s="52">
        <f t="shared" si="16"/>
        <v>1.4625833333333333</v>
      </c>
      <c r="H105" s="54">
        <f t="shared" si="11"/>
        <v>0.63999999999989998</v>
      </c>
      <c r="I105" s="54">
        <f t="shared" si="17"/>
        <v>0.82258333333343336</v>
      </c>
      <c r="J105" s="38"/>
      <c r="K105" s="38"/>
      <c r="L105" s="56">
        <f t="shared" si="12"/>
        <v>12.066312500000093</v>
      </c>
      <c r="M105" s="56">
        <f t="shared" si="13"/>
        <v>8.2258333333356193E-2</v>
      </c>
      <c r="N105" s="56">
        <f>SUM($M$13:M105)</f>
        <v>9.1803125000000971</v>
      </c>
      <c r="O105" s="56">
        <f t="shared" si="14"/>
        <v>2.8859999999999957</v>
      </c>
      <c r="R105" s="7"/>
      <c r="S105" s="8"/>
      <c r="T105" s="8"/>
    </row>
    <row r="106" spans="1:20" s="3" customFormat="1">
      <c r="A106" s="63">
        <v>0.36981481481481482</v>
      </c>
      <c r="B106" s="54">
        <f t="shared" si="9"/>
        <v>8.333333333333357</v>
      </c>
      <c r="C106" s="54">
        <f t="shared" si="10"/>
        <v>8.3333333333293069E-2</v>
      </c>
      <c r="D106">
        <v>31</v>
      </c>
      <c r="E106" s="31">
        <f>SUM($D$13:D106)</f>
        <v>1474</v>
      </c>
      <c r="F106" s="52">
        <f t="shared" si="15"/>
        <v>1.474</v>
      </c>
      <c r="G106" s="54">
        <f t="shared" si="16"/>
        <v>1.4625833333333333</v>
      </c>
      <c r="H106" s="54">
        <f t="shared" si="11"/>
        <v>0.74400000000035948</v>
      </c>
      <c r="I106" s="54">
        <f t="shared" si="17"/>
        <v>0.71858333333297386</v>
      </c>
      <c r="J106" s="38"/>
      <c r="K106" s="38"/>
      <c r="L106" s="56">
        <f t="shared" si="12"/>
        <v>12.188194444444479</v>
      </c>
      <c r="M106" s="56">
        <f t="shared" si="13"/>
        <v>5.9881944444385556E-2</v>
      </c>
      <c r="N106" s="56">
        <f>SUM($M$13:M106)</f>
        <v>9.2401944444444819</v>
      </c>
      <c r="O106" s="56">
        <f t="shared" si="14"/>
        <v>2.9479999999999968</v>
      </c>
      <c r="R106" s="7"/>
      <c r="S106" s="8"/>
      <c r="T106" s="8"/>
    </row>
    <row r="107" spans="1:20" s="3" customFormat="1">
      <c r="A107" s="63">
        <v>0.36987268518518518</v>
      </c>
      <c r="B107" s="54">
        <f t="shared" si="9"/>
        <v>8.4166666666666501</v>
      </c>
      <c r="C107" s="54">
        <f t="shared" si="10"/>
        <v>8.3333333333293069E-2</v>
      </c>
      <c r="D107">
        <v>31</v>
      </c>
      <c r="E107" s="31">
        <f>SUM($D$13:D107)</f>
        <v>1505</v>
      </c>
      <c r="F107" s="52">
        <f t="shared" si="15"/>
        <v>1.5049999999999999</v>
      </c>
      <c r="G107" s="52">
        <f t="shared" si="16"/>
        <v>1.4625833333333333</v>
      </c>
      <c r="H107" s="54">
        <f t="shared" si="11"/>
        <v>0.74400000000035948</v>
      </c>
      <c r="I107" s="54">
        <f t="shared" si="17"/>
        <v>0.71858333333297386</v>
      </c>
      <c r="J107" s="38"/>
      <c r="K107" s="38"/>
      <c r="L107" s="56">
        <f t="shared" si="12"/>
        <v>12.310076388888865</v>
      </c>
      <c r="M107" s="56">
        <f t="shared" si="13"/>
        <v>5.9881944444385556E-2</v>
      </c>
      <c r="N107" s="56">
        <f>SUM($M$13:M107)</f>
        <v>9.3000763888888667</v>
      </c>
      <c r="O107" s="56">
        <f t="shared" si="14"/>
        <v>3.009999999999998</v>
      </c>
      <c r="R107" s="7"/>
      <c r="S107" s="8"/>
      <c r="T107" s="8"/>
    </row>
    <row r="108" spans="1:20" s="3" customFormat="1">
      <c r="A108" s="63">
        <v>0.36994212962962963</v>
      </c>
      <c r="B108" s="54">
        <f t="shared" si="9"/>
        <v>8.5166666666666657</v>
      </c>
      <c r="C108" s="54">
        <f t="shared" si="10"/>
        <v>0.10000000000001563</v>
      </c>
      <c r="D108">
        <v>30</v>
      </c>
      <c r="E108" s="31">
        <f>SUM($D$13:D108)</f>
        <v>1535</v>
      </c>
      <c r="F108" s="52">
        <f t="shared" si="15"/>
        <v>1.5349999999999999</v>
      </c>
      <c r="G108" s="54">
        <f t="shared" si="16"/>
        <v>1.4625833333333333</v>
      </c>
      <c r="H108" s="54">
        <f t="shared" si="11"/>
        <v>0.59999999999990616</v>
      </c>
      <c r="I108" s="54">
        <f t="shared" si="17"/>
        <v>0.86258333333342718</v>
      </c>
      <c r="J108" s="38"/>
      <c r="K108" s="38"/>
      <c r="L108" s="56">
        <f t="shared" si="12"/>
        <v>12.456334722222222</v>
      </c>
      <c r="M108" s="56">
        <f t="shared" si="13"/>
        <v>8.6258333333356196E-2</v>
      </c>
      <c r="N108" s="56">
        <f>SUM($M$13:M108)</f>
        <v>9.3863347222222231</v>
      </c>
      <c r="O108" s="56">
        <f t="shared" si="14"/>
        <v>3.0699999999999985</v>
      </c>
      <c r="R108" s="7"/>
      <c r="S108" s="8"/>
      <c r="T108" s="8"/>
    </row>
    <row r="109" spans="1:20" s="3" customFormat="1">
      <c r="A109" s="63">
        <v>0.37000000000000005</v>
      </c>
      <c r="B109" s="54">
        <f t="shared" si="9"/>
        <v>8.6000000000000654</v>
      </c>
      <c r="C109" s="54">
        <f t="shared" si="10"/>
        <v>8.3333333333399651E-2</v>
      </c>
      <c r="D109">
        <v>31</v>
      </c>
      <c r="E109" s="31">
        <f>SUM($D$13:D109)</f>
        <v>1566</v>
      </c>
      <c r="F109" s="52">
        <f t="shared" si="15"/>
        <v>1.5660000000000001</v>
      </c>
      <c r="G109" s="52">
        <f t="shared" si="16"/>
        <v>1.4625833333333333</v>
      </c>
      <c r="H109" s="54">
        <f t="shared" si="11"/>
        <v>0.74399999999940791</v>
      </c>
      <c r="I109" s="54">
        <f t="shared" si="17"/>
        <v>0.71858333333392543</v>
      </c>
      <c r="J109" s="38"/>
      <c r="K109" s="38"/>
      <c r="L109" s="56">
        <f t="shared" si="12"/>
        <v>12.578216666666762</v>
      </c>
      <c r="M109" s="56">
        <f t="shared" si="13"/>
        <v>5.9881944444541438E-2</v>
      </c>
      <c r="N109" s="56">
        <f>SUM($M$13:M109)</f>
        <v>9.4462166666667642</v>
      </c>
      <c r="O109" s="56">
        <f t="shared" si="14"/>
        <v>3.1319999999999979</v>
      </c>
      <c r="R109" s="7"/>
      <c r="S109" s="8"/>
      <c r="T109" s="8"/>
    </row>
    <row r="110" spans="1:20" s="3" customFormat="1">
      <c r="A110" s="63">
        <v>0.37005787037037036</v>
      </c>
      <c r="B110" s="54">
        <f t="shared" si="9"/>
        <v>8.6833333333333584</v>
      </c>
      <c r="C110" s="54">
        <f t="shared" si="10"/>
        <v>8.3333333333293069E-2</v>
      </c>
      <c r="D110">
        <v>31.5</v>
      </c>
      <c r="E110" s="31">
        <f>SUM($D$13:D110)</f>
        <v>1597.5</v>
      </c>
      <c r="F110" s="52">
        <f t="shared" si="15"/>
        <v>1.5974999999999999</v>
      </c>
      <c r="G110" s="54">
        <f t="shared" si="16"/>
        <v>1.4625833333333333</v>
      </c>
      <c r="H110" s="54">
        <f t="shared" si="11"/>
        <v>0.75600000000036527</v>
      </c>
      <c r="I110" s="54">
        <f t="shared" si="17"/>
        <v>0.70658333333296808</v>
      </c>
      <c r="J110" s="38"/>
      <c r="K110" s="38"/>
      <c r="L110" s="56">
        <f t="shared" si="12"/>
        <v>12.700098611111148</v>
      </c>
      <c r="M110" s="56">
        <f t="shared" si="13"/>
        <v>5.8881944444385555E-2</v>
      </c>
      <c r="N110" s="56">
        <f>SUM($M$13:M110)</f>
        <v>9.5050986111111495</v>
      </c>
      <c r="O110" s="56">
        <f t="shared" si="14"/>
        <v>3.1949999999999985</v>
      </c>
      <c r="R110" s="7"/>
      <c r="S110" s="8"/>
      <c r="T110" s="8"/>
    </row>
    <row r="111" spans="1:20" s="3" customFormat="1">
      <c r="A111" s="63">
        <v>0.37011574074074072</v>
      </c>
      <c r="B111" s="54">
        <f t="shared" si="9"/>
        <v>8.7666666666666515</v>
      </c>
      <c r="C111" s="54">
        <f t="shared" si="10"/>
        <v>8.3333333333293069E-2</v>
      </c>
      <c r="D111">
        <v>31.5</v>
      </c>
      <c r="E111" s="31">
        <f>SUM($D$13:D111)</f>
        <v>1629</v>
      </c>
      <c r="F111" s="52">
        <f t="shared" si="15"/>
        <v>1.629</v>
      </c>
      <c r="G111" s="52">
        <f t="shared" si="16"/>
        <v>1.4625833333333333</v>
      </c>
      <c r="H111" s="54">
        <f t="shared" si="11"/>
        <v>0.75600000000036527</v>
      </c>
      <c r="I111" s="54">
        <f t="shared" si="17"/>
        <v>0.70658333333296808</v>
      </c>
      <c r="J111" s="38"/>
      <c r="K111" s="38"/>
      <c r="L111" s="56">
        <f t="shared" si="12"/>
        <v>12.821980555555534</v>
      </c>
      <c r="M111" s="56">
        <f t="shared" si="13"/>
        <v>5.8881944444385555E-2</v>
      </c>
      <c r="N111" s="56">
        <f>SUM($M$13:M111)</f>
        <v>9.5639805555555348</v>
      </c>
      <c r="O111" s="56">
        <f t="shared" si="14"/>
        <v>3.2579999999999991</v>
      </c>
      <c r="R111" s="7"/>
      <c r="S111" s="8"/>
      <c r="T111" s="8"/>
    </row>
    <row r="112" spans="1:20" s="3" customFormat="1">
      <c r="A112" s="63">
        <v>0.37019675925925927</v>
      </c>
      <c r="B112" s="54">
        <f t="shared" si="9"/>
        <v>8.8833333333333897</v>
      </c>
      <c r="C112" s="54">
        <f t="shared" si="10"/>
        <v>0.11666666666673819</v>
      </c>
      <c r="D112">
        <v>33.5</v>
      </c>
      <c r="E112" s="31">
        <f>SUM($D$13:D112)</f>
        <v>1662.5</v>
      </c>
      <c r="F112" s="52">
        <f t="shared" si="15"/>
        <v>1.6625000000000001</v>
      </c>
      <c r="G112" s="54">
        <f t="shared" si="16"/>
        <v>1.4625833333333333</v>
      </c>
      <c r="H112" s="54">
        <f t="shared" si="11"/>
        <v>0.57428571428536224</v>
      </c>
      <c r="I112" s="54">
        <f t="shared" si="17"/>
        <v>0.88829761904797111</v>
      </c>
      <c r="J112" s="38"/>
      <c r="K112" s="38"/>
      <c r="L112" s="56">
        <f t="shared" si="12"/>
        <v>12.99261527777786</v>
      </c>
      <c r="M112" s="56">
        <f t="shared" si="13"/>
        <v>0.10363472222232684</v>
      </c>
      <c r="N112" s="56">
        <f>SUM($M$13:M112)</f>
        <v>9.6676152777778626</v>
      </c>
      <c r="O112" s="56">
        <f t="shared" si="14"/>
        <v>3.3249999999999975</v>
      </c>
      <c r="R112" s="7"/>
      <c r="S112" s="8"/>
      <c r="T112" s="8"/>
    </row>
    <row r="113" spans="1:20" s="3" customFormat="1">
      <c r="A113" s="63">
        <v>0.37025462962962963</v>
      </c>
      <c r="B113" s="54">
        <f t="shared" si="9"/>
        <v>8.9666666666666828</v>
      </c>
      <c r="C113" s="54">
        <f t="shared" si="10"/>
        <v>8.3333333333293069E-2</v>
      </c>
      <c r="D113">
        <v>33.5</v>
      </c>
      <c r="E113" s="31">
        <f>SUM($D$13:D113)</f>
        <v>1696</v>
      </c>
      <c r="F113" s="52">
        <f t="shared" si="15"/>
        <v>1.696</v>
      </c>
      <c r="G113" s="52">
        <f t="shared" si="16"/>
        <v>1.4625833333333333</v>
      </c>
      <c r="H113" s="54">
        <f t="shared" si="11"/>
        <v>0.80400000000038851</v>
      </c>
      <c r="I113" s="54">
        <f t="shared" si="17"/>
        <v>0.65858333333294483</v>
      </c>
      <c r="J113" s="38"/>
      <c r="K113" s="38"/>
      <c r="L113" s="56">
        <f t="shared" si="12"/>
        <v>13.114497222222246</v>
      </c>
      <c r="M113" s="56">
        <f t="shared" si="13"/>
        <v>5.4881944444385551E-2</v>
      </c>
      <c r="N113" s="56">
        <f>SUM($M$13:M113)</f>
        <v>9.7224972222222483</v>
      </c>
      <c r="O113" s="56">
        <f t="shared" si="14"/>
        <v>3.3919999999999977</v>
      </c>
      <c r="R113" s="7"/>
      <c r="S113" s="8"/>
      <c r="T113" s="8"/>
    </row>
    <row r="114" spans="1:20" s="3" customFormat="1">
      <c r="A114" s="63">
        <v>0.37032407407407408</v>
      </c>
      <c r="B114" s="54">
        <f t="shared" si="9"/>
        <v>9.0666666666666984</v>
      </c>
      <c r="C114" s="54">
        <f t="shared" si="10"/>
        <v>0.10000000000001563</v>
      </c>
      <c r="D114">
        <v>33.5</v>
      </c>
      <c r="E114" s="31">
        <f>SUM($D$13:D114)</f>
        <v>1729.5</v>
      </c>
      <c r="F114" s="52">
        <f t="shared" si="15"/>
        <v>1.7295</v>
      </c>
      <c r="G114" s="54">
        <f t="shared" si="16"/>
        <v>1.4625833333333333</v>
      </c>
      <c r="H114" s="54">
        <f t="shared" si="11"/>
        <v>0.66999999999989523</v>
      </c>
      <c r="I114" s="54">
        <f t="shared" si="17"/>
        <v>0.79258333333343811</v>
      </c>
      <c r="J114" s="38"/>
      <c r="K114" s="38"/>
      <c r="L114" s="56">
        <f t="shared" si="12"/>
        <v>13.260755555555603</v>
      </c>
      <c r="M114" s="56">
        <f t="shared" si="13"/>
        <v>7.9258333333356204E-2</v>
      </c>
      <c r="N114" s="56">
        <f>SUM($M$13:M114)</f>
        <v>9.8017555555556051</v>
      </c>
      <c r="O114" s="56">
        <f t="shared" si="14"/>
        <v>3.4589999999999979</v>
      </c>
      <c r="R114" s="7"/>
      <c r="S114" s="8"/>
      <c r="T114" s="8"/>
    </row>
    <row r="115" spans="1:20" s="3" customFormat="1">
      <c r="A115" s="63">
        <v>0.37038194444444444</v>
      </c>
      <c r="B115" s="54">
        <f t="shared" si="9"/>
        <v>9.1499999999999915</v>
      </c>
      <c r="C115" s="54">
        <f t="shared" si="10"/>
        <v>8.3333333333293069E-2</v>
      </c>
      <c r="D115">
        <v>34</v>
      </c>
      <c r="E115" s="31">
        <f>SUM($D$13:D115)</f>
        <v>1763.5</v>
      </c>
      <c r="F115" s="52">
        <f t="shared" si="15"/>
        <v>1.7635000000000001</v>
      </c>
      <c r="G115" s="52">
        <f t="shared" si="16"/>
        <v>1.4625833333333333</v>
      </c>
      <c r="H115" s="54">
        <f t="shared" si="11"/>
        <v>0.8160000000003943</v>
      </c>
      <c r="I115" s="54">
        <f t="shared" si="17"/>
        <v>0.64658333333293905</v>
      </c>
      <c r="J115" s="38"/>
      <c r="K115" s="38"/>
      <c r="L115" s="56">
        <f t="shared" si="12"/>
        <v>13.382637499999987</v>
      </c>
      <c r="M115" s="56">
        <f t="shared" si="13"/>
        <v>5.388194444438555E-2</v>
      </c>
      <c r="N115" s="56">
        <f>SUM($M$13:M115)</f>
        <v>9.8556374999999914</v>
      </c>
      <c r="O115" s="56">
        <f t="shared" si="14"/>
        <v>3.5269999999999957</v>
      </c>
      <c r="R115" s="7"/>
      <c r="S115" s="8"/>
      <c r="T115" s="8"/>
    </row>
    <row r="116" spans="1:20" s="3" customFormat="1">
      <c r="A116" s="63">
        <v>0.37043981481481486</v>
      </c>
      <c r="B116" s="54">
        <f t="shared" si="9"/>
        <v>9.2333333333333911</v>
      </c>
      <c r="C116" s="54">
        <f t="shared" si="10"/>
        <v>8.3333333333399651E-2</v>
      </c>
      <c r="D116">
        <v>33</v>
      </c>
      <c r="E116" s="31">
        <f>SUM($D$13:D116)</f>
        <v>1796.5</v>
      </c>
      <c r="F116" s="52">
        <f t="shared" si="15"/>
        <v>1.7965</v>
      </c>
      <c r="G116" s="54">
        <f t="shared" si="16"/>
        <v>1.4625833333333333</v>
      </c>
      <c r="H116" s="54">
        <f t="shared" si="11"/>
        <v>0.79199999999936976</v>
      </c>
      <c r="I116" s="54">
        <f t="shared" si="17"/>
        <v>0.67058333333396358</v>
      </c>
      <c r="J116" s="38"/>
      <c r="K116" s="38"/>
      <c r="L116" s="56">
        <f t="shared" si="12"/>
        <v>13.504519444444529</v>
      </c>
      <c r="M116" s="56">
        <f t="shared" si="13"/>
        <v>5.5881944444541434E-2</v>
      </c>
      <c r="N116" s="56">
        <f>SUM($M$13:M116)</f>
        <v>9.9115194444445329</v>
      </c>
      <c r="O116" s="56">
        <f t="shared" si="14"/>
        <v>3.5929999999999964</v>
      </c>
      <c r="R116" s="7"/>
      <c r="S116" s="8"/>
      <c r="T116" s="8"/>
    </row>
    <row r="117" spans="1:20" s="3" customFormat="1">
      <c r="A117" s="63">
        <v>0.3705092592592592</v>
      </c>
      <c r="B117" s="54">
        <f t="shared" si="9"/>
        <v>9.3333333333333002</v>
      </c>
      <c r="C117" s="54">
        <f t="shared" si="10"/>
        <v>9.9999999999909051E-2</v>
      </c>
      <c r="D117">
        <v>32</v>
      </c>
      <c r="E117" s="31">
        <f>SUM($D$13:D117)</f>
        <v>1828.5</v>
      </c>
      <c r="F117" s="52">
        <f t="shared" si="15"/>
        <v>1.8285</v>
      </c>
      <c r="G117" s="52">
        <f t="shared" si="16"/>
        <v>1.4625833333333333</v>
      </c>
      <c r="H117" s="54">
        <f t="shared" si="11"/>
        <v>0.6400000000005821</v>
      </c>
      <c r="I117" s="54">
        <f t="shared" si="17"/>
        <v>0.82258333333275124</v>
      </c>
      <c r="J117" s="38"/>
      <c r="K117" s="38"/>
      <c r="L117" s="56">
        <f t="shared" si="12"/>
        <v>13.65077777777773</v>
      </c>
      <c r="M117" s="56">
        <f t="shared" si="13"/>
        <v>8.2258333333200317E-2</v>
      </c>
      <c r="N117" s="56">
        <f>SUM($M$13:M117)</f>
        <v>9.9937777777777335</v>
      </c>
      <c r="O117" s="56">
        <f t="shared" si="14"/>
        <v>3.6569999999999965</v>
      </c>
      <c r="R117" s="7"/>
      <c r="S117" s="8"/>
      <c r="T117" s="8"/>
    </row>
    <row r="118" spans="1:20" s="3" customFormat="1">
      <c r="A118" s="63">
        <v>0.37056712962962962</v>
      </c>
      <c r="B118" s="54">
        <f t="shared" si="9"/>
        <v>9.4166666666666998</v>
      </c>
      <c r="C118" s="54">
        <f t="shared" si="10"/>
        <v>8.3333333333399651E-2</v>
      </c>
      <c r="D118">
        <v>33</v>
      </c>
      <c r="E118" s="31">
        <f>SUM($D$13:D118)</f>
        <v>1861.5</v>
      </c>
      <c r="F118" s="52">
        <f t="shared" si="15"/>
        <v>1.8614999999999999</v>
      </c>
      <c r="G118" s="54">
        <f t="shared" si="16"/>
        <v>1.4625833333333333</v>
      </c>
      <c r="H118" s="54">
        <f t="shared" si="11"/>
        <v>0.79199999999936976</v>
      </c>
      <c r="I118" s="54">
        <f t="shared" si="17"/>
        <v>0.67058333333396358</v>
      </c>
      <c r="J118" s="38"/>
      <c r="K118" s="38"/>
      <c r="L118" s="56">
        <f t="shared" si="12"/>
        <v>13.77265972222227</v>
      </c>
      <c r="M118" s="56">
        <f t="shared" si="13"/>
        <v>5.5881944444541434E-2</v>
      </c>
      <c r="N118" s="56">
        <f>SUM($M$13:M118)</f>
        <v>10.049659722222275</v>
      </c>
      <c r="O118" s="56">
        <f t="shared" si="14"/>
        <v>3.7229999999999954</v>
      </c>
      <c r="R118" s="7"/>
      <c r="S118" s="8"/>
      <c r="T118" s="8"/>
    </row>
    <row r="119" spans="1:20" s="3" customFormat="1">
      <c r="A119" s="63">
        <v>0.37062499999999998</v>
      </c>
      <c r="B119" s="54">
        <f t="shared" si="9"/>
        <v>9.4999999999999929</v>
      </c>
      <c r="C119" s="54">
        <f t="shared" si="10"/>
        <v>8.3333333333293069E-2</v>
      </c>
      <c r="D119">
        <v>34</v>
      </c>
      <c r="E119" s="31">
        <f>SUM($D$13:D119)</f>
        <v>1895.5</v>
      </c>
      <c r="F119" s="52">
        <f t="shared" si="15"/>
        <v>1.8955</v>
      </c>
      <c r="G119" s="52">
        <f t="shared" si="16"/>
        <v>1.4625833333333333</v>
      </c>
      <c r="H119" s="54">
        <f t="shared" si="11"/>
        <v>0.8160000000003943</v>
      </c>
      <c r="I119" s="54">
        <f t="shared" si="17"/>
        <v>0.64658333333293905</v>
      </c>
      <c r="J119" s="38"/>
      <c r="K119" s="38"/>
      <c r="L119" s="56">
        <f t="shared" si="12"/>
        <v>13.894541666666656</v>
      </c>
      <c r="M119" s="56">
        <f t="shared" si="13"/>
        <v>5.388194444438555E-2</v>
      </c>
      <c r="N119" s="56">
        <f>SUM($M$13:M119)</f>
        <v>10.103541666666661</v>
      </c>
      <c r="O119" s="56">
        <f t="shared" si="14"/>
        <v>3.790999999999995</v>
      </c>
      <c r="R119" s="7"/>
      <c r="S119" s="8"/>
      <c r="T119" s="8"/>
    </row>
    <row r="120" spans="1:20" s="3" customFormat="1">
      <c r="A120" s="63">
        <v>0.3706828703703704</v>
      </c>
      <c r="B120" s="54">
        <f t="shared" si="9"/>
        <v>9.5833333333333925</v>
      </c>
      <c r="C120" s="54">
        <f t="shared" si="10"/>
        <v>8.3333333333399651E-2</v>
      </c>
      <c r="D120">
        <v>33.5</v>
      </c>
      <c r="E120" s="31">
        <f>SUM($D$13:D120)</f>
        <v>1929</v>
      </c>
      <c r="F120" s="52">
        <f t="shared" si="15"/>
        <v>1.929</v>
      </c>
      <c r="G120" s="54">
        <f t="shared" si="16"/>
        <v>1.4625833333333333</v>
      </c>
      <c r="H120" s="54">
        <f t="shared" si="11"/>
        <v>0.80399999999936012</v>
      </c>
      <c r="I120" s="54">
        <f t="shared" si="17"/>
        <v>0.65858333333397323</v>
      </c>
      <c r="J120" s="38"/>
      <c r="K120" s="38"/>
      <c r="L120" s="56">
        <f t="shared" si="12"/>
        <v>14.016423611111199</v>
      </c>
      <c r="M120" s="56">
        <f t="shared" si="13"/>
        <v>5.4881944444541447E-2</v>
      </c>
      <c r="N120" s="56">
        <f>SUM($M$13:M120)</f>
        <v>10.158423611111203</v>
      </c>
      <c r="O120" s="56">
        <f t="shared" si="14"/>
        <v>3.8579999999999952</v>
      </c>
      <c r="R120" s="7"/>
      <c r="S120" s="8"/>
      <c r="T120" s="8"/>
    </row>
    <row r="121" spans="1:20" s="3" customFormat="1">
      <c r="A121" s="63">
        <v>0.37074074074074076</v>
      </c>
      <c r="B121" s="54">
        <f t="shared" si="9"/>
        <v>9.6666666666666856</v>
      </c>
      <c r="C121" s="54">
        <f t="shared" si="10"/>
        <v>8.3333333333293069E-2</v>
      </c>
      <c r="D121">
        <v>35</v>
      </c>
      <c r="E121" s="31">
        <f>SUM($D$13:D121)</f>
        <v>1964</v>
      </c>
      <c r="F121" s="52">
        <f t="shared" si="15"/>
        <v>1.964</v>
      </c>
      <c r="G121" s="52">
        <f t="shared" si="16"/>
        <v>1.4625833333333333</v>
      </c>
      <c r="H121" s="54">
        <f t="shared" si="11"/>
        <v>0.84000000000040587</v>
      </c>
      <c r="I121" s="54">
        <f t="shared" si="17"/>
        <v>0.62258333333292748</v>
      </c>
      <c r="J121" s="38"/>
      <c r="K121" s="38"/>
      <c r="L121" s="56">
        <f t="shared" si="12"/>
        <v>14.138305555555583</v>
      </c>
      <c r="M121" s="56">
        <f t="shared" si="13"/>
        <v>5.1881944444385555E-2</v>
      </c>
      <c r="N121" s="56">
        <f>SUM($M$13:M121)</f>
        <v>10.210305555555589</v>
      </c>
      <c r="O121" s="56">
        <f t="shared" si="14"/>
        <v>3.9279999999999937</v>
      </c>
      <c r="R121" s="7"/>
      <c r="S121" s="8"/>
      <c r="T121" s="8"/>
    </row>
    <row r="122" spans="1:20" s="3" customFormat="1">
      <c r="A122" s="63">
        <v>0.37081018518518521</v>
      </c>
      <c r="B122" s="54">
        <f t="shared" si="9"/>
        <v>9.7666666666667012</v>
      </c>
      <c r="C122" s="54">
        <f t="shared" si="10"/>
        <v>0.10000000000001563</v>
      </c>
      <c r="D122">
        <v>26.5</v>
      </c>
      <c r="E122" s="31">
        <f>SUM($D$13:D122)</f>
        <v>1990.5</v>
      </c>
      <c r="F122" s="52">
        <f t="shared" si="15"/>
        <v>1.9904999999999999</v>
      </c>
      <c r="G122" s="54">
        <f t="shared" si="16"/>
        <v>1.4625833333333333</v>
      </c>
      <c r="H122" s="54">
        <f t="shared" si="11"/>
        <v>0.5299999999999172</v>
      </c>
      <c r="I122" s="54">
        <f t="shared" si="17"/>
        <v>0.93258333333341614</v>
      </c>
      <c r="J122" s="38"/>
      <c r="K122" s="38"/>
      <c r="L122" s="56">
        <f t="shared" si="12"/>
        <v>14.28456388888894</v>
      </c>
      <c r="M122" s="56">
        <f t="shared" si="13"/>
        <v>9.3258333333356189E-2</v>
      </c>
      <c r="N122" s="56">
        <f>SUM($M$13:M122)</f>
        <v>10.303563888888945</v>
      </c>
      <c r="O122" s="56">
        <f t="shared" si="14"/>
        <v>3.9809999999999945</v>
      </c>
      <c r="R122" s="7"/>
      <c r="S122" s="8"/>
      <c r="T122" s="8"/>
    </row>
    <row r="123" spans="1:20" s="3" customFormat="1">
      <c r="A123" s="63">
        <v>0.37086805555555552</v>
      </c>
      <c r="B123" s="54">
        <f t="shared" si="9"/>
        <v>9.8499999999999943</v>
      </c>
      <c r="C123" s="54">
        <f t="shared" si="10"/>
        <v>8.3333333333293069E-2</v>
      </c>
      <c r="D123">
        <v>44.5</v>
      </c>
      <c r="E123" s="31">
        <f>SUM($D$13:D123)</f>
        <v>2035</v>
      </c>
      <c r="F123" s="52">
        <f t="shared" si="15"/>
        <v>2.0350000000000001</v>
      </c>
      <c r="G123" s="52">
        <f t="shared" si="16"/>
        <v>1.4625833333333333</v>
      </c>
      <c r="H123" s="54">
        <f t="shared" si="11"/>
        <v>1.0680000000005161</v>
      </c>
      <c r="I123" s="54">
        <f t="shared" si="17"/>
        <v>0.39458333333281725</v>
      </c>
      <c r="J123" s="38"/>
      <c r="K123" s="38"/>
      <c r="L123" s="56">
        <f t="shared" si="12"/>
        <v>14.406445833333326</v>
      </c>
      <c r="M123" s="56">
        <f t="shared" si="13"/>
        <v>3.2881944444385552E-2</v>
      </c>
      <c r="N123" s="56">
        <f>SUM($M$13:M123)</f>
        <v>10.336445833333331</v>
      </c>
      <c r="O123" s="56">
        <f t="shared" si="14"/>
        <v>4.069999999999995</v>
      </c>
      <c r="R123" s="7"/>
      <c r="S123" s="8"/>
      <c r="T123" s="8"/>
    </row>
    <row r="124" spans="1:20" s="3" customFormat="1">
      <c r="A124" s="63">
        <v>0.37093749999999998</v>
      </c>
      <c r="B124" s="54">
        <f t="shared" si="9"/>
        <v>9.9500000000000099</v>
      </c>
      <c r="C124" s="54">
        <f t="shared" si="10"/>
        <v>0.10000000000001563</v>
      </c>
      <c r="D124">
        <v>36</v>
      </c>
      <c r="E124" s="31">
        <f>SUM($D$13:D124)</f>
        <v>2071</v>
      </c>
      <c r="F124" s="52">
        <f t="shared" si="15"/>
        <v>2.0710000000000002</v>
      </c>
      <c r="G124" s="54">
        <f t="shared" si="16"/>
        <v>1.4625833333333333</v>
      </c>
      <c r="H124" s="54">
        <f t="shared" si="11"/>
        <v>0.7199999999998874</v>
      </c>
      <c r="I124" s="54">
        <f t="shared" si="17"/>
        <v>0.74258333333344595</v>
      </c>
      <c r="J124" s="38"/>
      <c r="K124" s="38"/>
      <c r="L124" s="56">
        <f t="shared" si="12"/>
        <v>14.552704166666681</v>
      </c>
      <c r="M124" s="56">
        <f t="shared" si="13"/>
        <v>7.42583333333562E-2</v>
      </c>
      <c r="N124" s="56">
        <f>SUM($M$13:M124)</f>
        <v>10.410704166666687</v>
      </c>
      <c r="O124" s="56">
        <f t="shared" si="14"/>
        <v>4.1419999999999941</v>
      </c>
      <c r="R124" s="7"/>
      <c r="S124" s="8"/>
      <c r="T124" s="8"/>
    </row>
    <row r="125" spans="1:20" s="3" customFormat="1">
      <c r="A125" s="63">
        <v>0.37099537037037034</v>
      </c>
      <c r="B125" s="54">
        <f t="shared" si="9"/>
        <v>10.033333333333303</v>
      </c>
      <c r="C125" s="54">
        <f t="shared" si="10"/>
        <v>8.3333333333293069E-2</v>
      </c>
      <c r="D125">
        <v>35.5</v>
      </c>
      <c r="E125" s="31">
        <f>SUM($D$13:D125)</f>
        <v>2106.5</v>
      </c>
      <c r="F125" s="52">
        <f t="shared" si="15"/>
        <v>2.1065</v>
      </c>
      <c r="G125" s="52">
        <f t="shared" si="16"/>
        <v>1.4625833333333333</v>
      </c>
      <c r="H125" s="54">
        <f t="shared" si="11"/>
        <v>0.85200000000041165</v>
      </c>
      <c r="I125" s="54">
        <f t="shared" si="17"/>
        <v>0.6105833333329217</v>
      </c>
      <c r="J125" s="38"/>
      <c r="K125" s="38"/>
      <c r="L125" s="56">
        <f t="shared" si="12"/>
        <v>14.674586111111067</v>
      </c>
      <c r="M125" s="56">
        <f t="shared" si="13"/>
        <v>5.0881944444385555E-2</v>
      </c>
      <c r="N125" s="56">
        <f>SUM($M$13:M125)</f>
        <v>10.461586111111073</v>
      </c>
      <c r="O125" s="56">
        <f t="shared" si="14"/>
        <v>4.2129999999999939</v>
      </c>
      <c r="R125" s="7"/>
      <c r="S125" s="8"/>
      <c r="T125" s="8"/>
    </row>
    <row r="126" spans="1:20" s="3" customFormat="1">
      <c r="A126" s="63">
        <v>0.37105324074074075</v>
      </c>
      <c r="B126" s="54">
        <f t="shared" si="9"/>
        <v>10.116666666666703</v>
      </c>
      <c r="C126" s="54">
        <f t="shared" si="10"/>
        <v>8.3333333333399651E-2</v>
      </c>
      <c r="D126">
        <v>27</v>
      </c>
      <c r="E126" s="31">
        <f>SUM($D$13:D126)</f>
        <v>2133.5</v>
      </c>
      <c r="F126" s="52">
        <f t="shared" si="15"/>
        <v>2.1335000000000002</v>
      </c>
      <c r="G126" s="54">
        <f t="shared" si="16"/>
        <v>1.4625833333333333</v>
      </c>
      <c r="H126" s="54">
        <f t="shared" si="11"/>
        <v>0.64799999999948432</v>
      </c>
      <c r="I126" s="54">
        <f t="shared" si="17"/>
        <v>0.81458333333384902</v>
      </c>
      <c r="J126" s="38"/>
      <c r="K126" s="38"/>
      <c r="L126" s="56">
        <f t="shared" si="12"/>
        <v>14.796468055555609</v>
      </c>
      <c r="M126" s="56">
        <f t="shared" si="13"/>
        <v>6.7881944444541445E-2</v>
      </c>
      <c r="N126" s="56">
        <f>SUM($M$13:M126)</f>
        <v>10.529468055555615</v>
      </c>
      <c r="O126" s="56">
        <f t="shared" si="14"/>
        <v>4.2669999999999941</v>
      </c>
      <c r="R126" s="7"/>
      <c r="S126" s="8"/>
      <c r="T126" s="8"/>
    </row>
    <row r="127" spans="1:20" s="3" customFormat="1">
      <c r="A127" s="63">
        <v>0.37111111111111111</v>
      </c>
      <c r="B127" s="54">
        <f t="shared" si="9"/>
        <v>10.199999999999996</v>
      </c>
      <c r="C127" s="54">
        <f t="shared" si="10"/>
        <v>8.3333333333293069E-2</v>
      </c>
      <c r="D127">
        <v>33.5</v>
      </c>
      <c r="E127" s="31">
        <f>SUM($D$13:D127)</f>
        <v>2167</v>
      </c>
      <c r="F127" s="52">
        <f t="shared" si="15"/>
        <v>2.1669999999999998</v>
      </c>
      <c r="G127" s="52">
        <f t="shared" si="16"/>
        <v>1.4625833333333333</v>
      </c>
      <c r="H127" s="54">
        <f t="shared" si="11"/>
        <v>0.80400000000038851</v>
      </c>
      <c r="I127" s="54">
        <f t="shared" si="17"/>
        <v>0.65858333333294483</v>
      </c>
      <c r="J127" s="38"/>
      <c r="K127" s="38"/>
      <c r="L127" s="56">
        <f t="shared" si="12"/>
        <v>14.918349999999993</v>
      </c>
      <c r="M127" s="56">
        <f t="shared" si="13"/>
        <v>5.4881944444385551E-2</v>
      </c>
      <c r="N127" s="56">
        <f>SUM($M$13:M127)</f>
        <v>10.584350000000001</v>
      </c>
      <c r="O127" s="56">
        <f t="shared" si="14"/>
        <v>4.3339999999999925</v>
      </c>
      <c r="R127" s="7"/>
      <c r="S127" s="8"/>
      <c r="T127" s="8"/>
    </row>
    <row r="128" spans="1:20" s="3" customFormat="1">
      <c r="A128" s="63">
        <v>0.37118055555555557</v>
      </c>
      <c r="B128" s="54">
        <f t="shared" si="9"/>
        <v>10.300000000000011</v>
      </c>
      <c r="C128" s="54">
        <f t="shared" si="10"/>
        <v>0.10000000000001563</v>
      </c>
      <c r="D128">
        <v>32.5</v>
      </c>
      <c r="E128" s="31">
        <f>SUM($D$13:D128)</f>
        <v>2199.5</v>
      </c>
      <c r="F128" s="52">
        <f t="shared" si="15"/>
        <v>2.1995</v>
      </c>
      <c r="G128" s="54">
        <f t="shared" si="16"/>
        <v>1.4625833333333333</v>
      </c>
      <c r="H128" s="54">
        <f t="shared" si="11"/>
        <v>0.64999999999989844</v>
      </c>
      <c r="I128" s="54">
        <f t="shared" si="17"/>
        <v>0.81258333333343491</v>
      </c>
      <c r="J128" s="38"/>
      <c r="K128" s="38"/>
      <c r="L128" s="56">
        <f t="shared" si="12"/>
        <v>15.06460833333335</v>
      </c>
      <c r="M128" s="56">
        <f t="shared" si="13"/>
        <v>8.1258333333356192E-2</v>
      </c>
      <c r="N128" s="56">
        <f>SUM($M$13:M128)</f>
        <v>10.665608333333356</v>
      </c>
      <c r="O128" s="56">
        <f t="shared" si="14"/>
        <v>4.3989999999999938</v>
      </c>
      <c r="R128" s="7"/>
      <c r="S128" s="8"/>
      <c r="T128" s="8"/>
    </row>
    <row r="129" spans="1:20" s="3" customFormat="1">
      <c r="A129" s="63">
        <v>0.37126157407407406</v>
      </c>
      <c r="B129" s="54">
        <f t="shared" si="9"/>
        <v>10.416666666666643</v>
      </c>
      <c r="C129" s="54">
        <f t="shared" si="10"/>
        <v>0.11666666666663161</v>
      </c>
      <c r="D129">
        <v>33</v>
      </c>
      <c r="E129" s="31">
        <f>SUM($D$13:D129)</f>
        <v>2232.5</v>
      </c>
      <c r="F129" s="52">
        <f t="shared" si="15"/>
        <v>2.2324999999999999</v>
      </c>
      <c r="G129" s="52">
        <f t="shared" si="16"/>
        <v>1.4625833333333333</v>
      </c>
      <c r="H129" s="54">
        <f t="shared" si="11"/>
        <v>0.5657142857144557</v>
      </c>
      <c r="I129" s="54">
        <f t="shared" si="17"/>
        <v>0.89686904761887765</v>
      </c>
      <c r="J129" s="38"/>
      <c r="K129" s="38"/>
      <c r="L129" s="56">
        <f t="shared" si="12"/>
        <v>15.235243055555522</v>
      </c>
      <c r="M129" s="56">
        <f t="shared" si="13"/>
        <v>0.10463472222217095</v>
      </c>
      <c r="N129" s="56">
        <f>SUM($M$13:M129)</f>
        <v>10.770243055555527</v>
      </c>
      <c r="O129" s="56">
        <f t="shared" si="14"/>
        <v>4.4649999999999945</v>
      </c>
      <c r="R129" s="7"/>
      <c r="S129" s="8"/>
      <c r="T129" s="8"/>
    </row>
    <row r="130" spans="1:20" s="3" customFormat="1">
      <c r="A130" s="63">
        <v>0.37131944444444448</v>
      </c>
      <c r="B130" s="54">
        <f t="shared" si="9"/>
        <v>10.500000000000043</v>
      </c>
      <c r="C130" s="54">
        <f t="shared" si="10"/>
        <v>8.3333333333399651E-2</v>
      </c>
      <c r="D130">
        <v>34</v>
      </c>
      <c r="E130" s="31">
        <f>SUM($D$13:D130)</f>
        <v>2266.5</v>
      </c>
      <c r="F130" s="52">
        <f t="shared" si="15"/>
        <v>2.2665000000000002</v>
      </c>
      <c r="G130" s="54">
        <f t="shared" si="16"/>
        <v>1.4625833333333333</v>
      </c>
      <c r="H130" s="54">
        <f t="shared" si="11"/>
        <v>0.81599999999935058</v>
      </c>
      <c r="I130" s="54">
        <f t="shared" si="17"/>
        <v>0.64658333333398277</v>
      </c>
      <c r="J130" s="38"/>
      <c r="K130" s="38"/>
      <c r="L130" s="56">
        <f t="shared" si="12"/>
        <v>15.357125000000062</v>
      </c>
      <c r="M130" s="56">
        <f t="shared" si="13"/>
        <v>5.3881944444541446E-2</v>
      </c>
      <c r="N130" s="56">
        <f>SUM($M$13:M130)</f>
        <v>10.824125000000068</v>
      </c>
      <c r="O130" s="56">
        <f t="shared" si="14"/>
        <v>4.5329999999999941</v>
      </c>
      <c r="R130" s="7"/>
      <c r="S130" s="8"/>
      <c r="T130" s="8"/>
    </row>
    <row r="131" spans="1:20" s="3" customFormat="1">
      <c r="A131" s="63">
        <v>0.37138888888888894</v>
      </c>
      <c r="B131" s="54">
        <f t="shared" si="9"/>
        <v>10.600000000000058</v>
      </c>
      <c r="C131" s="54">
        <f t="shared" si="10"/>
        <v>0.10000000000001563</v>
      </c>
      <c r="D131">
        <v>33.5</v>
      </c>
      <c r="E131" s="31">
        <f>SUM($D$13:D131)</f>
        <v>2300</v>
      </c>
      <c r="F131" s="52">
        <f t="shared" si="15"/>
        <v>2.2999999999999998</v>
      </c>
      <c r="G131" s="52">
        <f t="shared" si="16"/>
        <v>1.4625833333333333</v>
      </c>
      <c r="H131" s="54">
        <f t="shared" si="11"/>
        <v>0.66999999999989523</v>
      </c>
      <c r="I131" s="54">
        <f t="shared" si="17"/>
        <v>0.79258333333343811</v>
      </c>
      <c r="J131" s="38"/>
      <c r="K131" s="38"/>
      <c r="L131" s="56">
        <f t="shared" si="12"/>
        <v>15.503383333333419</v>
      </c>
      <c r="M131" s="56">
        <f t="shared" si="13"/>
        <v>7.9258333333356204E-2</v>
      </c>
      <c r="N131" s="56">
        <f>SUM($M$13:M131)</f>
        <v>10.903383333333425</v>
      </c>
      <c r="O131" s="56">
        <f t="shared" si="14"/>
        <v>4.5999999999999943</v>
      </c>
      <c r="R131" s="7"/>
      <c r="S131" s="8"/>
      <c r="T131" s="8"/>
    </row>
    <row r="132" spans="1:20" s="3" customFormat="1">
      <c r="A132" s="63">
        <v>0.37144675925925924</v>
      </c>
      <c r="B132" s="54">
        <f t="shared" si="9"/>
        <v>10.683333333333351</v>
      </c>
      <c r="C132" s="54">
        <f t="shared" si="10"/>
        <v>8.3333333333293069E-2</v>
      </c>
      <c r="D132">
        <v>34.5</v>
      </c>
      <c r="E132" s="31">
        <f>SUM($D$13:D132)</f>
        <v>2334.5</v>
      </c>
      <c r="F132" s="52">
        <f t="shared" si="15"/>
        <v>2.3344999999999998</v>
      </c>
      <c r="G132" s="54">
        <f t="shared" si="16"/>
        <v>1.4625833333333333</v>
      </c>
      <c r="H132" s="54">
        <f t="shared" si="11"/>
        <v>0.82800000000040008</v>
      </c>
      <c r="I132" s="54">
        <f t="shared" si="17"/>
        <v>0.63458333333293326</v>
      </c>
      <c r="J132" s="38"/>
      <c r="K132" s="38"/>
      <c r="L132" s="56">
        <f t="shared" si="12"/>
        <v>15.625265277777805</v>
      </c>
      <c r="M132" s="56">
        <f t="shared" si="13"/>
        <v>5.2881944444385556E-2</v>
      </c>
      <c r="N132" s="56">
        <f>SUM($M$13:M132)</f>
        <v>10.95626527777781</v>
      </c>
      <c r="O132" s="56">
        <f t="shared" si="14"/>
        <v>4.6689999999999952</v>
      </c>
      <c r="R132" s="7"/>
      <c r="S132" s="8"/>
      <c r="T132" s="8"/>
    </row>
    <row r="133" spans="1:20" s="3" customFormat="1">
      <c r="A133" s="63">
        <v>0.3715046296296296</v>
      </c>
      <c r="B133" s="54">
        <f t="shared" si="9"/>
        <v>10.766666666666644</v>
      </c>
      <c r="C133" s="54">
        <f t="shared" si="10"/>
        <v>8.3333333333293069E-2</v>
      </c>
      <c r="D133">
        <v>40</v>
      </c>
      <c r="E133" s="31">
        <f>SUM($D$13:D133)</f>
        <v>2374.5</v>
      </c>
      <c r="F133" s="52">
        <f t="shared" si="15"/>
        <v>2.3744999999999998</v>
      </c>
      <c r="G133" s="52">
        <f t="shared" si="16"/>
        <v>1.4625833333333333</v>
      </c>
      <c r="H133" s="54">
        <f t="shared" si="11"/>
        <v>0.96000000000046382</v>
      </c>
      <c r="I133" s="54">
        <f t="shared" si="17"/>
        <v>0.50258333333286953</v>
      </c>
      <c r="J133" s="38"/>
      <c r="K133" s="38"/>
      <c r="L133" s="56">
        <f t="shared" si="12"/>
        <v>15.747147222222189</v>
      </c>
      <c r="M133" s="56">
        <f t="shared" si="13"/>
        <v>4.188194444438556E-2</v>
      </c>
      <c r="N133" s="56">
        <f>SUM($M$13:M133)</f>
        <v>10.998147222222196</v>
      </c>
      <c r="O133" s="56">
        <f t="shared" si="14"/>
        <v>4.7489999999999934</v>
      </c>
      <c r="R133" s="7"/>
      <c r="S133" s="8"/>
      <c r="T133" s="8"/>
    </row>
    <row r="134" spans="1:20" s="3" customFormat="1">
      <c r="A134" s="63">
        <v>0.37157407407407406</v>
      </c>
      <c r="B134" s="54">
        <f t="shared" si="9"/>
        <v>10.86666666666666</v>
      </c>
      <c r="C134" s="54">
        <f t="shared" si="10"/>
        <v>0.10000000000001563</v>
      </c>
      <c r="D134">
        <v>27.5</v>
      </c>
      <c r="E134" s="31">
        <f>SUM($D$13:D134)</f>
        <v>2402</v>
      </c>
      <c r="F134" s="52">
        <f t="shared" si="15"/>
        <v>2.4020000000000001</v>
      </c>
      <c r="G134" s="54">
        <f t="shared" si="16"/>
        <v>1.4625833333333333</v>
      </c>
      <c r="H134" s="54">
        <f t="shared" si="11"/>
        <v>0.549999999999914</v>
      </c>
      <c r="I134" s="54">
        <f t="shared" si="17"/>
        <v>0.91258333333341934</v>
      </c>
      <c r="J134" s="38"/>
      <c r="K134" s="38"/>
      <c r="L134" s="56">
        <f t="shared" si="12"/>
        <v>15.893405555555546</v>
      </c>
      <c r="M134" s="56">
        <f t="shared" si="13"/>
        <v>9.1258333333356201E-2</v>
      </c>
      <c r="N134" s="56">
        <f>SUM($M$13:M134)</f>
        <v>11.089405555555551</v>
      </c>
      <c r="O134" s="56">
        <f t="shared" si="14"/>
        <v>4.8039999999999949</v>
      </c>
      <c r="R134" s="7"/>
      <c r="S134" s="8"/>
      <c r="T134" s="8"/>
    </row>
    <row r="135" spans="1:20" s="3" customFormat="1">
      <c r="A135" s="63">
        <v>0.37163194444444447</v>
      </c>
      <c r="B135" s="54">
        <f t="shared" si="9"/>
        <v>10.95000000000006</v>
      </c>
      <c r="C135" s="54">
        <f t="shared" si="10"/>
        <v>8.3333333333399651E-2</v>
      </c>
      <c r="D135">
        <v>34.5</v>
      </c>
      <c r="E135" s="31">
        <f>SUM($D$13:D135)</f>
        <v>2436.5</v>
      </c>
      <c r="F135" s="52">
        <f t="shared" si="15"/>
        <v>2.4365000000000001</v>
      </c>
      <c r="G135" s="52">
        <f t="shared" si="16"/>
        <v>1.4625833333333333</v>
      </c>
      <c r="H135" s="54">
        <f t="shared" si="11"/>
        <v>0.82799999999934104</v>
      </c>
      <c r="I135" s="54">
        <f t="shared" si="17"/>
        <v>0.63458333333399231</v>
      </c>
      <c r="J135" s="38"/>
      <c r="K135" s="38"/>
      <c r="L135" s="56">
        <f t="shared" si="12"/>
        <v>16.015287500000088</v>
      </c>
      <c r="M135" s="56">
        <f t="shared" si="13"/>
        <v>5.2881944444541445E-2</v>
      </c>
      <c r="N135" s="56">
        <f>SUM($M$13:M135)</f>
        <v>11.142287500000092</v>
      </c>
      <c r="O135" s="56">
        <f t="shared" si="14"/>
        <v>4.8729999999999958</v>
      </c>
      <c r="R135" s="7"/>
      <c r="S135" s="8"/>
      <c r="T135" s="8"/>
    </row>
    <row r="136" spans="1:20" s="3" customFormat="1">
      <c r="A136" s="63">
        <v>0.37170138888888887</v>
      </c>
      <c r="B136" s="54">
        <f t="shared" si="9"/>
        <v>11.049999999999969</v>
      </c>
      <c r="C136" s="54">
        <f t="shared" si="10"/>
        <v>9.9999999999909051E-2</v>
      </c>
      <c r="D136">
        <v>37</v>
      </c>
      <c r="E136" s="31">
        <f>SUM($D$13:D136)</f>
        <v>2473.5</v>
      </c>
      <c r="F136" s="52">
        <f t="shared" si="15"/>
        <v>2.4735</v>
      </c>
      <c r="G136" s="54">
        <f t="shared" si="16"/>
        <v>1.4625833333333333</v>
      </c>
      <c r="H136" s="54">
        <f t="shared" si="11"/>
        <v>0.74000000000067301</v>
      </c>
      <c r="I136" s="54">
        <f t="shared" si="17"/>
        <v>0.72258333333266034</v>
      </c>
      <c r="J136" s="38"/>
      <c r="K136" s="38"/>
      <c r="L136" s="56">
        <f t="shared" si="12"/>
        <v>16.161545833333289</v>
      </c>
      <c r="M136" s="56">
        <f t="shared" si="13"/>
        <v>7.2258333333200309E-2</v>
      </c>
      <c r="N136" s="56">
        <f>SUM($M$13:M136)</f>
        <v>11.214545833333293</v>
      </c>
      <c r="O136" s="56">
        <f t="shared" si="14"/>
        <v>4.9469999999999956</v>
      </c>
      <c r="R136" s="7"/>
      <c r="S136" s="8"/>
      <c r="T136" s="8"/>
    </row>
    <row r="137" spans="1:20" s="3" customFormat="1">
      <c r="A137" s="63">
        <v>0.37175925925925929</v>
      </c>
      <c r="B137" s="54">
        <f t="shared" si="9"/>
        <v>11.133333333333368</v>
      </c>
      <c r="C137" s="54">
        <f t="shared" si="10"/>
        <v>8.3333333333399651E-2</v>
      </c>
      <c r="D137">
        <v>37</v>
      </c>
      <c r="E137" s="31">
        <f>SUM($D$13:D137)</f>
        <v>2510.5</v>
      </c>
      <c r="F137" s="52">
        <f t="shared" si="15"/>
        <v>2.5105</v>
      </c>
      <c r="G137" s="52">
        <f t="shared" si="16"/>
        <v>1.4625833333333333</v>
      </c>
      <c r="H137" s="54">
        <f t="shared" si="11"/>
        <v>0.88799999999929335</v>
      </c>
      <c r="I137" s="54">
        <f t="shared" si="17"/>
        <v>0.57458333333403999</v>
      </c>
      <c r="J137" s="38"/>
      <c r="K137" s="38"/>
      <c r="L137" s="56">
        <f t="shared" si="12"/>
        <v>16.283427777777828</v>
      </c>
      <c r="M137" s="56">
        <f t="shared" si="13"/>
        <v>4.7881944444541434E-2</v>
      </c>
      <c r="N137" s="56">
        <f>SUM($M$13:M137)</f>
        <v>11.262427777777834</v>
      </c>
      <c r="O137" s="56">
        <f t="shared" si="14"/>
        <v>5.0209999999999937</v>
      </c>
      <c r="R137" s="7"/>
      <c r="S137" s="8"/>
      <c r="T137" s="8"/>
    </row>
    <row r="138" spans="1:20" s="3" customFormat="1">
      <c r="A138" s="63">
        <v>0.37181712962962959</v>
      </c>
      <c r="B138" s="54">
        <f t="shared" si="9"/>
        <v>11.216666666666661</v>
      </c>
      <c r="C138" s="54">
        <f t="shared" si="10"/>
        <v>8.3333333333293069E-2</v>
      </c>
      <c r="D138">
        <v>34.5</v>
      </c>
      <c r="E138" s="31">
        <f>SUM($D$13:D138)</f>
        <v>2545</v>
      </c>
      <c r="F138" s="52">
        <f t="shared" si="15"/>
        <v>2.5449999999999999</v>
      </c>
      <c r="G138" s="54">
        <f t="shared" si="16"/>
        <v>1.4625833333333333</v>
      </c>
      <c r="H138" s="54">
        <f t="shared" si="11"/>
        <v>0.82800000000040008</v>
      </c>
      <c r="I138" s="54">
        <f t="shared" si="17"/>
        <v>0.63458333333293326</v>
      </c>
      <c r="J138" s="38"/>
      <c r="K138" s="38"/>
      <c r="L138" s="56">
        <f t="shared" si="12"/>
        <v>16.405309722222214</v>
      </c>
      <c r="M138" s="56">
        <f t="shared" si="13"/>
        <v>5.2881944444385556E-2</v>
      </c>
      <c r="N138" s="56">
        <f>SUM($M$13:M138)</f>
        <v>11.315309722222219</v>
      </c>
      <c r="O138" s="56">
        <f t="shared" si="14"/>
        <v>5.0899999999999945</v>
      </c>
      <c r="R138" s="7"/>
      <c r="S138" s="8"/>
      <c r="T138" s="8"/>
    </row>
    <row r="139" spans="1:20" s="3" customFormat="1">
      <c r="A139" s="63">
        <v>0.37187500000000001</v>
      </c>
      <c r="B139" s="54">
        <f t="shared" si="9"/>
        <v>11.300000000000061</v>
      </c>
      <c r="C139" s="54">
        <f t="shared" si="10"/>
        <v>8.3333333333399651E-2</v>
      </c>
      <c r="D139">
        <v>39</v>
      </c>
      <c r="E139" s="31">
        <f>SUM($D$13:D139)</f>
        <v>2584</v>
      </c>
      <c r="F139" s="52">
        <f t="shared" si="15"/>
        <v>2.5840000000000001</v>
      </c>
      <c r="G139" s="52">
        <f t="shared" si="16"/>
        <v>1.4625833333333333</v>
      </c>
      <c r="H139" s="54">
        <f t="shared" si="11"/>
        <v>0.93599999999925509</v>
      </c>
      <c r="I139" s="54">
        <f t="shared" si="17"/>
        <v>0.52658333333407825</v>
      </c>
      <c r="J139" s="38"/>
      <c r="K139" s="38"/>
      <c r="L139" s="56">
        <f t="shared" si="12"/>
        <v>16.527191666666756</v>
      </c>
      <c r="M139" s="56">
        <f t="shared" si="13"/>
        <v>4.3881944444541444E-2</v>
      </c>
      <c r="N139" s="56">
        <f>SUM($M$13:M139)</f>
        <v>11.35919166666676</v>
      </c>
      <c r="O139" s="56">
        <f t="shared" si="14"/>
        <v>5.1679999999999957</v>
      </c>
      <c r="R139" s="7"/>
      <c r="S139" s="8"/>
      <c r="T139" s="8"/>
    </row>
    <row r="140" spans="1:20" s="3" customFormat="1">
      <c r="A140" s="63">
        <v>0.37193287037037037</v>
      </c>
      <c r="B140" s="54">
        <f t="shared" si="9"/>
        <v>11.383333333333354</v>
      </c>
      <c r="C140" s="54">
        <f t="shared" si="10"/>
        <v>8.3333333333293069E-2</v>
      </c>
      <c r="D140">
        <v>39.5</v>
      </c>
      <c r="E140" s="31">
        <f>SUM($D$13:D140)</f>
        <v>2623.5</v>
      </c>
      <c r="F140" s="52">
        <f t="shared" si="15"/>
        <v>2.6234999999999999</v>
      </c>
      <c r="G140" s="54">
        <f t="shared" si="16"/>
        <v>1.4625833333333333</v>
      </c>
      <c r="H140" s="54">
        <f t="shared" si="11"/>
        <v>0.94800000000045803</v>
      </c>
      <c r="I140" s="54">
        <f t="shared" si="17"/>
        <v>0.51458333333287531</v>
      </c>
      <c r="J140" s="38"/>
      <c r="K140" s="38"/>
      <c r="L140" s="56">
        <f t="shared" si="12"/>
        <v>16.649073611111142</v>
      </c>
      <c r="M140" s="56">
        <f t="shared" si="13"/>
        <v>4.2881944444385554E-2</v>
      </c>
      <c r="N140" s="56">
        <f>SUM($M$13:M140)</f>
        <v>11.402073611111145</v>
      </c>
      <c r="O140" s="56">
        <f t="shared" si="14"/>
        <v>5.2469999999999963</v>
      </c>
      <c r="R140" s="7"/>
      <c r="S140" s="8"/>
      <c r="T140" s="8"/>
    </row>
    <row r="141" spans="1:20" s="3" customFormat="1">
      <c r="A141" s="63">
        <v>0.37200231481481483</v>
      </c>
      <c r="B141" s="54">
        <f t="shared" ref="B141:B204" si="18">(A141*24-$A$13*24)*60</f>
        <v>11.48333333333337</v>
      </c>
      <c r="C141" s="54">
        <f t="shared" ref="C141:C204" si="19">(A141*24-A140*24)*60</f>
        <v>0.10000000000001563</v>
      </c>
      <c r="D141">
        <v>43.5</v>
      </c>
      <c r="E141" s="31">
        <f>SUM($D$13:D141)</f>
        <v>2667</v>
      </c>
      <c r="F141" s="52">
        <f t="shared" si="15"/>
        <v>2.6669999999999998</v>
      </c>
      <c r="G141" s="52">
        <f t="shared" si="16"/>
        <v>1.4625833333333333</v>
      </c>
      <c r="H141" s="54">
        <f t="shared" si="11"/>
        <v>0.86999999999986399</v>
      </c>
      <c r="I141" s="54">
        <f t="shared" si="17"/>
        <v>0.59258333333346935</v>
      </c>
      <c r="J141" s="38"/>
      <c r="K141" s="38"/>
      <c r="L141" s="56">
        <f t="shared" si="12"/>
        <v>16.795331944444499</v>
      </c>
      <c r="M141" s="56">
        <f t="shared" si="13"/>
        <v>5.92583333333562E-2</v>
      </c>
      <c r="N141" s="56">
        <f>SUM($M$13:M141)</f>
        <v>11.461331944444501</v>
      </c>
      <c r="O141" s="56">
        <f t="shared" si="14"/>
        <v>5.3339999999999979</v>
      </c>
      <c r="R141" s="7"/>
      <c r="S141" s="8"/>
      <c r="T141" s="8"/>
    </row>
    <row r="142" spans="1:20" s="3" customFormat="1">
      <c r="A142" s="63">
        <v>0.37206018518518519</v>
      </c>
      <c r="B142" s="54">
        <f t="shared" si="18"/>
        <v>11.566666666666663</v>
      </c>
      <c r="C142" s="54">
        <f t="shared" si="19"/>
        <v>8.3333333333293069E-2</v>
      </c>
      <c r="D142">
        <v>30</v>
      </c>
      <c r="E142" s="31">
        <f>SUM($D$13:D142)</f>
        <v>2697</v>
      </c>
      <c r="F142" s="52">
        <f t="shared" si="15"/>
        <v>2.6970000000000001</v>
      </c>
      <c r="G142" s="54">
        <f t="shared" si="16"/>
        <v>1.4625833333333333</v>
      </c>
      <c r="H142" s="54">
        <f t="shared" ref="H142:H205" si="20">2*D142/(1000*C142*1)</f>
        <v>0.72000000000034792</v>
      </c>
      <c r="I142" s="54">
        <f t="shared" si="17"/>
        <v>0.74258333333298543</v>
      </c>
      <c r="J142" s="38"/>
      <c r="K142" s="38"/>
      <c r="L142" s="56">
        <f t="shared" ref="L142:L205" si="21">B142*G142</f>
        <v>16.917213888888885</v>
      </c>
      <c r="M142" s="56">
        <f t="shared" ref="M142:M205" si="22">I142*(C142)</f>
        <v>6.188194444438555E-2</v>
      </c>
      <c r="N142" s="56">
        <f>SUM($M$13:M142)</f>
        <v>11.523213888888886</v>
      </c>
      <c r="O142" s="56">
        <f t="shared" ref="O142:O205" si="23">L142-N142</f>
        <v>5.3939999999999984</v>
      </c>
      <c r="R142" s="7"/>
      <c r="S142" s="8"/>
      <c r="T142" s="8"/>
    </row>
    <row r="143" spans="1:20" s="3" customFormat="1">
      <c r="A143" s="63">
        <v>0.3721180555555556</v>
      </c>
      <c r="B143" s="54">
        <f t="shared" si="18"/>
        <v>11.650000000000063</v>
      </c>
      <c r="C143" s="54">
        <f t="shared" si="19"/>
        <v>8.3333333333399651E-2</v>
      </c>
      <c r="D143">
        <v>38</v>
      </c>
      <c r="E143" s="31">
        <f>SUM($D$13:D143)</f>
        <v>2735</v>
      </c>
      <c r="F143" s="52">
        <f t="shared" ref="F143:F206" si="24">E143/1000</f>
        <v>2.7349999999999999</v>
      </c>
      <c r="G143" s="52">
        <f t="shared" ref="G143:G206" si="25">IF($B$4=$B$5,$C$5,IF($B$4=$B$6,$C$6,IF($B$4=$B$7,$C$7,$C$8)))</f>
        <v>1.4625833333333333</v>
      </c>
      <c r="H143" s="54">
        <f t="shared" si="20"/>
        <v>0.91199999999927417</v>
      </c>
      <c r="I143" s="54">
        <f t="shared" ref="I143:I206" si="26">G143-H143</f>
        <v>0.55058333333405918</v>
      </c>
      <c r="J143" s="38"/>
      <c r="K143" s="38"/>
      <c r="L143" s="56">
        <f t="shared" si="21"/>
        <v>17.039095833333423</v>
      </c>
      <c r="M143" s="56">
        <f t="shared" si="22"/>
        <v>4.5881944444541446E-2</v>
      </c>
      <c r="N143" s="56">
        <f>SUM($M$13:M143)</f>
        <v>11.569095833333428</v>
      </c>
      <c r="O143" s="56">
        <f t="shared" si="23"/>
        <v>5.4699999999999953</v>
      </c>
      <c r="R143" s="7"/>
      <c r="S143" s="8"/>
      <c r="T143" s="8"/>
    </row>
    <row r="144" spans="1:20" s="3" customFormat="1">
      <c r="A144" s="63">
        <v>0.37218749999999995</v>
      </c>
      <c r="B144" s="54">
        <f t="shared" si="18"/>
        <v>11.749999999999972</v>
      </c>
      <c r="C144" s="54">
        <f t="shared" si="19"/>
        <v>9.9999999999909051E-2</v>
      </c>
      <c r="D144">
        <v>37</v>
      </c>
      <c r="E144" s="31">
        <f>SUM($D$13:D144)</f>
        <v>2772</v>
      </c>
      <c r="F144" s="52">
        <f t="shared" si="24"/>
        <v>2.7719999999999998</v>
      </c>
      <c r="G144" s="54">
        <f t="shared" si="25"/>
        <v>1.4625833333333333</v>
      </c>
      <c r="H144" s="54">
        <f t="shared" si="20"/>
        <v>0.74000000000067301</v>
      </c>
      <c r="I144" s="54">
        <f t="shared" si="26"/>
        <v>0.72258333333266034</v>
      </c>
      <c r="J144" s="38"/>
      <c r="K144" s="38"/>
      <c r="L144" s="56">
        <f t="shared" si="21"/>
        <v>17.185354166666624</v>
      </c>
      <c r="M144" s="56">
        <f t="shared" si="22"/>
        <v>7.2258333333200309E-2</v>
      </c>
      <c r="N144" s="56">
        <f>SUM($M$13:M144)</f>
        <v>11.641354166666629</v>
      </c>
      <c r="O144" s="56">
        <f t="shared" si="23"/>
        <v>5.5439999999999952</v>
      </c>
      <c r="R144" s="7"/>
      <c r="S144" s="8"/>
      <c r="T144" s="8"/>
    </row>
    <row r="145" spans="1:20" s="3" customFormat="1">
      <c r="A145" s="63">
        <v>0.37224537037037037</v>
      </c>
      <c r="B145" s="54">
        <f t="shared" si="18"/>
        <v>11.833333333333371</v>
      </c>
      <c r="C145" s="54">
        <f t="shared" si="19"/>
        <v>8.3333333333399651E-2</v>
      </c>
      <c r="D145">
        <v>36</v>
      </c>
      <c r="E145" s="31">
        <f>SUM($D$13:D145)</f>
        <v>2808</v>
      </c>
      <c r="F145" s="52">
        <f t="shared" si="24"/>
        <v>2.8079999999999998</v>
      </c>
      <c r="G145" s="52">
        <f t="shared" si="25"/>
        <v>1.4625833333333333</v>
      </c>
      <c r="H145" s="54">
        <f t="shared" si="20"/>
        <v>0.86399999999931243</v>
      </c>
      <c r="I145" s="54">
        <f t="shared" si="26"/>
        <v>0.59858333333402092</v>
      </c>
      <c r="J145" s="38"/>
      <c r="K145" s="38"/>
      <c r="L145" s="56">
        <f t="shared" si="21"/>
        <v>17.307236111111166</v>
      </c>
      <c r="M145" s="56">
        <f t="shared" si="22"/>
        <v>4.9881944444541443E-2</v>
      </c>
      <c r="N145" s="56">
        <f>SUM($M$13:M145)</f>
        <v>11.69123611111117</v>
      </c>
      <c r="O145" s="56">
        <f t="shared" si="23"/>
        <v>5.6159999999999961</v>
      </c>
      <c r="R145" s="7"/>
      <c r="S145" s="8"/>
      <c r="T145" s="8"/>
    </row>
    <row r="146" spans="1:20" s="3" customFormat="1">
      <c r="A146" s="63">
        <v>0.37230324074074073</v>
      </c>
      <c r="B146" s="54">
        <f t="shared" si="18"/>
        <v>11.916666666666664</v>
      </c>
      <c r="C146" s="54">
        <f t="shared" si="19"/>
        <v>8.3333333333293069E-2</v>
      </c>
      <c r="D146">
        <v>37.5</v>
      </c>
      <c r="E146" s="31">
        <f>SUM($D$13:D146)</f>
        <v>2845.5</v>
      </c>
      <c r="F146" s="52">
        <f t="shared" si="24"/>
        <v>2.8454999999999999</v>
      </c>
      <c r="G146" s="54">
        <f t="shared" si="25"/>
        <v>1.4625833333333333</v>
      </c>
      <c r="H146" s="54">
        <f t="shared" si="20"/>
        <v>0.9000000000004349</v>
      </c>
      <c r="I146" s="54">
        <f t="shared" si="26"/>
        <v>0.56258333333289845</v>
      </c>
      <c r="J146" s="38"/>
      <c r="K146" s="38"/>
      <c r="L146" s="56">
        <f t="shared" si="21"/>
        <v>17.429118055555552</v>
      </c>
      <c r="M146" s="56">
        <f t="shared" si="22"/>
        <v>4.6881944444385551E-2</v>
      </c>
      <c r="N146" s="56">
        <f>SUM($M$13:M146)</f>
        <v>11.738118055555555</v>
      </c>
      <c r="O146" s="56">
        <f t="shared" si="23"/>
        <v>5.6909999999999972</v>
      </c>
      <c r="R146" s="7"/>
      <c r="S146" s="8"/>
      <c r="T146" s="8"/>
    </row>
    <row r="147" spans="1:20" s="3" customFormat="1">
      <c r="A147" s="63">
        <v>0.37237268518518518</v>
      </c>
      <c r="B147" s="54">
        <f t="shared" si="18"/>
        <v>12.01666666666668</v>
      </c>
      <c r="C147" s="54">
        <f t="shared" si="19"/>
        <v>0.10000000000001563</v>
      </c>
      <c r="D147">
        <v>47</v>
      </c>
      <c r="E147" s="31">
        <f>SUM($D$13:D147)</f>
        <v>2892.5</v>
      </c>
      <c r="F147" s="52">
        <f t="shared" si="24"/>
        <v>2.8925000000000001</v>
      </c>
      <c r="G147" s="52">
        <f t="shared" si="25"/>
        <v>1.4625833333333333</v>
      </c>
      <c r="H147" s="54">
        <f t="shared" si="20"/>
        <v>0.93999999999985306</v>
      </c>
      <c r="I147" s="54">
        <f t="shared" si="26"/>
        <v>0.52258333333348028</v>
      </c>
      <c r="J147" s="38"/>
      <c r="K147" s="38"/>
      <c r="L147" s="56">
        <f t="shared" si="21"/>
        <v>17.575376388888909</v>
      </c>
      <c r="M147" s="56">
        <f t="shared" si="22"/>
        <v>5.2258333333356194E-2</v>
      </c>
      <c r="N147" s="56">
        <f>SUM($M$13:M147)</f>
        <v>11.790376388888911</v>
      </c>
      <c r="O147" s="56">
        <f t="shared" si="23"/>
        <v>5.7849999999999984</v>
      </c>
      <c r="R147" s="7"/>
      <c r="S147" s="8"/>
      <c r="T147" s="8"/>
    </row>
    <row r="148" spans="1:20" s="3" customFormat="1">
      <c r="A148" s="63">
        <v>0.37244212962962964</v>
      </c>
      <c r="B148" s="54">
        <f t="shared" si="18"/>
        <v>12.116666666666696</v>
      </c>
      <c r="C148" s="54">
        <f t="shared" si="19"/>
        <v>0.10000000000001563</v>
      </c>
      <c r="D148">
        <v>34.5</v>
      </c>
      <c r="E148" s="31">
        <f>SUM($D$13:D148)</f>
        <v>2927</v>
      </c>
      <c r="F148" s="52">
        <f t="shared" si="24"/>
        <v>2.927</v>
      </c>
      <c r="G148" s="54">
        <f t="shared" si="25"/>
        <v>1.4625833333333333</v>
      </c>
      <c r="H148" s="54">
        <f t="shared" si="20"/>
        <v>0.68999999999989214</v>
      </c>
      <c r="I148" s="54">
        <f t="shared" si="26"/>
        <v>0.7725833333334412</v>
      </c>
      <c r="J148" s="38"/>
      <c r="K148" s="38"/>
      <c r="L148" s="56">
        <f t="shared" si="21"/>
        <v>17.721634722222266</v>
      </c>
      <c r="M148" s="56">
        <f t="shared" si="22"/>
        <v>7.7258333333356202E-2</v>
      </c>
      <c r="N148" s="56">
        <f>SUM($M$13:M148)</f>
        <v>11.867634722222267</v>
      </c>
      <c r="O148" s="56">
        <f t="shared" si="23"/>
        <v>5.8539999999999992</v>
      </c>
      <c r="R148" s="7"/>
      <c r="S148" s="8"/>
      <c r="T148" s="8"/>
    </row>
    <row r="149" spans="1:20" s="3" customFormat="1">
      <c r="A149" s="63">
        <v>0.3725</v>
      </c>
      <c r="B149" s="54">
        <f t="shared" si="18"/>
        <v>12.199999999999989</v>
      </c>
      <c r="C149" s="54">
        <f t="shared" si="19"/>
        <v>8.3333333333293069E-2</v>
      </c>
      <c r="D149">
        <v>30.5</v>
      </c>
      <c r="E149" s="31">
        <f>SUM($D$13:D149)</f>
        <v>2957.5</v>
      </c>
      <c r="F149" s="52">
        <f t="shared" si="24"/>
        <v>2.9575</v>
      </c>
      <c r="G149" s="52">
        <f t="shared" si="25"/>
        <v>1.4625833333333333</v>
      </c>
      <c r="H149" s="54">
        <f t="shared" si="20"/>
        <v>0.7320000000003537</v>
      </c>
      <c r="I149" s="54">
        <f t="shared" si="26"/>
        <v>0.73058333333297965</v>
      </c>
      <c r="J149" s="38"/>
      <c r="K149" s="38"/>
      <c r="L149" s="56">
        <f t="shared" si="21"/>
        <v>17.843516666666652</v>
      </c>
      <c r="M149" s="56">
        <f t="shared" si="22"/>
        <v>6.0881944444385556E-2</v>
      </c>
      <c r="N149" s="56">
        <f>SUM($M$13:M149)</f>
        <v>11.928516666666653</v>
      </c>
      <c r="O149" s="56">
        <f t="shared" si="23"/>
        <v>5.9149999999999991</v>
      </c>
      <c r="R149" s="7"/>
      <c r="S149" s="8"/>
      <c r="T149" s="8"/>
    </row>
    <row r="150" spans="1:20" s="3" customFormat="1">
      <c r="A150" s="63">
        <v>0.37255787037037041</v>
      </c>
      <c r="B150" s="54">
        <f t="shared" si="18"/>
        <v>12.283333333333388</v>
      </c>
      <c r="C150" s="54">
        <f t="shared" si="19"/>
        <v>8.3333333333399651E-2</v>
      </c>
      <c r="D150">
        <v>37.5</v>
      </c>
      <c r="E150" s="31">
        <f>SUM($D$13:D150)</f>
        <v>2995</v>
      </c>
      <c r="F150" s="52">
        <f t="shared" si="24"/>
        <v>2.9950000000000001</v>
      </c>
      <c r="G150" s="54">
        <f t="shared" si="25"/>
        <v>1.4625833333333333</v>
      </c>
      <c r="H150" s="54">
        <f t="shared" si="20"/>
        <v>0.89999999999928382</v>
      </c>
      <c r="I150" s="54">
        <f t="shared" si="26"/>
        <v>0.56258333333404953</v>
      </c>
      <c r="J150" s="38"/>
      <c r="K150" s="38"/>
      <c r="L150" s="56">
        <f t="shared" si="21"/>
        <v>17.965398611111191</v>
      </c>
      <c r="M150" s="56">
        <f t="shared" si="22"/>
        <v>4.6881944444541433E-2</v>
      </c>
      <c r="N150" s="56">
        <f>SUM($M$13:M150)</f>
        <v>11.975398611111194</v>
      </c>
      <c r="O150" s="56">
        <f t="shared" si="23"/>
        <v>5.9899999999999967</v>
      </c>
      <c r="R150" s="7"/>
      <c r="S150" s="8"/>
      <c r="T150" s="8"/>
    </row>
    <row r="151" spans="1:20" s="3" customFormat="1">
      <c r="A151" s="63">
        <v>0.37262731481481487</v>
      </c>
      <c r="B151" s="54">
        <f t="shared" si="18"/>
        <v>12.383333333333404</v>
      </c>
      <c r="C151" s="54">
        <f t="shared" si="19"/>
        <v>0.10000000000001563</v>
      </c>
      <c r="D151">
        <v>46.5</v>
      </c>
      <c r="E151" s="31">
        <f>SUM($D$13:D151)</f>
        <v>3041.5</v>
      </c>
      <c r="F151" s="52">
        <f t="shared" si="24"/>
        <v>3.0415000000000001</v>
      </c>
      <c r="G151" s="52">
        <f t="shared" si="25"/>
        <v>1.4625833333333333</v>
      </c>
      <c r="H151" s="54">
        <f t="shared" si="20"/>
        <v>0.92999999999985461</v>
      </c>
      <c r="I151" s="54">
        <f t="shared" si="26"/>
        <v>0.53258333333347874</v>
      </c>
      <c r="J151" s="38"/>
      <c r="K151" s="38"/>
      <c r="L151" s="56">
        <f t="shared" si="21"/>
        <v>18.111656944444547</v>
      </c>
      <c r="M151" s="56">
        <f t="shared" si="22"/>
        <v>5.3258333333356202E-2</v>
      </c>
      <c r="N151" s="56">
        <f>SUM($M$13:M151)</f>
        <v>12.028656944444551</v>
      </c>
      <c r="O151" s="56">
        <f t="shared" si="23"/>
        <v>6.0829999999999966</v>
      </c>
      <c r="R151" s="7"/>
      <c r="S151" s="8"/>
      <c r="T151" s="8"/>
    </row>
    <row r="152" spans="1:20" s="3" customFormat="1">
      <c r="A152" s="63">
        <v>0.37269675925925921</v>
      </c>
      <c r="B152" s="54">
        <f t="shared" si="18"/>
        <v>12.483333333333313</v>
      </c>
      <c r="C152" s="54">
        <f t="shared" si="19"/>
        <v>9.9999999999909051E-2</v>
      </c>
      <c r="D152">
        <v>36</v>
      </c>
      <c r="E152" s="31">
        <f>SUM($D$13:D152)</f>
        <v>3077.5</v>
      </c>
      <c r="F152" s="52">
        <f t="shared" si="24"/>
        <v>3.0775000000000001</v>
      </c>
      <c r="G152" s="54">
        <f t="shared" si="25"/>
        <v>1.4625833333333333</v>
      </c>
      <c r="H152" s="54">
        <f t="shared" si="20"/>
        <v>0.72000000000065478</v>
      </c>
      <c r="I152" s="54">
        <f t="shared" si="26"/>
        <v>0.74258333333267856</v>
      </c>
      <c r="J152" s="38"/>
      <c r="K152" s="38"/>
      <c r="L152" s="56">
        <f t="shared" si="21"/>
        <v>18.257915277777748</v>
      </c>
      <c r="M152" s="56">
        <f t="shared" si="22"/>
        <v>7.4258333333200324E-2</v>
      </c>
      <c r="N152" s="56">
        <f>SUM($M$13:M152)</f>
        <v>12.10291527777775</v>
      </c>
      <c r="O152" s="56">
        <f t="shared" si="23"/>
        <v>6.1549999999999976</v>
      </c>
      <c r="R152" s="7"/>
      <c r="S152" s="8"/>
      <c r="T152" s="8"/>
    </row>
    <row r="153" spans="1:20" s="3" customFormat="1">
      <c r="A153" s="63">
        <v>0.37275462962962963</v>
      </c>
      <c r="B153" s="54">
        <f t="shared" si="18"/>
        <v>12.566666666666713</v>
      </c>
      <c r="C153" s="54">
        <f t="shared" si="19"/>
        <v>8.3333333333399651E-2</v>
      </c>
      <c r="D153">
        <v>28</v>
      </c>
      <c r="E153" s="31">
        <f>SUM($D$13:D153)</f>
        <v>3105.5</v>
      </c>
      <c r="F153" s="52">
        <f t="shared" si="24"/>
        <v>3.1055000000000001</v>
      </c>
      <c r="G153" s="52">
        <f t="shared" si="25"/>
        <v>1.4625833333333333</v>
      </c>
      <c r="H153" s="54">
        <f t="shared" si="20"/>
        <v>0.67199999999946525</v>
      </c>
      <c r="I153" s="54">
        <f t="shared" si="26"/>
        <v>0.7905833333338681</v>
      </c>
      <c r="J153" s="38"/>
      <c r="K153" s="38"/>
      <c r="L153" s="56">
        <f t="shared" si="21"/>
        <v>18.37979722222229</v>
      </c>
      <c r="M153" s="56">
        <f t="shared" si="22"/>
        <v>6.5881944444541443E-2</v>
      </c>
      <c r="N153" s="56">
        <f>SUM($M$13:M153)</f>
        <v>12.168797222222292</v>
      </c>
      <c r="O153" s="56">
        <f t="shared" si="23"/>
        <v>6.2109999999999985</v>
      </c>
      <c r="R153" s="7"/>
      <c r="S153" s="8"/>
      <c r="T153" s="8"/>
    </row>
    <row r="154" spans="1:20" s="3" customFormat="1">
      <c r="A154" s="63">
        <v>0.37281249999999999</v>
      </c>
      <c r="B154" s="54">
        <f t="shared" si="18"/>
        <v>12.650000000000006</v>
      </c>
      <c r="C154" s="54">
        <f t="shared" si="19"/>
        <v>8.3333333333293069E-2</v>
      </c>
      <c r="D154">
        <v>36</v>
      </c>
      <c r="E154" s="31">
        <f>SUM($D$13:D154)</f>
        <v>3141.5</v>
      </c>
      <c r="F154" s="52">
        <f t="shared" si="24"/>
        <v>3.1415000000000002</v>
      </c>
      <c r="G154" s="54">
        <f t="shared" si="25"/>
        <v>1.4625833333333333</v>
      </c>
      <c r="H154" s="54">
        <f t="shared" si="20"/>
        <v>0.86400000000041743</v>
      </c>
      <c r="I154" s="54">
        <f t="shared" si="26"/>
        <v>0.59858333333291591</v>
      </c>
      <c r="J154" s="38"/>
      <c r="K154" s="38"/>
      <c r="L154" s="56">
        <f t="shared" si="21"/>
        <v>18.501679166666676</v>
      </c>
      <c r="M154" s="56">
        <f t="shared" si="22"/>
        <v>4.9881944444385561E-2</v>
      </c>
      <c r="N154" s="56">
        <f>SUM($M$13:M154)</f>
        <v>12.218679166666677</v>
      </c>
      <c r="O154" s="56">
        <f t="shared" si="23"/>
        <v>6.2829999999999995</v>
      </c>
      <c r="R154" s="7"/>
      <c r="S154" s="8"/>
      <c r="T154" s="8"/>
    </row>
    <row r="155" spans="1:20" s="3" customFormat="1">
      <c r="A155" s="63">
        <v>0.37288194444444445</v>
      </c>
      <c r="B155" s="54">
        <f t="shared" si="18"/>
        <v>12.750000000000021</v>
      </c>
      <c r="C155" s="54">
        <f t="shared" si="19"/>
        <v>0.10000000000001563</v>
      </c>
      <c r="D155">
        <v>36.5</v>
      </c>
      <c r="E155" s="31">
        <f>SUM($D$13:D155)</f>
        <v>3178</v>
      </c>
      <c r="F155" s="52">
        <f t="shared" si="24"/>
        <v>3.1779999999999999</v>
      </c>
      <c r="G155" s="52">
        <f t="shared" si="25"/>
        <v>1.4625833333333333</v>
      </c>
      <c r="H155" s="54">
        <f t="shared" si="20"/>
        <v>0.72999999999988585</v>
      </c>
      <c r="I155" s="54">
        <f t="shared" si="26"/>
        <v>0.7325833333334475</v>
      </c>
      <c r="J155" s="38"/>
      <c r="K155" s="38"/>
      <c r="L155" s="56">
        <f t="shared" si="21"/>
        <v>18.64793750000003</v>
      </c>
      <c r="M155" s="56">
        <f t="shared" si="22"/>
        <v>7.3258333333356199E-2</v>
      </c>
      <c r="N155" s="56">
        <f>SUM($M$13:M155)</f>
        <v>12.291937500000033</v>
      </c>
      <c r="O155" s="56">
        <f t="shared" si="23"/>
        <v>6.3559999999999963</v>
      </c>
      <c r="R155" s="7"/>
      <c r="S155" s="8"/>
      <c r="T155" s="8"/>
    </row>
    <row r="156" spans="1:20" s="3" customFormat="1">
      <c r="A156" s="63">
        <v>0.37293981481481481</v>
      </c>
      <c r="B156" s="54">
        <f t="shared" si="18"/>
        <v>12.833333333333314</v>
      </c>
      <c r="C156" s="54">
        <f t="shared" si="19"/>
        <v>8.3333333333293069E-2</v>
      </c>
      <c r="D156">
        <v>37</v>
      </c>
      <c r="E156" s="31">
        <f>SUM($D$13:D156)</f>
        <v>3215</v>
      </c>
      <c r="F156" s="52">
        <f t="shared" si="24"/>
        <v>3.2149999999999999</v>
      </c>
      <c r="G156" s="54">
        <f t="shared" si="25"/>
        <v>1.4625833333333333</v>
      </c>
      <c r="H156" s="54">
        <f t="shared" si="20"/>
        <v>0.888000000000429</v>
      </c>
      <c r="I156" s="54">
        <f t="shared" si="26"/>
        <v>0.57458333333290434</v>
      </c>
      <c r="J156" s="38"/>
      <c r="K156" s="38"/>
      <c r="L156" s="56">
        <f t="shared" si="21"/>
        <v>18.769819444444416</v>
      </c>
      <c r="M156" s="56">
        <f t="shared" si="22"/>
        <v>4.7881944444385559E-2</v>
      </c>
      <c r="N156" s="56">
        <f>SUM($M$13:M156)</f>
        <v>12.339819444444419</v>
      </c>
      <c r="O156" s="56">
        <f t="shared" si="23"/>
        <v>6.4299999999999962</v>
      </c>
      <c r="R156" s="7"/>
      <c r="S156" s="8"/>
      <c r="T156" s="8"/>
    </row>
    <row r="157" spans="1:20" s="3" customFormat="1">
      <c r="A157" s="63">
        <v>0.37300925925925926</v>
      </c>
      <c r="B157" s="54">
        <f t="shared" si="18"/>
        <v>12.93333333333333</v>
      </c>
      <c r="C157" s="54">
        <f t="shared" si="19"/>
        <v>0.10000000000001563</v>
      </c>
      <c r="D157">
        <v>38.5</v>
      </c>
      <c r="E157" s="31">
        <f>SUM($D$13:D157)</f>
        <v>3253.5</v>
      </c>
      <c r="F157" s="52">
        <f t="shared" si="24"/>
        <v>3.2534999999999998</v>
      </c>
      <c r="G157" s="52">
        <f t="shared" si="25"/>
        <v>1.4625833333333333</v>
      </c>
      <c r="H157" s="54">
        <f t="shared" si="20"/>
        <v>0.76999999999987967</v>
      </c>
      <c r="I157" s="54">
        <f t="shared" si="26"/>
        <v>0.69258333333345368</v>
      </c>
      <c r="J157" s="38"/>
      <c r="K157" s="38"/>
      <c r="L157" s="56">
        <f t="shared" si="21"/>
        <v>18.916077777777772</v>
      </c>
      <c r="M157" s="56">
        <f t="shared" si="22"/>
        <v>6.9258333333356195E-2</v>
      </c>
      <c r="N157" s="56">
        <f>SUM($M$13:M157)</f>
        <v>12.409077777777776</v>
      </c>
      <c r="O157" s="56">
        <f t="shared" si="23"/>
        <v>6.5069999999999961</v>
      </c>
      <c r="R157" s="7"/>
      <c r="S157" s="8"/>
      <c r="T157" s="8"/>
    </row>
    <row r="158" spans="1:20" s="3" customFormat="1">
      <c r="A158" s="63">
        <v>0.37306712962962968</v>
      </c>
      <c r="B158" s="54">
        <f t="shared" si="18"/>
        <v>13.01666666666673</v>
      </c>
      <c r="C158" s="54">
        <f t="shared" si="19"/>
        <v>8.3333333333399651E-2</v>
      </c>
      <c r="D158">
        <v>42.5</v>
      </c>
      <c r="E158" s="31">
        <f>SUM($D$13:D158)</f>
        <v>3296</v>
      </c>
      <c r="F158" s="52">
        <f t="shared" si="24"/>
        <v>3.2959999999999998</v>
      </c>
      <c r="G158" s="54">
        <f t="shared" si="25"/>
        <v>1.4625833333333333</v>
      </c>
      <c r="H158" s="54">
        <f t="shared" si="20"/>
        <v>1.0199999999991882</v>
      </c>
      <c r="I158" s="54">
        <f t="shared" si="26"/>
        <v>0.44258333333414512</v>
      </c>
      <c r="J158" s="38"/>
      <c r="K158" s="38"/>
      <c r="L158" s="56">
        <f t="shared" si="21"/>
        <v>19.037959722222315</v>
      </c>
      <c r="M158" s="56">
        <f t="shared" si="22"/>
        <v>3.6881944444541445E-2</v>
      </c>
      <c r="N158" s="56">
        <f>SUM($M$13:M158)</f>
        <v>12.445959722222318</v>
      </c>
      <c r="O158" s="56">
        <f t="shared" si="23"/>
        <v>6.591999999999997</v>
      </c>
      <c r="R158" s="7"/>
      <c r="S158" s="8"/>
      <c r="T158" s="8"/>
    </row>
    <row r="159" spans="1:20" s="3" customFormat="1">
      <c r="A159" s="63">
        <v>0.37312499999999998</v>
      </c>
      <c r="B159" s="54">
        <f t="shared" si="18"/>
        <v>13.100000000000023</v>
      </c>
      <c r="C159" s="54">
        <f t="shared" si="19"/>
        <v>8.3333333333293069E-2</v>
      </c>
      <c r="D159">
        <v>38.5</v>
      </c>
      <c r="E159" s="31">
        <f>SUM($D$13:D159)</f>
        <v>3334.5</v>
      </c>
      <c r="F159" s="52">
        <f t="shared" si="24"/>
        <v>3.3344999999999998</v>
      </c>
      <c r="G159" s="52">
        <f t="shared" si="25"/>
        <v>1.4625833333333333</v>
      </c>
      <c r="H159" s="54">
        <f t="shared" si="20"/>
        <v>0.92400000000044646</v>
      </c>
      <c r="I159" s="54">
        <f t="shared" si="26"/>
        <v>0.53858333333288688</v>
      </c>
      <c r="J159" s="38"/>
      <c r="K159" s="38"/>
      <c r="L159" s="56">
        <f t="shared" si="21"/>
        <v>19.159841666666701</v>
      </c>
      <c r="M159" s="56">
        <f t="shared" si="22"/>
        <v>4.4881944444385556E-2</v>
      </c>
      <c r="N159" s="56">
        <f>SUM($M$13:M159)</f>
        <v>12.490841666666704</v>
      </c>
      <c r="O159" s="56">
        <f t="shared" si="23"/>
        <v>6.6689999999999969</v>
      </c>
      <c r="R159" s="7"/>
      <c r="S159" s="8"/>
      <c r="T159" s="8"/>
    </row>
    <row r="160" spans="1:20" s="3" customFormat="1">
      <c r="A160" s="63">
        <v>0.37318287037037035</v>
      </c>
      <c r="B160" s="54">
        <f t="shared" si="18"/>
        <v>13.183333333333316</v>
      </c>
      <c r="C160" s="54">
        <f t="shared" si="19"/>
        <v>8.3333333333293069E-2</v>
      </c>
      <c r="D160">
        <v>33.5</v>
      </c>
      <c r="E160" s="31">
        <f>SUM($D$13:D160)</f>
        <v>3368</v>
      </c>
      <c r="F160" s="52">
        <f t="shared" si="24"/>
        <v>3.3679999999999999</v>
      </c>
      <c r="G160" s="54">
        <f t="shared" si="25"/>
        <v>1.4625833333333333</v>
      </c>
      <c r="H160" s="54">
        <f t="shared" si="20"/>
        <v>0.80400000000038851</v>
      </c>
      <c r="I160" s="54">
        <f t="shared" si="26"/>
        <v>0.65858333333294483</v>
      </c>
      <c r="J160" s="67">
        <f>AVERAGE(I140:I160)</f>
        <v>0.6274404761904594</v>
      </c>
      <c r="K160" s="68">
        <f>AVERAGE(O186:O197)</f>
        <v>9.1223333333333283</v>
      </c>
      <c r="L160" s="56">
        <f t="shared" si="21"/>
        <v>19.281723611111087</v>
      </c>
      <c r="M160" s="56">
        <f t="shared" si="22"/>
        <v>5.4881944444385551E-2</v>
      </c>
      <c r="N160" s="56">
        <f>SUM($M$13:M160)</f>
        <v>12.545723611111089</v>
      </c>
      <c r="O160" s="56">
        <f t="shared" si="23"/>
        <v>6.7359999999999971</v>
      </c>
      <c r="R160" s="7"/>
      <c r="S160" s="8"/>
      <c r="T160" s="8"/>
    </row>
    <row r="161" spans="1:20" s="3" customFormat="1">
      <c r="A161" s="63">
        <v>0.3732523148148148</v>
      </c>
      <c r="B161" s="54">
        <f t="shared" si="18"/>
        <v>13.283333333333331</v>
      </c>
      <c r="C161" s="54">
        <f t="shared" si="19"/>
        <v>0.10000000000001563</v>
      </c>
      <c r="D161">
        <v>35.5</v>
      </c>
      <c r="E161" s="31">
        <f>SUM($D$13:D161)</f>
        <v>3403.5</v>
      </c>
      <c r="F161" s="52">
        <f t="shared" si="24"/>
        <v>3.4035000000000002</v>
      </c>
      <c r="G161" s="52">
        <f t="shared" si="25"/>
        <v>1.4625833333333333</v>
      </c>
      <c r="H161" s="54">
        <f t="shared" si="20"/>
        <v>0.70999999999988905</v>
      </c>
      <c r="I161" s="54">
        <f t="shared" si="26"/>
        <v>0.75258333333344429</v>
      </c>
      <c r="J161" s="38"/>
      <c r="K161" s="38"/>
      <c r="L161" s="56">
        <f t="shared" si="21"/>
        <v>19.427981944444443</v>
      </c>
      <c r="M161" s="56">
        <f t="shared" si="22"/>
        <v>7.52583333333562E-2</v>
      </c>
      <c r="N161" s="56">
        <f>SUM($M$13:M161)</f>
        <v>12.620981944444445</v>
      </c>
      <c r="O161" s="56">
        <f t="shared" si="23"/>
        <v>6.8069999999999986</v>
      </c>
      <c r="R161" s="7"/>
      <c r="S161" s="8"/>
      <c r="T161" s="8"/>
    </row>
    <row r="162" spans="1:20" s="3" customFormat="1">
      <c r="A162" s="63">
        <v>0.37332175925925926</v>
      </c>
      <c r="B162" s="54">
        <f t="shared" si="18"/>
        <v>13.383333333333347</v>
      </c>
      <c r="C162" s="54">
        <f t="shared" si="19"/>
        <v>0.10000000000001563</v>
      </c>
      <c r="D162">
        <v>34</v>
      </c>
      <c r="E162" s="31">
        <f>SUM($D$13:D162)</f>
        <v>3437.5</v>
      </c>
      <c r="F162" s="52">
        <f t="shared" si="24"/>
        <v>3.4375</v>
      </c>
      <c r="G162" s="54">
        <f t="shared" si="25"/>
        <v>1.4625833333333333</v>
      </c>
      <c r="H162" s="54">
        <f t="shared" si="20"/>
        <v>0.67999999999989369</v>
      </c>
      <c r="I162" s="54">
        <f t="shared" si="26"/>
        <v>0.78258333333343966</v>
      </c>
      <c r="J162" s="38"/>
      <c r="K162" s="38"/>
      <c r="L162" s="56">
        <f t="shared" si="21"/>
        <v>19.574240277777797</v>
      </c>
      <c r="M162" s="56">
        <f t="shared" si="22"/>
        <v>7.8258333333356203E-2</v>
      </c>
      <c r="N162" s="56">
        <f>SUM($M$13:M162)</f>
        <v>12.6992402777778</v>
      </c>
      <c r="O162" s="56">
        <f t="shared" si="23"/>
        <v>6.8749999999999964</v>
      </c>
      <c r="R162" s="7"/>
      <c r="S162" s="8"/>
      <c r="T162" s="8"/>
    </row>
    <row r="163" spans="1:20" s="3" customFormat="1">
      <c r="A163" s="63">
        <v>0.37339120370370371</v>
      </c>
      <c r="B163" s="54">
        <f t="shared" si="18"/>
        <v>13.483333333333363</v>
      </c>
      <c r="C163" s="54">
        <f t="shared" si="19"/>
        <v>0.10000000000001563</v>
      </c>
      <c r="D163">
        <v>34</v>
      </c>
      <c r="E163" s="31">
        <f>SUM($D$13:D163)</f>
        <v>3471.5</v>
      </c>
      <c r="F163" s="52">
        <f t="shared" si="24"/>
        <v>3.4714999999999998</v>
      </c>
      <c r="G163" s="52">
        <f t="shared" si="25"/>
        <v>1.4625833333333333</v>
      </c>
      <c r="H163" s="54">
        <f t="shared" si="20"/>
        <v>0.67999999999989369</v>
      </c>
      <c r="I163" s="54">
        <f t="shared" si="26"/>
        <v>0.78258333333343966</v>
      </c>
      <c r="J163" s="38"/>
      <c r="K163" s="38"/>
      <c r="L163" s="56">
        <f t="shared" si="21"/>
        <v>19.720498611111154</v>
      </c>
      <c r="M163" s="56">
        <f t="shared" si="22"/>
        <v>7.8258333333356203E-2</v>
      </c>
      <c r="N163" s="56">
        <f>SUM($M$13:M163)</f>
        <v>12.777498611111156</v>
      </c>
      <c r="O163" s="56">
        <f t="shared" si="23"/>
        <v>6.9429999999999978</v>
      </c>
      <c r="R163" s="7"/>
      <c r="S163" s="8"/>
      <c r="T163" s="8"/>
    </row>
    <row r="164" spans="1:20" s="3" customFormat="1">
      <c r="A164" s="63">
        <v>0.37346064814814817</v>
      </c>
      <c r="B164" s="54">
        <f t="shared" si="18"/>
        <v>13.583333333333378</v>
      </c>
      <c r="C164" s="54">
        <f t="shared" si="19"/>
        <v>0.10000000000001563</v>
      </c>
      <c r="D164">
        <v>35.5</v>
      </c>
      <c r="E164" s="31">
        <f>SUM($D$13:D164)</f>
        <v>3507</v>
      </c>
      <c r="F164" s="52">
        <f t="shared" si="24"/>
        <v>3.5070000000000001</v>
      </c>
      <c r="G164" s="54">
        <f t="shared" si="25"/>
        <v>1.4625833333333333</v>
      </c>
      <c r="H164" s="54">
        <f t="shared" si="20"/>
        <v>0.70999999999988905</v>
      </c>
      <c r="I164" s="54">
        <f t="shared" si="26"/>
        <v>0.75258333333344429</v>
      </c>
      <c r="J164" s="38"/>
      <c r="K164" s="38"/>
      <c r="L164" s="56">
        <f t="shared" si="21"/>
        <v>19.866756944444511</v>
      </c>
      <c r="M164" s="56">
        <f t="shared" si="22"/>
        <v>7.52583333333562E-2</v>
      </c>
      <c r="N164" s="56">
        <f>SUM($M$13:M164)</f>
        <v>12.852756944444511</v>
      </c>
      <c r="O164" s="56">
        <f t="shared" si="23"/>
        <v>7.0139999999999993</v>
      </c>
      <c r="R164" s="7"/>
      <c r="S164" s="8"/>
      <c r="T164" s="8"/>
    </row>
    <row r="165" spans="1:20" s="3" customFormat="1">
      <c r="A165" s="63">
        <v>0.37351851851851853</v>
      </c>
      <c r="B165" s="54">
        <f t="shared" si="18"/>
        <v>13.666666666666671</v>
      </c>
      <c r="C165" s="54">
        <f t="shared" si="19"/>
        <v>8.3333333333293069E-2</v>
      </c>
      <c r="D165">
        <v>37</v>
      </c>
      <c r="E165" s="31">
        <f>SUM($D$13:D165)</f>
        <v>3544</v>
      </c>
      <c r="F165" s="52">
        <f t="shared" si="24"/>
        <v>3.544</v>
      </c>
      <c r="G165" s="52">
        <f t="shared" si="25"/>
        <v>1.4625833333333333</v>
      </c>
      <c r="H165" s="54">
        <f t="shared" si="20"/>
        <v>0.888000000000429</v>
      </c>
      <c r="I165" s="54">
        <f t="shared" si="26"/>
        <v>0.57458333333290434</v>
      </c>
      <c r="J165" s="38"/>
      <c r="K165" s="38"/>
      <c r="L165" s="56">
        <f t="shared" si="21"/>
        <v>19.988638888888897</v>
      </c>
      <c r="M165" s="56">
        <f t="shared" si="22"/>
        <v>4.7881944444385559E-2</v>
      </c>
      <c r="N165" s="56">
        <f>SUM($M$13:M165)</f>
        <v>12.900638888888897</v>
      </c>
      <c r="O165" s="56">
        <f t="shared" si="23"/>
        <v>7.0879999999999992</v>
      </c>
      <c r="R165" s="7"/>
      <c r="S165" s="8"/>
      <c r="T165" s="8"/>
    </row>
    <row r="166" spans="1:20" s="3" customFormat="1">
      <c r="A166" s="63">
        <v>0.37357638888888894</v>
      </c>
      <c r="B166" s="54">
        <f t="shared" si="18"/>
        <v>13.750000000000071</v>
      </c>
      <c r="C166" s="54">
        <f t="shared" si="19"/>
        <v>8.3333333333399651E-2</v>
      </c>
      <c r="D166">
        <v>36</v>
      </c>
      <c r="E166" s="31">
        <f>SUM($D$13:D166)</f>
        <v>3580</v>
      </c>
      <c r="F166" s="52">
        <f t="shared" si="24"/>
        <v>3.58</v>
      </c>
      <c r="G166" s="54">
        <f t="shared" si="25"/>
        <v>1.4625833333333333</v>
      </c>
      <c r="H166" s="54">
        <f t="shared" si="20"/>
        <v>0.86399999999931243</v>
      </c>
      <c r="I166" s="54">
        <f t="shared" si="26"/>
        <v>0.59858333333402092</v>
      </c>
      <c r="J166" s="38"/>
      <c r="K166" s="38"/>
      <c r="L166" s="56">
        <f t="shared" si="21"/>
        <v>20.110520833333439</v>
      </c>
      <c r="M166" s="56">
        <f t="shared" si="22"/>
        <v>4.9881944444541443E-2</v>
      </c>
      <c r="N166" s="56">
        <f>SUM($M$13:M166)</f>
        <v>12.950520833333439</v>
      </c>
      <c r="O166" s="56">
        <f t="shared" si="23"/>
        <v>7.16</v>
      </c>
      <c r="R166" s="7"/>
      <c r="S166" s="8"/>
      <c r="T166" s="8"/>
    </row>
    <row r="167" spans="1:20" s="3" customFormat="1">
      <c r="A167" s="63">
        <v>0.37364583333333329</v>
      </c>
      <c r="B167" s="54">
        <f t="shared" si="18"/>
        <v>13.84999999999998</v>
      </c>
      <c r="C167" s="54">
        <f t="shared" si="19"/>
        <v>9.9999999999909051E-2</v>
      </c>
      <c r="D167">
        <v>36</v>
      </c>
      <c r="E167" s="31">
        <f>SUM($D$13:D167)</f>
        <v>3616</v>
      </c>
      <c r="F167" s="52">
        <f t="shared" si="24"/>
        <v>3.6160000000000001</v>
      </c>
      <c r="G167" s="52">
        <f t="shared" si="25"/>
        <v>1.4625833333333333</v>
      </c>
      <c r="H167" s="54">
        <f t="shared" si="20"/>
        <v>0.72000000000065478</v>
      </c>
      <c r="I167" s="54">
        <f t="shared" si="26"/>
        <v>0.74258333333267856</v>
      </c>
      <c r="J167" s="38"/>
      <c r="K167" s="38"/>
      <c r="L167" s="56">
        <f t="shared" si="21"/>
        <v>20.256779166666639</v>
      </c>
      <c r="M167" s="56">
        <f t="shared" si="22"/>
        <v>7.4258333333200324E-2</v>
      </c>
      <c r="N167" s="56">
        <f>SUM($M$13:M167)</f>
        <v>13.024779166666638</v>
      </c>
      <c r="O167" s="56">
        <f t="shared" si="23"/>
        <v>7.2320000000000011</v>
      </c>
      <c r="R167" s="7"/>
      <c r="S167" s="8"/>
      <c r="T167" s="8"/>
    </row>
    <row r="168" spans="1:20" s="3" customFormat="1">
      <c r="A168" s="63">
        <v>0.3737037037037037</v>
      </c>
      <c r="B168" s="54">
        <f t="shared" si="18"/>
        <v>13.93333333333338</v>
      </c>
      <c r="C168" s="54">
        <f t="shared" si="19"/>
        <v>8.3333333333399651E-2</v>
      </c>
      <c r="D168">
        <v>39.5</v>
      </c>
      <c r="E168" s="31">
        <f>SUM($D$13:D168)</f>
        <v>3655.5</v>
      </c>
      <c r="F168" s="52">
        <f t="shared" si="24"/>
        <v>3.6555</v>
      </c>
      <c r="G168" s="54">
        <f t="shared" si="25"/>
        <v>1.4625833333333333</v>
      </c>
      <c r="H168" s="54">
        <f t="shared" si="20"/>
        <v>0.94799999999924556</v>
      </c>
      <c r="I168" s="54">
        <f t="shared" si="26"/>
        <v>0.51458333333408779</v>
      </c>
      <c r="J168" s="38"/>
      <c r="K168" s="38"/>
      <c r="L168" s="56">
        <f t="shared" si="21"/>
        <v>20.378661111111178</v>
      </c>
      <c r="M168" s="56">
        <f t="shared" si="22"/>
        <v>4.2881944444541444E-2</v>
      </c>
      <c r="N168" s="56">
        <f>SUM($M$13:M168)</f>
        <v>13.06766111111118</v>
      </c>
      <c r="O168" s="56">
        <f t="shared" si="23"/>
        <v>7.3109999999999982</v>
      </c>
      <c r="R168" s="7"/>
      <c r="S168" s="8"/>
      <c r="T168" s="8"/>
    </row>
    <row r="169" spans="1:20" s="3" customFormat="1">
      <c r="A169" s="63">
        <v>0.37377314814814816</v>
      </c>
      <c r="B169" s="54">
        <f t="shared" si="18"/>
        <v>14.033333333333395</v>
      </c>
      <c r="C169" s="54">
        <f t="shared" si="19"/>
        <v>0.10000000000001563</v>
      </c>
      <c r="D169">
        <v>35.5</v>
      </c>
      <c r="E169" s="31">
        <f>SUM($D$13:D169)</f>
        <v>3691</v>
      </c>
      <c r="F169" s="52">
        <f t="shared" si="24"/>
        <v>3.6909999999999998</v>
      </c>
      <c r="G169" s="52">
        <f t="shared" si="25"/>
        <v>1.4625833333333333</v>
      </c>
      <c r="H169" s="54">
        <f t="shared" si="20"/>
        <v>0.70999999999988905</v>
      </c>
      <c r="I169" s="54">
        <f t="shared" si="26"/>
        <v>0.75258333333344429</v>
      </c>
      <c r="J169" s="38"/>
      <c r="K169" s="38"/>
      <c r="L169" s="56">
        <f t="shared" si="21"/>
        <v>20.524919444444535</v>
      </c>
      <c r="M169" s="56">
        <f t="shared" si="22"/>
        <v>7.52583333333562E-2</v>
      </c>
      <c r="N169" s="56">
        <f>SUM($M$13:M169)</f>
        <v>13.142919444444535</v>
      </c>
      <c r="O169" s="56">
        <f t="shared" si="23"/>
        <v>7.3819999999999997</v>
      </c>
      <c r="R169" s="7"/>
      <c r="S169" s="8"/>
      <c r="T169" s="8"/>
    </row>
    <row r="170" spans="1:20" s="3" customFormat="1">
      <c r="A170" s="63">
        <v>0.37383101851851852</v>
      </c>
      <c r="B170" s="54">
        <f t="shared" si="18"/>
        <v>14.116666666666688</v>
      </c>
      <c r="C170" s="54">
        <f t="shared" si="19"/>
        <v>8.3333333333293069E-2</v>
      </c>
      <c r="D170">
        <v>29.5</v>
      </c>
      <c r="E170" s="31">
        <f>SUM($D$13:D170)</f>
        <v>3720.5</v>
      </c>
      <c r="F170" s="52">
        <f t="shared" si="24"/>
        <v>3.7204999999999999</v>
      </c>
      <c r="G170" s="54">
        <f t="shared" si="25"/>
        <v>1.4625833333333333</v>
      </c>
      <c r="H170" s="54">
        <f t="shared" si="20"/>
        <v>0.70800000000034213</v>
      </c>
      <c r="I170" s="54">
        <f t="shared" si="26"/>
        <v>0.75458333333299121</v>
      </c>
      <c r="J170" s="38"/>
      <c r="K170" s="38"/>
      <c r="L170" s="56">
        <f t="shared" si="21"/>
        <v>20.646801388888921</v>
      </c>
      <c r="M170" s="56">
        <f t="shared" si="22"/>
        <v>6.2881944444385551E-2</v>
      </c>
      <c r="N170" s="56">
        <f>SUM($M$13:M170)</f>
        <v>13.20580138888892</v>
      </c>
      <c r="O170" s="56">
        <f t="shared" si="23"/>
        <v>7.4410000000000007</v>
      </c>
      <c r="R170" s="7"/>
      <c r="S170" s="8"/>
      <c r="T170" s="8"/>
    </row>
    <row r="171" spans="1:20" s="3" customFormat="1">
      <c r="A171" s="63">
        <v>0.37388888888888888</v>
      </c>
      <c r="B171" s="54">
        <f t="shared" si="18"/>
        <v>14.199999999999982</v>
      </c>
      <c r="C171" s="54">
        <f t="shared" si="19"/>
        <v>8.3333333333293069E-2</v>
      </c>
      <c r="D171">
        <v>37.5</v>
      </c>
      <c r="E171" s="31">
        <f>SUM($D$13:D171)</f>
        <v>3758</v>
      </c>
      <c r="F171" s="52">
        <f t="shared" si="24"/>
        <v>3.758</v>
      </c>
      <c r="G171" s="52">
        <f t="shared" si="25"/>
        <v>1.4625833333333333</v>
      </c>
      <c r="H171" s="54">
        <f t="shared" si="20"/>
        <v>0.9000000000004349</v>
      </c>
      <c r="I171" s="54">
        <f t="shared" si="26"/>
        <v>0.56258333333289845</v>
      </c>
      <c r="J171" s="38"/>
      <c r="K171" s="38"/>
      <c r="L171" s="56">
        <f t="shared" si="21"/>
        <v>20.768683333333307</v>
      </c>
      <c r="M171" s="56">
        <f t="shared" si="22"/>
        <v>4.6881944444385551E-2</v>
      </c>
      <c r="N171" s="56">
        <f>SUM($M$13:M171)</f>
        <v>13.252683333333305</v>
      </c>
      <c r="O171" s="56">
        <f t="shared" si="23"/>
        <v>7.5160000000000018</v>
      </c>
      <c r="R171" s="7"/>
      <c r="S171" s="8"/>
      <c r="T171" s="8"/>
    </row>
    <row r="172" spans="1:20" s="3" customFormat="1">
      <c r="A172" s="63">
        <v>0.3739467592592593</v>
      </c>
      <c r="B172" s="54">
        <f t="shared" si="18"/>
        <v>14.283333333333381</v>
      </c>
      <c r="C172" s="54">
        <f t="shared" si="19"/>
        <v>8.3333333333399651E-2</v>
      </c>
      <c r="D172">
        <v>38</v>
      </c>
      <c r="E172" s="31">
        <f>SUM($D$13:D172)</f>
        <v>3796</v>
      </c>
      <c r="F172" s="52">
        <f t="shared" si="24"/>
        <v>3.7959999999999998</v>
      </c>
      <c r="G172" s="54">
        <f t="shared" si="25"/>
        <v>1.4625833333333333</v>
      </c>
      <c r="H172" s="54">
        <f t="shared" si="20"/>
        <v>0.91199999999927417</v>
      </c>
      <c r="I172" s="54">
        <f t="shared" si="26"/>
        <v>0.55058333333405918</v>
      </c>
      <c r="J172" s="38"/>
      <c r="K172" s="38"/>
      <c r="L172" s="56">
        <f t="shared" si="21"/>
        <v>20.890565277777849</v>
      </c>
      <c r="M172" s="56">
        <f t="shared" si="22"/>
        <v>4.5881944444541446E-2</v>
      </c>
      <c r="N172" s="56">
        <f>SUM($M$13:M172)</f>
        <v>13.298565277777847</v>
      </c>
      <c r="O172" s="56">
        <f t="shared" si="23"/>
        <v>7.5920000000000023</v>
      </c>
      <c r="R172" s="7"/>
      <c r="S172" s="8"/>
      <c r="T172" s="8"/>
    </row>
    <row r="173" spans="1:20" s="3" customFormat="1">
      <c r="A173" s="63">
        <v>0.3740046296296296</v>
      </c>
      <c r="B173" s="54">
        <f t="shared" si="18"/>
        <v>14.366666666666674</v>
      </c>
      <c r="C173" s="54">
        <f t="shared" si="19"/>
        <v>8.3333333333293069E-2</v>
      </c>
      <c r="D173">
        <v>38</v>
      </c>
      <c r="E173" s="31">
        <f>SUM($D$13:D173)</f>
        <v>3834</v>
      </c>
      <c r="F173" s="52">
        <f t="shared" si="24"/>
        <v>3.8340000000000001</v>
      </c>
      <c r="G173" s="52">
        <f t="shared" si="25"/>
        <v>1.4625833333333333</v>
      </c>
      <c r="H173" s="54">
        <f t="shared" si="20"/>
        <v>0.91200000000044068</v>
      </c>
      <c r="I173" s="54">
        <f t="shared" si="26"/>
        <v>0.55058333333289267</v>
      </c>
      <c r="J173" s="38"/>
      <c r="K173" s="38"/>
      <c r="L173" s="56">
        <f t="shared" si="21"/>
        <v>21.012447222222235</v>
      </c>
      <c r="M173" s="56">
        <f t="shared" si="22"/>
        <v>4.588194444438555E-2</v>
      </c>
      <c r="N173" s="56">
        <f>SUM($M$13:M173)</f>
        <v>13.344447222222232</v>
      </c>
      <c r="O173" s="56">
        <f t="shared" si="23"/>
        <v>7.6680000000000028</v>
      </c>
      <c r="R173" s="7"/>
      <c r="S173" s="8"/>
      <c r="T173" s="8"/>
    </row>
    <row r="174" spans="1:20" s="3" customFormat="1">
      <c r="A174" s="63">
        <v>0.37407407407407406</v>
      </c>
      <c r="B174" s="54">
        <f t="shared" si="18"/>
        <v>14.46666666666669</v>
      </c>
      <c r="C174" s="54">
        <f t="shared" si="19"/>
        <v>0.10000000000001563</v>
      </c>
      <c r="D174">
        <v>39</v>
      </c>
      <c r="E174" s="31">
        <f>SUM($D$13:D174)</f>
        <v>3873</v>
      </c>
      <c r="F174" s="52">
        <f t="shared" si="24"/>
        <v>3.8730000000000002</v>
      </c>
      <c r="G174" s="54">
        <f t="shared" si="25"/>
        <v>1.4625833333333333</v>
      </c>
      <c r="H174" s="54">
        <f t="shared" si="20"/>
        <v>0.77999999999987812</v>
      </c>
      <c r="I174" s="54">
        <f t="shared" si="26"/>
        <v>0.68258333333345522</v>
      </c>
      <c r="J174" s="38"/>
      <c r="K174" s="38"/>
      <c r="L174" s="56">
        <f t="shared" si="21"/>
        <v>21.158705555555589</v>
      </c>
      <c r="M174" s="56">
        <f t="shared" si="22"/>
        <v>6.8258333333356194E-2</v>
      </c>
      <c r="N174" s="56">
        <f>SUM($M$13:M174)</f>
        <v>13.412705555555588</v>
      </c>
      <c r="O174" s="56">
        <f t="shared" si="23"/>
        <v>7.7460000000000004</v>
      </c>
      <c r="R174" s="7"/>
      <c r="S174" s="8"/>
      <c r="T174" s="8"/>
    </row>
    <row r="175" spans="1:20" s="3" customFormat="1">
      <c r="A175" s="63">
        <v>0.37413194444444442</v>
      </c>
      <c r="B175" s="54">
        <f t="shared" si="18"/>
        <v>14.549999999999983</v>
      </c>
      <c r="C175" s="54">
        <f t="shared" si="19"/>
        <v>8.3333333333293069E-2</v>
      </c>
      <c r="D175">
        <v>40.5</v>
      </c>
      <c r="E175" s="31">
        <f>SUM($D$13:D175)</f>
        <v>3913.5</v>
      </c>
      <c r="F175" s="52">
        <f t="shared" si="24"/>
        <v>3.9135</v>
      </c>
      <c r="G175" s="52">
        <f t="shared" si="25"/>
        <v>1.4625833333333333</v>
      </c>
      <c r="H175" s="54">
        <f t="shared" si="20"/>
        <v>0.9720000000004696</v>
      </c>
      <c r="I175" s="54">
        <f t="shared" si="26"/>
        <v>0.49058333333286375</v>
      </c>
      <c r="J175" s="38"/>
      <c r="K175" s="38"/>
      <c r="L175" s="56">
        <f t="shared" si="21"/>
        <v>21.280587499999974</v>
      </c>
      <c r="M175" s="56">
        <f t="shared" si="22"/>
        <v>4.088194444438556E-2</v>
      </c>
      <c r="N175" s="56">
        <f>SUM($M$13:M175)</f>
        <v>13.453587499999974</v>
      </c>
      <c r="O175" s="56">
        <f t="shared" si="23"/>
        <v>7.827</v>
      </c>
      <c r="R175" s="7"/>
      <c r="S175" s="8"/>
      <c r="T175" s="8"/>
    </row>
    <row r="176" spans="1:20" s="3" customFormat="1">
      <c r="A176" s="63">
        <v>0.37418981481481484</v>
      </c>
      <c r="B176" s="54">
        <f t="shared" si="18"/>
        <v>14.633333333333383</v>
      </c>
      <c r="C176" s="54">
        <f t="shared" si="19"/>
        <v>8.3333333333399651E-2</v>
      </c>
      <c r="D176">
        <v>38.5</v>
      </c>
      <c r="E176" s="31">
        <f>SUM($D$13:D176)</f>
        <v>3952</v>
      </c>
      <c r="F176" s="52">
        <f t="shared" si="24"/>
        <v>3.952</v>
      </c>
      <c r="G176" s="54">
        <f t="shared" si="25"/>
        <v>1.4625833333333333</v>
      </c>
      <c r="H176" s="54">
        <f t="shared" si="20"/>
        <v>0.92399999999926463</v>
      </c>
      <c r="I176" s="54">
        <f t="shared" si="26"/>
        <v>0.53858333333406871</v>
      </c>
      <c r="J176" s="38"/>
      <c r="K176" s="38"/>
      <c r="L176" s="56">
        <f t="shared" si="21"/>
        <v>21.402469444444517</v>
      </c>
      <c r="M176" s="56">
        <f t="shared" si="22"/>
        <v>4.4881944444541445E-2</v>
      </c>
      <c r="N176" s="56">
        <f>SUM($M$13:M176)</f>
        <v>13.498469444444517</v>
      </c>
      <c r="O176" s="56">
        <f t="shared" si="23"/>
        <v>7.9039999999999999</v>
      </c>
      <c r="R176" s="7"/>
      <c r="S176" s="8"/>
      <c r="T176" s="8"/>
    </row>
    <row r="177" spans="1:20" s="3" customFormat="1">
      <c r="A177" s="63">
        <v>0.37425925925925929</v>
      </c>
      <c r="B177" s="54">
        <f t="shared" si="18"/>
        <v>14.733333333333398</v>
      </c>
      <c r="C177" s="54">
        <f t="shared" si="19"/>
        <v>0.10000000000001563</v>
      </c>
      <c r="D177">
        <v>39.5</v>
      </c>
      <c r="E177" s="31">
        <f>SUM($D$13:D177)</f>
        <v>3991.5</v>
      </c>
      <c r="F177" s="52">
        <f t="shared" si="24"/>
        <v>3.9914999999999998</v>
      </c>
      <c r="G177" s="52">
        <f t="shared" si="25"/>
        <v>1.4625833333333333</v>
      </c>
      <c r="H177" s="54">
        <f t="shared" si="20"/>
        <v>0.78999999999987647</v>
      </c>
      <c r="I177" s="54">
        <f t="shared" si="26"/>
        <v>0.67258333333345688</v>
      </c>
      <c r="J177" s="38"/>
      <c r="K177" s="38"/>
      <c r="L177" s="56">
        <f t="shared" si="21"/>
        <v>21.548727777777874</v>
      </c>
      <c r="M177" s="56">
        <f t="shared" si="22"/>
        <v>6.7258333333356207E-2</v>
      </c>
      <c r="N177" s="56">
        <f>SUM($M$13:M177)</f>
        <v>13.565727777777873</v>
      </c>
      <c r="O177" s="56">
        <f t="shared" si="23"/>
        <v>7.9830000000000005</v>
      </c>
      <c r="R177" s="7"/>
      <c r="S177" s="8"/>
      <c r="T177" s="8"/>
    </row>
    <row r="178" spans="1:20" s="3" customFormat="1">
      <c r="A178" s="63">
        <v>0.37431712962962965</v>
      </c>
      <c r="B178" s="54">
        <f t="shared" si="18"/>
        <v>14.816666666666691</v>
      </c>
      <c r="C178" s="54">
        <f t="shared" si="19"/>
        <v>8.3333333333293069E-2</v>
      </c>
      <c r="D178">
        <v>38</v>
      </c>
      <c r="E178" s="31">
        <f>SUM($D$13:D178)</f>
        <v>4029.5</v>
      </c>
      <c r="F178" s="52">
        <f t="shared" si="24"/>
        <v>4.0294999999999996</v>
      </c>
      <c r="G178" s="54">
        <f t="shared" si="25"/>
        <v>1.4625833333333333</v>
      </c>
      <c r="H178" s="54">
        <f t="shared" si="20"/>
        <v>0.91200000000044068</v>
      </c>
      <c r="I178" s="54">
        <f t="shared" si="26"/>
        <v>0.55058333333289267</v>
      </c>
      <c r="J178" s="38"/>
      <c r="K178" s="38"/>
      <c r="L178" s="56">
        <f t="shared" si="21"/>
        <v>21.67060972222226</v>
      </c>
      <c r="M178" s="56">
        <f t="shared" si="22"/>
        <v>4.588194444438555E-2</v>
      </c>
      <c r="N178" s="56">
        <f>SUM($M$13:M178)</f>
        <v>13.611609722222259</v>
      </c>
      <c r="O178" s="56">
        <f t="shared" si="23"/>
        <v>8.0590000000000011</v>
      </c>
      <c r="R178" s="7"/>
      <c r="S178" s="8"/>
      <c r="T178" s="8"/>
    </row>
    <row r="179" spans="1:20" s="3" customFormat="1">
      <c r="A179" s="63">
        <v>0.37437499999999996</v>
      </c>
      <c r="B179" s="54">
        <f t="shared" si="18"/>
        <v>14.899999999999984</v>
      </c>
      <c r="C179" s="54">
        <f t="shared" si="19"/>
        <v>8.3333333333293069E-2</v>
      </c>
      <c r="D179">
        <v>42.5</v>
      </c>
      <c r="E179" s="31">
        <f>SUM($D$13:D179)</f>
        <v>4072</v>
      </c>
      <c r="F179" s="52">
        <f t="shared" si="24"/>
        <v>4.0720000000000001</v>
      </c>
      <c r="G179" s="52">
        <f t="shared" si="25"/>
        <v>1.4625833333333333</v>
      </c>
      <c r="H179" s="54">
        <f t="shared" si="20"/>
        <v>1.0200000000004927</v>
      </c>
      <c r="I179" s="54">
        <f t="shared" si="26"/>
        <v>0.44258333333284061</v>
      </c>
      <c r="J179" s="38"/>
      <c r="K179" s="38"/>
      <c r="L179" s="56">
        <f t="shared" si="21"/>
        <v>21.792491666666646</v>
      </c>
      <c r="M179" s="56">
        <f t="shared" si="22"/>
        <v>3.6881944444385563E-2</v>
      </c>
      <c r="N179" s="56">
        <f>SUM($M$13:M179)</f>
        <v>13.648491666666644</v>
      </c>
      <c r="O179" s="56">
        <f t="shared" si="23"/>
        <v>8.1440000000000019</v>
      </c>
      <c r="R179" s="7"/>
      <c r="S179" s="8"/>
      <c r="T179" s="8"/>
    </row>
    <row r="180" spans="1:20" s="3" customFormat="1">
      <c r="A180" s="63">
        <v>0.37444444444444441</v>
      </c>
      <c r="B180" s="54">
        <f t="shared" si="18"/>
        <v>15</v>
      </c>
      <c r="C180" s="54">
        <f t="shared" si="19"/>
        <v>0.10000000000001563</v>
      </c>
      <c r="D180">
        <v>38</v>
      </c>
      <c r="E180" s="31">
        <f>SUM($D$13:D180)</f>
        <v>4110</v>
      </c>
      <c r="F180" s="52">
        <f t="shared" si="24"/>
        <v>4.1100000000000003</v>
      </c>
      <c r="G180" s="54">
        <f t="shared" si="25"/>
        <v>1.4625833333333333</v>
      </c>
      <c r="H180" s="54">
        <f t="shared" si="20"/>
        <v>0.75999999999988122</v>
      </c>
      <c r="I180" s="54">
        <f t="shared" si="26"/>
        <v>0.70258333333345213</v>
      </c>
      <c r="J180" s="38"/>
      <c r="K180" s="38"/>
      <c r="L180" s="56">
        <f t="shared" si="21"/>
        <v>21.938749999999999</v>
      </c>
      <c r="M180" s="56">
        <f t="shared" si="22"/>
        <v>7.0258333333356196E-2</v>
      </c>
      <c r="N180" s="56">
        <f>SUM($M$13:M180)</f>
        <v>13.71875</v>
      </c>
      <c r="O180" s="56">
        <f t="shared" si="23"/>
        <v>8.2199999999999989</v>
      </c>
      <c r="R180" s="7"/>
      <c r="S180" s="8"/>
      <c r="T180" s="8"/>
    </row>
    <row r="181" spans="1:20" s="3" customFormat="1">
      <c r="A181" s="63">
        <v>0.37451388888888887</v>
      </c>
      <c r="B181" s="54">
        <f t="shared" si="18"/>
        <v>15.100000000000016</v>
      </c>
      <c r="C181" s="54">
        <f t="shared" si="19"/>
        <v>0.10000000000001563</v>
      </c>
      <c r="D181">
        <v>46.5</v>
      </c>
      <c r="E181" s="31">
        <f>SUM($D$13:D181)</f>
        <v>4156.5</v>
      </c>
      <c r="F181" s="52">
        <f t="shared" si="24"/>
        <v>4.1565000000000003</v>
      </c>
      <c r="G181" s="52">
        <f t="shared" si="25"/>
        <v>1.4625833333333333</v>
      </c>
      <c r="H181" s="54">
        <f t="shared" si="20"/>
        <v>0.92999999999985461</v>
      </c>
      <c r="I181" s="54">
        <f t="shared" si="26"/>
        <v>0.53258333333347874</v>
      </c>
      <c r="J181" s="38"/>
      <c r="K181" s="38"/>
      <c r="L181" s="56">
        <f t="shared" si="21"/>
        <v>22.085008333333356</v>
      </c>
      <c r="M181" s="56">
        <f t="shared" si="22"/>
        <v>5.3258333333356202E-2</v>
      </c>
      <c r="N181" s="56">
        <f>SUM($M$13:M181)</f>
        <v>13.772008333333357</v>
      </c>
      <c r="O181" s="56">
        <f t="shared" si="23"/>
        <v>8.3129999999999988</v>
      </c>
      <c r="R181" s="7"/>
      <c r="S181" s="8"/>
      <c r="T181" s="8"/>
    </row>
    <row r="182" spans="1:20" s="3" customFormat="1">
      <c r="A182" s="63">
        <v>0.37457175925925923</v>
      </c>
      <c r="B182" s="54">
        <f t="shared" si="18"/>
        <v>15.183333333333309</v>
      </c>
      <c r="C182" s="54">
        <f t="shared" si="19"/>
        <v>8.3333333333293069E-2</v>
      </c>
      <c r="D182">
        <v>39.5</v>
      </c>
      <c r="E182" s="31">
        <f>SUM($D$13:D182)</f>
        <v>4196</v>
      </c>
      <c r="F182" s="52">
        <f t="shared" si="24"/>
        <v>4.1959999999999997</v>
      </c>
      <c r="G182" s="54">
        <f t="shared" si="25"/>
        <v>1.4625833333333333</v>
      </c>
      <c r="H182" s="54">
        <f t="shared" si="20"/>
        <v>0.94800000000045803</v>
      </c>
      <c r="I182" s="54">
        <f t="shared" si="26"/>
        <v>0.51458333333287531</v>
      </c>
      <c r="J182" s="38"/>
      <c r="K182" s="38"/>
      <c r="L182" s="56">
        <f t="shared" si="21"/>
        <v>22.206890277777742</v>
      </c>
      <c r="M182" s="56">
        <f t="shared" si="22"/>
        <v>4.2881944444385554E-2</v>
      </c>
      <c r="N182" s="56">
        <f>SUM($M$13:M182)</f>
        <v>13.814890277777742</v>
      </c>
      <c r="O182" s="56">
        <f t="shared" si="23"/>
        <v>8.3919999999999995</v>
      </c>
      <c r="R182" s="7"/>
      <c r="S182" s="8"/>
      <c r="T182" s="8"/>
    </row>
    <row r="183" spans="1:20" s="3" customFormat="1">
      <c r="A183" s="63">
        <v>0.37462962962962965</v>
      </c>
      <c r="B183" s="54">
        <f t="shared" si="18"/>
        <v>15.266666666666708</v>
      </c>
      <c r="C183" s="54">
        <f t="shared" si="19"/>
        <v>8.3333333333399651E-2</v>
      </c>
      <c r="D183">
        <v>38</v>
      </c>
      <c r="E183" s="31">
        <f>SUM($D$13:D183)</f>
        <v>4234</v>
      </c>
      <c r="F183" s="52">
        <f t="shared" si="24"/>
        <v>4.234</v>
      </c>
      <c r="G183" s="52">
        <f t="shared" si="25"/>
        <v>1.4625833333333333</v>
      </c>
      <c r="H183" s="54">
        <f t="shared" si="20"/>
        <v>0.91199999999927417</v>
      </c>
      <c r="I183" s="54">
        <f t="shared" si="26"/>
        <v>0.55058333333405918</v>
      </c>
      <c r="J183" s="38"/>
      <c r="K183" s="38"/>
      <c r="L183" s="56">
        <f t="shared" si="21"/>
        <v>22.328772222222284</v>
      </c>
      <c r="M183" s="56">
        <f t="shared" si="22"/>
        <v>4.5881944444541446E-2</v>
      </c>
      <c r="N183" s="56">
        <f>SUM($M$13:M183)</f>
        <v>13.860772222222284</v>
      </c>
      <c r="O183" s="56">
        <f t="shared" si="23"/>
        <v>8.468</v>
      </c>
      <c r="R183" s="7"/>
      <c r="S183" s="8"/>
      <c r="T183" s="8"/>
    </row>
    <row r="184" spans="1:20" s="3" customFormat="1">
      <c r="A184" s="63">
        <v>0.37471064814814814</v>
      </c>
      <c r="B184" s="54">
        <f t="shared" si="18"/>
        <v>15.38333333333334</v>
      </c>
      <c r="C184" s="54">
        <f t="shared" si="19"/>
        <v>0.11666666666663161</v>
      </c>
      <c r="D184">
        <v>38.5</v>
      </c>
      <c r="E184" s="31">
        <f>SUM($D$13:D184)</f>
        <v>4272.5</v>
      </c>
      <c r="F184" s="52">
        <f t="shared" si="24"/>
        <v>4.2725</v>
      </c>
      <c r="G184" s="54">
        <f t="shared" si="25"/>
        <v>1.4625833333333333</v>
      </c>
      <c r="H184" s="54">
        <f t="shared" si="20"/>
        <v>0.66000000000019832</v>
      </c>
      <c r="I184" s="54">
        <f t="shared" si="26"/>
        <v>0.80258333333313503</v>
      </c>
      <c r="J184" s="38"/>
      <c r="K184" s="38"/>
      <c r="L184" s="56">
        <f t="shared" si="21"/>
        <v>22.499406944444456</v>
      </c>
      <c r="M184" s="56">
        <f t="shared" si="22"/>
        <v>9.3634722222170952E-2</v>
      </c>
      <c r="N184" s="56">
        <f>SUM($M$13:M184)</f>
        <v>13.954406944444456</v>
      </c>
      <c r="O184" s="56">
        <f t="shared" si="23"/>
        <v>8.5449999999999999</v>
      </c>
      <c r="R184" s="7"/>
      <c r="S184" s="8"/>
      <c r="T184" s="8"/>
    </row>
    <row r="185" spans="1:20" s="3" customFormat="1">
      <c r="A185" s="63">
        <v>0.3747685185185185</v>
      </c>
      <c r="B185" s="54">
        <f t="shared" si="18"/>
        <v>15.466666666666633</v>
      </c>
      <c r="C185" s="54">
        <f t="shared" si="19"/>
        <v>8.3333333333293069E-2</v>
      </c>
      <c r="D185">
        <v>37</v>
      </c>
      <c r="E185" s="31">
        <f>SUM($D$13:D185)</f>
        <v>4309.5</v>
      </c>
      <c r="F185" s="52">
        <f t="shared" si="24"/>
        <v>4.3094999999999999</v>
      </c>
      <c r="G185" s="52">
        <f t="shared" si="25"/>
        <v>1.4625833333333333</v>
      </c>
      <c r="H185" s="54">
        <f t="shared" si="20"/>
        <v>0.888000000000429</v>
      </c>
      <c r="I185" s="54">
        <f t="shared" si="26"/>
        <v>0.57458333333290434</v>
      </c>
      <c r="J185" s="38"/>
      <c r="K185" s="38"/>
      <c r="L185" s="56">
        <f t="shared" si="21"/>
        <v>22.621288888888841</v>
      </c>
      <c r="M185" s="56">
        <f t="shared" si="22"/>
        <v>4.7881944444385559E-2</v>
      </c>
      <c r="N185" s="56">
        <f>SUM($M$13:M185)</f>
        <v>14.002288888888842</v>
      </c>
      <c r="O185" s="56">
        <f t="shared" si="23"/>
        <v>8.6189999999999998</v>
      </c>
      <c r="R185" s="7"/>
      <c r="S185" s="8"/>
      <c r="T185" s="8"/>
    </row>
    <row r="186" spans="1:20" s="3" customFormat="1">
      <c r="A186" s="63">
        <v>0.37482638888888892</v>
      </c>
      <c r="B186" s="54">
        <f t="shared" si="18"/>
        <v>15.550000000000033</v>
      </c>
      <c r="C186" s="54">
        <f t="shared" si="19"/>
        <v>8.3333333333399651E-2</v>
      </c>
      <c r="D186">
        <v>38.5</v>
      </c>
      <c r="E186" s="31">
        <f>SUM($D$13:D186)</f>
        <v>4348</v>
      </c>
      <c r="F186" s="52">
        <f t="shared" si="24"/>
        <v>4.3479999999999999</v>
      </c>
      <c r="G186" s="54">
        <f t="shared" si="25"/>
        <v>1.4625833333333333</v>
      </c>
      <c r="H186" s="54">
        <f t="shared" si="20"/>
        <v>0.92399999999926463</v>
      </c>
      <c r="I186" s="54">
        <f t="shared" si="26"/>
        <v>0.53858333333406871</v>
      </c>
      <c r="J186" s="38"/>
      <c r="K186" s="38"/>
      <c r="L186" s="56">
        <f t="shared" si="21"/>
        <v>22.74317083333338</v>
      </c>
      <c r="M186" s="56">
        <f t="shared" si="22"/>
        <v>4.4881944444541445E-2</v>
      </c>
      <c r="N186" s="56">
        <f>SUM($M$13:M186)</f>
        <v>14.047170833333384</v>
      </c>
      <c r="O186" s="56">
        <f t="shared" si="23"/>
        <v>8.6959999999999962</v>
      </c>
      <c r="R186" s="7"/>
      <c r="S186" s="8"/>
      <c r="T186" s="8"/>
    </row>
    <row r="187" spans="1:20" s="3" customFormat="1">
      <c r="A187" s="63">
        <v>0.37488425925925922</v>
      </c>
      <c r="B187" s="54">
        <f t="shared" si="18"/>
        <v>15.633333333333326</v>
      </c>
      <c r="C187" s="54">
        <f t="shared" si="19"/>
        <v>8.3333333333293069E-2</v>
      </c>
      <c r="D187">
        <v>38.5</v>
      </c>
      <c r="E187" s="31">
        <f>SUM($D$13:D187)</f>
        <v>4386.5</v>
      </c>
      <c r="F187" s="52">
        <f t="shared" si="24"/>
        <v>4.3864999999999998</v>
      </c>
      <c r="G187" s="52">
        <f t="shared" si="25"/>
        <v>1.4625833333333333</v>
      </c>
      <c r="H187" s="54">
        <f t="shared" si="20"/>
        <v>0.92400000000044646</v>
      </c>
      <c r="I187" s="54">
        <f t="shared" si="26"/>
        <v>0.53858333333288688</v>
      </c>
      <c r="J187" s="38"/>
      <c r="K187" s="38"/>
      <c r="L187" s="56">
        <f t="shared" si="21"/>
        <v>22.865052777777766</v>
      </c>
      <c r="M187" s="56">
        <f t="shared" si="22"/>
        <v>4.4881944444385556E-2</v>
      </c>
      <c r="N187" s="56">
        <f>SUM($M$13:M187)</f>
        <v>14.09205277777777</v>
      </c>
      <c r="O187" s="56">
        <f t="shared" si="23"/>
        <v>8.7729999999999961</v>
      </c>
      <c r="R187" s="7"/>
      <c r="S187" s="8"/>
      <c r="T187" s="8"/>
    </row>
    <row r="188" spans="1:20" s="3" customFormat="1">
      <c r="A188" s="63">
        <v>0.37494212962962964</v>
      </c>
      <c r="B188" s="54">
        <f t="shared" si="18"/>
        <v>15.716666666666725</v>
      </c>
      <c r="C188" s="54">
        <f t="shared" si="19"/>
        <v>8.3333333333399651E-2</v>
      </c>
      <c r="D188">
        <v>38.5</v>
      </c>
      <c r="E188" s="31">
        <f>SUM($D$13:D188)</f>
        <v>4425</v>
      </c>
      <c r="F188" s="52">
        <f t="shared" si="24"/>
        <v>4.4249999999999998</v>
      </c>
      <c r="G188" s="54">
        <f t="shared" si="25"/>
        <v>1.4625833333333333</v>
      </c>
      <c r="H188" s="54">
        <f t="shared" si="20"/>
        <v>0.92399999999926463</v>
      </c>
      <c r="I188" s="54">
        <f t="shared" si="26"/>
        <v>0.53858333333406871</v>
      </c>
      <c r="J188" s="38"/>
      <c r="K188" s="38"/>
      <c r="L188" s="56">
        <f t="shared" si="21"/>
        <v>22.986934722222308</v>
      </c>
      <c r="M188" s="56">
        <f t="shared" si="22"/>
        <v>4.4881944444541445E-2</v>
      </c>
      <c r="N188" s="56">
        <f>SUM($M$13:M188)</f>
        <v>14.136934722222312</v>
      </c>
      <c r="O188" s="56">
        <f t="shared" si="23"/>
        <v>8.8499999999999961</v>
      </c>
      <c r="R188" s="7"/>
      <c r="S188" s="8"/>
      <c r="T188" s="8"/>
    </row>
    <row r="189" spans="1:20" s="3" customFormat="1">
      <c r="A189" s="63">
        <v>0.37501157407407404</v>
      </c>
      <c r="B189" s="54">
        <f t="shared" si="18"/>
        <v>15.816666666666634</v>
      </c>
      <c r="C189" s="54">
        <f t="shared" si="19"/>
        <v>9.9999999999909051E-2</v>
      </c>
      <c r="D189">
        <v>38.5</v>
      </c>
      <c r="E189" s="31">
        <f>SUM($D$13:D189)</f>
        <v>4463.5</v>
      </c>
      <c r="F189" s="52">
        <f t="shared" si="24"/>
        <v>4.4634999999999998</v>
      </c>
      <c r="G189" s="52">
        <f t="shared" si="25"/>
        <v>1.4625833333333333</v>
      </c>
      <c r="H189" s="54">
        <f t="shared" si="20"/>
        <v>0.77000000000070035</v>
      </c>
      <c r="I189" s="54">
        <f t="shared" si="26"/>
        <v>0.692583333332633</v>
      </c>
      <c r="J189" s="38"/>
      <c r="K189" s="38"/>
      <c r="L189" s="56">
        <f t="shared" si="21"/>
        <v>23.133193055555509</v>
      </c>
      <c r="M189" s="56">
        <f t="shared" si="22"/>
        <v>6.9258333333200306E-2</v>
      </c>
      <c r="N189" s="56">
        <f>SUM($M$13:M189)</f>
        <v>14.206193055555513</v>
      </c>
      <c r="O189" s="56">
        <f t="shared" si="23"/>
        <v>8.926999999999996</v>
      </c>
      <c r="R189" s="7"/>
      <c r="S189" s="8"/>
      <c r="T189" s="8"/>
    </row>
    <row r="190" spans="1:20" s="3" customFormat="1">
      <c r="A190" s="63">
        <v>0.37508101851851849</v>
      </c>
      <c r="B190" s="54">
        <f t="shared" si="18"/>
        <v>15.91666666666665</v>
      </c>
      <c r="C190" s="54">
        <f t="shared" si="19"/>
        <v>0.10000000000001563</v>
      </c>
      <c r="D190">
        <v>38.5</v>
      </c>
      <c r="E190" s="31">
        <f>SUM($D$13:D190)</f>
        <v>4502</v>
      </c>
      <c r="F190" s="52">
        <f t="shared" si="24"/>
        <v>4.5019999999999998</v>
      </c>
      <c r="G190" s="54">
        <f t="shared" si="25"/>
        <v>1.4625833333333333</v>
      </c>
      <c r="H190" s="54">
        <f t="shared" si="20"/>
        <v>0.76999999999987967</v>
      </c>
      <c r="I190" s="54">
        <f t="shared" si="26"/>
        <v>0.69258333333345368</v>
      </c>
      <c r="J190" s="38"/>
      <c r="K190" s="38"/>
      <c r="L190" s="56">
        <f t="shared" si="21"/>
        <v>23.279451388888866</v>
      </c>
      <c r="M190" s="56">
        <f t="shared" si="22"/>
        <v>6.9258333333356195E-2</v>
      </c>
      <c r="N190" s="56">
        <f>SUM($M$13:M190)</f>
        <v>14.27545138888887</v>
      </c>
      <c r="O190" s="56">
        <f t="shared" si="23"/>
        <v>9.003999999999996</v>
      </c>
      <c r="R190" s="7"/>
      <c r="S190" s="8"/>
      <c r="T190" s="8"/>
    </row>
    <row r="191" spans="1:20" s="3" customFormat="1">
      <c r="A191" s="63">
        <v>0.37515046296296295</v>
      </c>
      <c r="B191" s="54">
        <f t="shared" si="18"/>
        <v>16.016666666666666</v>
      </c>
      <c r="C191" s="54">
        <f t="shared" si="19"/>
        <v>0.10000000000001563</v>
      </c>
      <c r="D191">
        <v>38</v>
      </c>
      <c r="E191" s="31">
        <f>SUM($D$13:D191)</f>
        <v>4540</v>
      </c>
      <c r="F191" s="52">
        <f t="shared" si="24"/>
        <v>4.54</v>
      </c>
      <c r="G191" s="52">
        <f t="shared" si="25"/>
        <v>1.4625833333333333</v>
      </c>
      <c r="H191" s="54">
        <f t="shared" si="20"/>
        <v>0.75999999999988122</v>
      </c>
      <c r="I191" s="54">
        <f t="shared" si="26"/>
        <v>0.70258333333345213</v>
      </c>
      <c r="J191" s="38"/>
      <c r="K191" s="38"/>
      <c r="L191" s="56">
        <f t="shared" si="21"/>
        <v>23.425709722222223</v>
      </c>
      <c r="M191" s="56">
        <f t="shared" si="22"/>
        <v>7.0258333333356196E-2</v>
      </c>
      <c r="N191" s="56">
        <f>SUM($M$13:M191)</f>
        <v>14.345709722222226</v>
      </c>
      <c r="O191" s="56">
        <f t="shared" si="23"/>
        <v>9.0799999999999965</v>
      </c>
      <c r="R191" s="7"/>
      <c r="S191" s="8"/>
      <c r="T191" s="8"/>
    </row>
    <row r="192" spans="1:20" s="3" customFormat="1">
      <c r="A192" s="63">
        <v>0.3752199074074074</v>
      </c>
      <c r="B192" s="54">
        <f t="shared" si="18"/>
        <v>16.116666666666681</v>
      </c>
      <c r="C192" s="54">
        <f t="shared" si="19"/>
        <v>0.10000000000001563</v>
      </c>
      <c r="D192">
        <v>39</v>
      </c>
      <c r="E192" s="31">
        <f>SUM($D$13:D192)</f>
        <v>4579</v>
      </c>
      <c r="F192" s="52">
        <f t="shared" si="24"/>
        <v>4.5789999999999997</v>
      </c>
      <c r="G192" s="54">
        <f t="shared" si="25"/>
        <v>1.4625833333333333</v>
      </c>
      <c r="H192" s="54">
        <f t="shared" si="20"/>
        <v>0.77999999999987812</v>
      </c>
      <c r="I192" s="54">
        <f t="shared" si="26"/>
        <v>0.68258333333345522</v>
      </c>
      <c r="J192" s="38"/>
      <c r="K192" s="38"/>
      <c r="L192" s="56">
        <f t="shared" si="21"/>
        <v>23.571968055555576</v>
      </c>
      <c r="M192" s="56">
        <f t="shared" si="22"/>
        <v>6.8258333333356194E-2</v>
      </c>
      <c r="N192" s="56">
        <f>SUM($M$13:M192)</f>
        <v>14.413968055555582</v>
      </c>
      <c r="O192" s="56">
        <f t="shared" si="23"/>
        <v>9.1579999999999941</v>
      </c>
      <c r="R192" s="7"/>
      <c r="S192" s="8"/>
      <c r="T192" s="8"/>
    </row>
    <row r="193" spans="1:20" s="3" customFormat="1">
      <c r="A193" s="63">
        <v>0.37527777777777777</v>
      </c>
      <c r="B193" s="54">
        <f t="shared" si="18"/>
        <v>16.199999999999974</v>
      </c>
      <c r="C193" s="54">
        <f t="shared" si="19"/>
        <v>8.3333333333293069E-2</v>
      </c>
      <c r="D193">
        <v>38.5</v>
      </c>
      <c r="E193" s="31">
        <f>SUM($D$13:D193)</f>
        <v>4617.5</v>
      </c>
      <c r="F193" s="52">
        <f t="shared" si="24"/>
        <v>4.6174999999999997</v>
      </c>
      <c r="G193" s="52">
        <f t="shared" si="25"/>
        <v>1.4625833333333333</v>
      </c>
      <c r="H193" s="54">
        <f t="shared" si="20"/>
        <v>0.92400000000044646</v>
      </c>
      <c r="I193" s="54">
        <f t="shared" si="26"/>
        <v>0.53858333333288688</v>
      </c>
      <c r="J193" s="38"/>
      <c r="K193" s="38"/>
      <c r="L193" s="56">
        <f t="shared" si="21"/>
        <v>23.693849999999962</v>
      </c>
      <c r="M193" s="56">
        <f t="shared" si="22"/>
        <v>4.4881944444385556E-2</v>
      </c>
      <c r="N193" s="56">
        <f>SUM($M$13:M193)</f>
        <v>14.458849999999968</v>
      </c>
      <c r="O193" s="56">
        <f t="shared" si="23"/>
        <v>9.2349999999999941</v>
      </c>
      <c r="R193" s="7"/>
      <c r="S193" s="8"/>
      <c r="T193" s="8"/>
    </row>
    <row r="194" spans="1:20" s="3" customFormat="1">
      <c r="A194" s="63">
        <v>0.37533564814814818</v>
      </c>
      <c r="B194" s="54">
        <f t="shared" si="18"/>
        <v>16.283333333333374</v>
      </c>
      <c r="C194" s="54">
        <f t="shared" si="19"/>
        <v>8.3333333333399651E-2</v>
      </c>
      <c r="D194">
        <v>40.5</v>
      </c>
      <c r="E194" s="31">
        <f>SUM($D$13:D194)</f>
        <v>4658</v>
      </c>
      <c r="F194" s="52">
        <f t="shared" si="24"/>
        <v>4.6580000000000004</v>
      </c>
      <c r="G194" s="54">
        <f t="shared" si="25"/>
        <v>1.4625833333333333</v>
      </c>
      <c r="H194" s="54">
        <f t="shared" si="20"/>
        <v>0.97199999999922648</v>
      </c>
      <c r="I194" s="54">
        <f t="shared" si="26"/>
        <v>0.49058333333410686</v>
      </c>
      <c r="J194" s="38"/>
      <c r="K194" s="38"/>
      <c r="L194" s="56">
        <f t="shared" si="21"/>
        <v>23.815731944444504</v>
      </c>
      <c r="M194" s="56">
        <f t="shared" si="22"/>
        <v>4.0881944444541442E-2</v>
      </c>
      <c r="N194" s="56">
        <f>SUM($M$13:M194)</f>
        <v>14.499731944444509</v>
      </c>
      <c r="O194" s="56">
        <f t="shared" si="23"/>
        <v>9.3159999999999954</v>
      </c>
      <c r="R194" s="7"/>
      <c r="S194" s="8"/>
      <c r="T194" s="8"/>
    </row>
    <row r="195" spans="1:20" s="3" customFormat="1">
      <c r="A195" s="63">
        <v>0.37539351851851849</v>
      </c>
      <c r="B195" s="54">
        <f t="shared" si="18"/>
        <v>16.366666666666667</v>
      </c>
      <c r="C195" s="54">
        <f t="shared" si="19"/>
        <v>8.3333333333293069E-2</v>
      </c>
      <c r="D195">
        <v>43</v>
      </c>
      <c r="E195" s="31">
        <f>SUM($D$13:D195)</f>
        <v>4701</v>
      </c>
      <c r="F195" s="52">
        <f t="shared" si="24"/>
        <v>4.7009999999999996</v>
      </c>
      <c r="G195" s="52">
        <f t="shared" si="25"/>
        <v>1.4625833333333333</v>
      </c>
      <c r="H195" s="54">
        <f t="shared" si="20"/>
        <v>1.0320000000004987</v>
      </c>
      <c r="I195" s="54">
        <f t="shared" si="26"/>
        <v>0.43058333333283461</v>
      </c>
      <c r="J195" s="38"/>
      <c r="K195" s="38"/>
      <c r="L195" s="56">
        <f t="shared" si="21"/>
        <v>23.93761388888889</v>
      </c>
      <c r="M195" s="56">
        <f t="shared" si="22"/>
        <v>3.5881944444385548E-2</v>
      </c>
      <c r="N195" s="56">
        <f>SUM($M$13:M195)</f>
        <v>14.535613888888895</v>
      </c>
      <c r="O195" s="56">
        <f t="shared" si="23"/>
        <v>9.4019999999999957</v>
      </c>
      <c r="R195" s="7"/>
      <c r="S195" s="8"/>
      <c r="T195" s="8"/>
    </row>
    <row r="196" spans="1:20" s="3" customFormat="1">
      <c r="A196" s="63">
        <v>0.37546296296296294</v>
      </c>
      <c r="B196" s="54">
        <f t="shared" si="18"/>
        <v>16.466666666666683</v>
      </c>
      <c r="C196" s="54">
        <f t="shared" si="19"/>
        <v>0.10000000000001563</v>
      </c>
      <c r="D196">
        <v>34.5</v>
      </c>
      <c r="E196" s="31">
        <f>SUM($D$13:D196)</f>
        <v>4735.5</v>
      </c>
      <c r="F196" s="52">
        <f t="shared" si="24"/>
        <v>4.7355</v>
      </c>
      <c r="G196" s="54">
        <f t="shared" si="25"/>
        <v>1.4625833333333333</v>
      </c>
      <c r="H196" s="54">
        <f t="shared" si="20"/>
        <v>0.68999999999989214</v>
      </c>
      <c r="I196" s="54">
        <f t="shared" si="26"/>
        <v>0.7725833333334412</v>
      </c>
      <c r="J196" s="38"/>
      <c r="K196" s="38"/>
      <c r="L196" s="56">
        <f t="shared" si="21"/>
        <v>24.083872222222247</v>
      </c>
      <c r="M196" s="56">
        <f t="shared" si="22"/>
        <v>7.7258333333356202E-2</v>
      </c>
      <c r="N196" s="56">
        <f>SUM($M$13:M196)</f>
        <v>14.612872222222251</v>
      </c>
      <c r="O196" s="56">
        <f t="shared" si="23"/>
        <v>9.4709999999999965</v>
      </c>
      <c r="R196" s="7"/>
      <c r="S196" s="8"/>
      <c r="T196" s="8"/>
    </row>
    <row r="197" spans="1:20" s="3" customFormat="1">
      <c r="A197" s="63">
        <v>0.3755208333333333</v>
      </c>
      <c r="B197" s="54">
        <f t="shared" si="18"/>
        <v>16.549999999999976</v>
      </c>
      <c r="C197" s="54">
        <f t="shared" si="19"/>
        <v>8.3333333333293069E-2</v>
      </c>
      <c r="D197">
        <v>42.5</v>
      </c>
      <c r="E197" s="31">
        <f>SUM($D$13:D197)</f>
        <v>4778</v>
      </c>
      <c r="F197" s="52">
        <f t="shared" si="24"/>
        <v>4.7779999999999996</v>
      </c>
      <c r="G197" s="52">
        <f t="shared" si="25"/>
        <v>1.4625833333333333</v>
      </c>
      <c r="H197" s="54">
        <f t="shared" si="20"/>
        <v>1.0200000000004927</v>
      </c>
      <c r="I197" s="54">
        <f t="shared" si="26"/>
        <v>0.44258333333284061</v>
      </c>
      <c r="J197" s="38"/>
      <c r="K197" s="38"/>
      <c r="L197" s="56">
        <f t="shared" si="21"/>
        <v>24.205754166666633</v>
      </c>
      <c r="M197" s="56">
        <f t="shared" si="22"/>
        <v>3.6881944444385563E-2</v>
      </c>
      <c r="N197" s="56">
        <f>SUM($M$13:M197)</f>
        <v>14.649754166666636</v>
      </c>
      <c r="O197" s="56">
        <f t="shared" si="23"/>
        <v>9.5559999999999974</v>
      </c>
      <c r="R197" s="7"/>
      <c r="S197" s="8"/>
      <c r="T197" s="8"/>
    </row>
    <row r="198" spans="1:20" s="3" customFormat="1">
      <c r="A198" s="63">
        <v>0.37559027777777776</v>
      </c>
      <c r="B198" s="54">
        <f t="shared" si="18"/>
        <v>16.649999999999991</v>
      </c>
      <c r="C198" s="54">
        <f t="shared" si="19"/>
        <v>0.10000000000001563</v>
      </c>
      <c r="D198">
        <v>41</v>
      </c>
      <c r="E198" s="31">
        <f>SUM($D$13:D198)</f>
        <v>4819</v>
      </c>
      <c r="F198" s="52">
        <f t="shared" si="24"/>
        <v>4.819</v>
      </c>
      <c r="G198" s="54">
        <f t="shared" si="25"/>
        <v>1.4625833333333333</v>
      </c>
      <c r="H198" s="54">
        <f t="shared" si="20"/>
        <v>0.81999999999987183</v>
      </c>
      <c r="I198" s="54">
        <f t="shared" si="26"/>
        <v>0.64258333333346151</v>
      </c>
      <c r="J198" s="38"/>
      <c r="K198" s="38"/>
      <c r="L198" s="56">
        <f t="shared" si="21"/>
        <v>24.352012499999987</v>
      </c>
      <c r="M198" s="56">
        <f t="shared" si="22"/>
        <v>6.4258333333356191E-2</v>
      </c>
      <c r="N198" s="56">
        <f>SUM($M$13:M198)</f>
        <v>14.714012499999992</v>
      </c>
      <c r="O198" s="56">
        <f t="shared" si="23"/>
        <v>9.6379999999999946</v>
      </c>
      <c r="R198" s="7"/>
      <c r="S198" s="8"/>
      <c r="T198" s="8"/>
    </row>
    <row r="199" spans="1:20" s="3" customFormat="1">
      <c r="A199" s="63">
        <v>0.37564814814814818</v>
      </c>
      <c r="B199" s="54">
        <f t="shared" si="18"/>
        <v>16.733333333333391</v>
      </c>
      <c r="C199" s="54">
        <f t="shared" si="19"/>
        <v>8.3333333333399651E-2</v>
      </c>
      <c r="D199">
        <v>43</v>
      </c>
      <c r="E199" s="31">
        <f>SUM($D$13:D199)</f>
        <v>4862</v>
      </c>
      <c r="F199" s="52">
        <f t="shared" si="24"/>
        <v>4.8620000000000001</v>
      </c>
      <c r="G199" s="52">
        <f t="shared" si="25"/>
        <v>1.4625833333333333</v>
      </c>
      <c r="H199" s="54">
        <f t="shared" si="20"/>
        <v>1.0319999999991787</v>
      </c>
      <c r="I199" s="54">
        <f t="shared" si="26"/>
        <v>0.43058333333415466</v>
      </c>
      <c r="J199" s="38"/>
      <c r="K199" s="38"/>
      <c r="L199" s="56">
        <f t="shared" si="21"/>
        <v>24.473894444444529</v>
      </c>
      <c r="M199" s="56">
        <f t="shared" si="22"/>
        <v>3.5881944444541444E-2</v>
      </c>
      <c r="N199" s="56">
        <f>SUM($M$13:M199)</f>
        <v>14.749894444444534</v>
      </c>
      <c r="O199" s="56">
        <f t="shared" si="23"/>
        <v>9.7239999999999949</v>
      </c>
      <c r="R199" s="7"/>
      <c r="S199" s="8"/>
      <c r="T199" s="8"/>
    </row>
    <row r="200" spans="1:20" s="3" customFormat="1">
      <c r="A200" s="63">
        <v>0.37570601851851854</v>
      </c>
      <c r="B200" s="54">
        <f t="shared" si="18"/>
        <v>16.816666666666684</v>
      </c>
      <c r="C200" s="54">
        <f t="shared" si="19"/>
        <v>8.3333333333293069E-2</v>
      </c>
      <c r="D200">
        <v>42</v>
      </c>
      <c r="E200" s="31">
        <f>SUM($D$13:D200)</f>
        <v>4904</v>
      </c>
      <c r="F200" s="52">
        <f t="shared" si="24"/>
        <v>4.9039999999999999</v>
      </c>
      <c r="G200" s="54">
        <f t="shared" si="25"/>
        <v>1.4625833333333333</v>
      </c>
      <c r="H200" s="54">
        <f t="shared" si="20"/>
        <v>1.008000000000487</v>
      </c>
      <c r="I200" s="54">
        <f t="shared" si="26"/>
        <v>0.4545833333328464</v>
      </c>
      <c r="J200" s="38"/>
      <c r="K200" s="38"/>
      <c r="L200" s="56">
        <f t="shared" si="21"/>
        <v>24.595776388888915</v>
      </c>
      <c r="M200" s="56">
        <f t="shared" si="22"/>
        <v>3.7881944444385564E-2</v>
      </c>
      <c r="N200" s="56">
        <f>SUM($M$13:M200)</f>
        <v>14.78777638888892</v>
      </c>
      <c r="O200" s="56">
        <f t="shared" si="23"/>
        <v>9.8079999999999945</v>
      </c>
      <c r="R200" s="7"/>
      <c r="S200" s="8"/>
      <c r="T200" s="8"/>
    </row>
    <row r="201" spans="1:20" s="3" customFormat="1">
      <c r="A201" s="63">
        <v>0.37577546296296299</v>
      </c>
      <c r="B201" s="54">
        <f t="shared" si="18"/>
        <v>16.9166666666667</v>
      </c>
      <c r="C201" s="54">
        <f t="shared" si="19"/>
        <v>0.10000000000001563</v>
      </c>
      <c r="D201">
        <v>41</v>
      </c>
      <c r="E201" s="31">
        <f>SUM($D$13:D201)</f>
        <v>4945</v>
      </c>
      <c r="F201" s="52">
        <f t="shared" si="24"/>
        <v>4.9450000000000003</v>
      </c>
      <c r="G201" s="52">
        <f t="shared" si="25"/>
        <v>1.4625833333333333</v>
      </c>
      <c r="H201" s="54">
        <f t="shared" si="20"/>
        <v>0.81999999999987183</v>
      </c>
      <c r="I201" s="54">
        <f t="shared" si="26"/>
        <v>0.64258333333346151</v>
      </c>
      <c r="J201" s="38"/>
      <c r="K201" s="38"/>
      <c r="L201" s="56">
        <f t="shared" si="21"/>
        <v>24.742034722222272</v>
      </c>
      <c r="M201" s="56">
        <f t="shared" si="22"/>
        <v>6.4258333333356191E-2</v>
      </c>
      <c r="N201" s="56">
        <f>SUM($M$13:M201)</f>
        <v>14.852034722222276</v>
      </c>
      <c r="O201" s="56">
        <f t="shared" si="23"/>
        <v>9.8899999999999952</v>
      </c>
      <c r="R201" s="7"/>
      <c r="S201" s="8"/>
      <c r="T201" s="8"/>
    </row>
    <row r="202" spans="1:20" s="3" customFormat="1">
      <c r="A202" s="63">
        <v>0.3758333333333333</v>
      </c>
      <c r="B202" s="54">
        <f t="shared" si="18"/>
        <v>16.999999999999993</v>
      </c>
      <c r="C202" s="54">
        <f t="shared" si="19"/>
        <v>8.3333333333293069E-2</v>
      </c>
      <c r="D202">
        <v>40.5</v>
      </c>
      <c r="E202" s="31">
        <f>SUM($D$13:D202)</f>
        <v>4985.5</v>
      </c>
      <c r="F202" s="52">
        <f t="shared" si="24"/>
        <v>4.9855</v>
      </c>
      <c r="G202" s="54">
        <f t="shared" si="25"/>
        <v>1.4625833333333333</v>
      </c>
      <c r="H202" s="54">
        <f t="shared" si="20"/>
        <v>0.9720000000004696</v>
      </c>
      <c r="I202" s="54">
        <f t="shared" si="26"/>
        <v>0.49058333333286375</v>
      </c>
      <c r="J202" s="38"/>
      <c r="K202" s="38"/>
      <c r="L202" s="56">
        <f t="shared" si="21"/>
        <v>24.863916666666658</v>
      </c>
      <c r="M202" s="56">
        <f t="shared" si="22"/>
        <v>4.088194444438556E-2</v>
      </c>
      <c r="N202" s="56">
        <f>SUM($M$13:M202)</f>
        <v>14.892916666666663</v>
      </c>
      <c r="O202" s="56">
        <f t="shared" si="23"/>
        <v>9.9709999999999948</v>
      </c>
      <c r="R202" s="7"/>
      <c r="S202" s="8"/>
      <c r="T202" s="8"/>
    </row>
    <row r="203" spans="1:20" s="3" customFormat="1">
      <c r="A203" s="63">
        <v>0.37589120370370371</v>
      </c>
      <c r="B203" s="54">
        <f t="shared" si="18"/>
        <v>17.083333333333393</v>
      </c>
      <c r="C203" s="54">
        <f t="shared" si="19"/>
        <v>8.3333333333399651E-2</v>
      </c>
      <c r="D203">
        <v>43.5</v>
      </c>
      <c r="E203" s="31">
        <f>SUM($D$13:D203)</f>
        <v>5029</v>
      </c>
      <c r="F203" s="52">
        <f t="shared" si="24"/>
        <v>5.0289999999999999</v>
      </c>
      <c r="G203" s="52">
        <f t="shared" si="25"/>
        <v>1.4625833333333333</v>
      </c>
      <c r="H203" s="54">
        <f t="shared" si="20"/>
        <v>1.0439999999991691</v>
      </c>
      <c r="I203" s="54">
        <f t="shared" si="26"/>
        <v>0.4185833333341642</v>
      </c>
      <c r="J203" s="38"/>
      <c r="K203" s="38"/>
      <c r="L203" s="56">
        <f t="shared" si="21"/>
        <v>24.985798611111196</v>
      </c>
      <c r="M203" s="56">
        <f t="shared" si="22"/>
        <v>3.4881944444541443E-2</v>
      </c>
      <c r="N203" s="56">
        <f>SUM($M$13:M203)</f>
        <v>14.927798611111204</v>
      </c>
      <c r="O203" s="56">
        <f t="shared" si="23"/>
        <v>10.057999999999993</v>
      </c>
      <c r="R203" s="7"/>
      <c r="S203" s="8"/>
      <c r="T203" s="8"/>
    </row>
    <row r="204" spans="1:20" s="3" customFormat="1">
      <c r="A204" s="63">
        <v>0.37596064814814811</v>
      </c>
      <c r="B204" s="54">
        <f t="shared" si="18"/>
        <v>17.183333333333302</v>
      </c>
      <c r="C204" s="54">
        <f t="shared" si="19"/>
        <v>9.9999999999909051E-2</v>
      </c>
      <c r="D204">
        <v>38</v>
      </c>
      <c r="E204" s="31">
        <f>SUM($D$13:D204)</f>
        <v>5067</v>
      </c>
      <c r="F204" s="52">
        <f t="shared" si="24"/>
        <v>5.0670000000000002</v>
      </c>
      <c r="G204" s="54">
        <f t="shared" si="25"/>
        <v>1.4625833333333333</v>
      </c>
      <c r="H204" s="54">
        <f t="shared" si="20"/>
        <v>0.76000000000069123</v>
      </c>
      <c r="I204" s="54">
        <f t="shared" si="26"/>
        <v>0.70258333333264211</v>
      </c>
      <c r="J204" s="38"/>
      <c r="K204" s="38"/>
      <c r="L204" s="56">
        <f t="shared" si="21"/>
        <v>25.132056944444397</v>
      </c>
      <c r="M204" s="56">
        <f t="shared" si="22"/>
        <v>7.0258333333200307E-2</v>
      </c>
      <c r="N204" s="56">
        <f>SUM($M$13:M204)</f>
        <v>14.998056944444404</v>
      </c>
      <c r="O204" s="56">
        <f t="shared" si="23"/>
        <v>10.133999999999993</v>
      </c>
      <c r="R204" s="7"/>
      <c r="S204" s="8"/>
      <c r="T204" s="8"/>
    </row>
    <row r="205" spans="1:20" s="3" customFormat="1">
      <c r="A205" s="63">
        <v>0.37603009259259257</v>
      </c>
      <c r="B205" s="54">
        <f t="shared" ref="B205:B268" si="27">(A205*24-$A$13*24)*60</f>
        <v>17.283333333333317</v>
      </c>
      <c r="C205" s="54">
        <f t="shared" ref="C205:C233" si="28">(A205*24-A204*24)*60</f>
        <v>0.10000000000001563</v>
      </c>
      <c r="D205">
        <v>39.5</v>
      </c>
      <c r="E205" s="31">
        <f>SUM($D$13:D205)</f>
        <v>5106.5</v>
      </c>
      <c r="F205" s="52">
        <f t="shared" si="24"/>
        <v>5.1064999999999996</v>
      </c>
      <c r="G205" s="52">
        <f t="shared" si="25"/>
        <v>1.4625833333333333</v>
      </c>
      <c r="H205" s="54">
        <f t="shared" si="20"/>
        <v>0.78999999999987647</v>
      </c>
      <c r="I205" s="54">
        <f t="shared" si="26"/>
        <v>0.67258333333345688</v>
      </c>
      <c r="J205" s="38"/>
      <c r="K205" s="38"/>
      <c r="L205" s="56">
        <f t="shared" si="21"/>
        <v>25.278315277777754</v>
      </c>
      <c r="M205" s="56">
        <f t="shared" si="22"/>
        <v>6.7258333333356207E-2</v>
      </c>
      <c r="N205" s="56">
        <f>SUM($M$13:M205)</f>
        <v>15.06531527777776</v>
      </c>
      <c r="O205" s="56">
        <f t="shared" si="23"/>
        <v>10.212999999999994</v>
      </c>
      <c r="R205" s="7"/>
      <c r="S205" s="8"/>
      <c r="T205" s="8"/>
    </row>
    <row r="206" spans="1:20" s="3" customFormat="1">
      <c r="A206" s="63">
        <v>0.37608796296296299</v>
      </c>
      <c r="B206" s="54">
        <f t="shared" si="27"/>
        <v>17.366666666666717</v>
      </c>
      <c r="C206" s="54">
        <f t="shared" si="28"/>
        <v>8.3333333333399651E-2</v>
      </c>
      <c r="D206">
        <v>38.5</v>
      </c>
      <c r="E206" s="31">
        <f>SUM($D$13:D206)</f>
        <v>5145</v>
      </c>
      <c r="F206" s="52">
        <f t="shared" si="24"/>
        <v>5.1449999999999996</v>
      </c>
      <c r="G206" s="54">
        <f t="shared" si="25"/>
        <v>1.4625833333333333</v>
      </c>
      <c r="H206" s="54">
        <f t="shared" ref="H206:H269" si="29">2*D206/(1000*C206*1)</f>
        <v>0.92399999999926463</v>
      </c>
      <c r="I206" s="54">
        <f t="shared" si="26"/>
        <v>0.53858333333406871</v>
      </c>
      <c r="J206" s="38"/>
      <c r="K206" s="38"/>
      <c r="L206" s="56">
        <f t="shared" ref="L206:L241" si="30">B206*G206</f>
        <v>25.400197222222296</v>
      </c>
      <c r="M206" s="56">
        <f t="shared" ref="M206:M241" si="31">I206*(C206)</f>
        <v>4.4881944444541445E-2</v>
      </c>
      <c r="N206" s="56">
        <f>SUM($M$13:M206)</f>
        <v>15.110197222222302</v>
      </c>
      <c r="O206" s="56">
        <f t="shared" ref="O206:O241" si="32">L206-N206</f>
        <v>10.289999999999994</v>
      </c>
      <c r="R206" s="7"/>
      <c r="S206" s="8"/>
      <c r="T206" s="8"/>
    </row>
    <row r="207" spans="1:20" s="3" customFormat="1">
      <c r="A207" s="63">
        <v>0.37615740740740744</v>
      </c>
      <c r="B207" s="54">
        <f t="shared" si="27"/>
        <v>17.466666666666733</v>
      </c>
      <c r="C207" s="54">
        <f t="shared" si="28"/>
        <v>0.10000000000001563</v>
      </c>
      <c r="D207">
        <v>39</v>
      </c>
      <c r="E207" s="31">
        <f>SUM($D$13:D207)</f>
        <v>5184</v>
      </c>
      <c r="F207" s="52">
        <f t="shared" ref="F207:F240" si="33">E207/1000</f>
        <v>5.1840000000000002</v>
      </c>
      <c r="G207" s="52">
        <f t="shared" ref="G207:G240" si="34">IF($B$4=$B$5,$C$5,IF($B$4=$B$6,$C$6,IF($B$4=$B$7,$C$7,$C$8)))</f>
        <v>1.4625833333333333</v>
      </c>
      <c r="H207" s="54">
        <f t="shared" si="29"/>
        <v>0.77999999999987812</v>
      </c>
      <c r="I207" s="54">
        <f t="shared" ref="I207:I270" si="35">G207-H207</f>
        <v>0.68258333333345522</v>
      </c>
      <c r="J207" s="38"/>
      <c r="K207" s="38"/>
      <c r="L207" s="56">
        <f t="shared" si="30"/>
        <v>25.546455555555653</v>
      </c>
      <c r="M207" s="56">
        <f t="shared" si="31"/>
        <v>6.8258333333356194E-2</v>
      </c>
      <c r="N207" s="56">
        <f>SUM($M$13:M207)</f>
        <v>15.178455555555658</v>
      </c>
      <c r="O207" s="56">
        <f t="shared" si="32"/>
        <v>10.367999999999995</v>
      </c>
      <c r="R207" s="7"/>
      <c r="S207" s="8"/>
      <c r="T207" s="8"/>
    </row>
    <row r="208" spans="1:20" s="3" customFormat="1">
      <c r="A208" s="63">
        <v>0.3762152777777778</v>
      </c>
      <c r="B208" s="54">
        <f t="shared" si="27"/>
        <v>17.550000000000026</v>
      </c>
      <c r="C208" s="54">
        <f t="shared" si="28"/>
        <v>8.3333333333293069E-2</v>
      </c>
      <c r="D208">
        <v>39</v>
      </c>
      <c r="E208" s="31">
        <f>SUM($D$13:D208)</f>
        <v>5223</v>
      </c>
      <c r="F208" s="52">
        <f t="shared" si="33"/>
        <v>5.2229999999999999</v>
      </c>
      <c r="G208" s="54">
        <f t="shared" si="34"/>
        <v>1.4625833333333333</v>
      </c>
      <c r="H208" s="54">
        <f t="shared" si="29"/>
        <v>0.93600000000045225</v>
      </c>
      <c r="I208" s="54">
        <f t="shared" si="35"/>
        <v>0.5265833333328811</v>
      </c>
      <c r="J208" s="38"/>
      <c r="K208" s="38"/>
      <c r="L208" s="56">
        <f t="shared" si="30"/>
        <v>25.668337500000039</v>
      </c>
      <c r="M208" s="56">
        <f t="shared" si="31"/>
        <v>4.3881944444385555E-2</v>
      </c>
      <c r="N208" s="56">
        <f>SUM($M$13:M208)</f>
        <v>15.222337500000043</v>
      </c>
      <c r="O208" s="56">
        <f t="shared" si="32"/>
        <v>10.445999999999996</v>
      </c>
      <c r="R208" s="7"/>
      <c r="S208" s="8"/>
      <c r="T208" s="8"/>
    </row>
    <row r="209" spans="1:20" s="3" customFormat="1">
      <c r="A209" s="63">
        <v>0.37627314814814811</v>
      </c>
      <c r="B209" s="54">
        <f t="shared" si="27"/>
        <v>17.633333333333319</v>
      </c>
      <c r="C209" s="54">
        <f t="shared" si="28"/>
        <v>8.3333333333293069E-2</v>
      </c>
      <c r="D209">
        <v>38.5</v>
      </c>
      <c r="E209" s="31">
        <f>SUM($D$13:D209)</f>
        <v>5261.5</v>
      </c>
      <c r="F209" s="52">
        <f t="shared" si="33"/>
        <v>5.2614999999999998</v>
      </c>
      <c r="G209" s="52">
        <f t="shared" si="34"/>
        <v>1.4625833333333333</v>
      </c>
      <c r="H209" s="54">
        <f t="shared" si="29"/>
        <v>0.92400000000044646</v>
      </c>
      <c r="I209" s="54">
        <f t="shared" si="35"/>
        <v>0.53858333333288688</v>
      </c>
      <c r="J209" s="38"/>
      <c r="K209" s="59"/>
      <c r="L209" s="56">
        <f t="shared" si="30"/>
        <v>25.790219444444425</v>
      </c>
      <c r="M209" s="56">
        <f t="shared" si="31"/>
        <v>4.4881944444385556E-2</v>
      </c>
      <c r="N209" s="56">
        <f>SUM($M$13:M209)</f>
        <v>15.267219444444429</v>
      </c>
      <c r="O209" s="56">
        <f t="shared" si="32"/>
        <v>10.522999999999996</v>
      </c>
      <c r="R209" s="7"/>
      <c r="S209" s="8"/>
      <c r="T209" s="8"/>
    </row>
    <row r="210" spans="1:20" s="3" customFormat="1">
      <c r="A210" s="63">
        <v>0.37633101851851852</v>
      </c>
      <c r="B210" s="54">
        <f t="shared" si="27"/>
        <v>17.716666666666718</v>
      </c>
      <c r="C210" s="54">
        <f t="shared" si="28"/>
        <v>8.3333333333399651E-2</v>
      </c>
      <c r="D210">
        <v>39</v>
      </c>
      <c r="E210" s="31">
        <f>SUM($D$13:D210)</f>
        <v>5300.5</v>
      </c>
      <c r="F210" s="52">
        <f t="shared" si="33"/>
        <v>5.3005000000000004</v>
      </c>
      <c r="G210" s="54">
        <f t="shared" si="34"/>
        <v>1.4625833333333333</v>
      </c>
      <c r="H210" s="54">
        <f t="shared" si="29"/>
        <v>0.93599999999925509</v>
      </c>
      <c r="I210" s="54">
        <f t="shared" si="35"/>
        <v>0.52658333333407825</v>
      </c>
      <c r="J210" s="38"/>
      <c r="K210" s="59"/>
      <c r="L210" s="56">
        <f t="shared" si="30"/>
        <v>25.912101388888964</v>
      </c>
      <c r="M210" s="56">
        <f t="shared" si="31"/>
        <v>4.3881944444541444E-2</v>
      </c>
      <c r="N210" s="56">
        <f>SUM($M$13:M210)</f>
        <v>15.31110138888897</v>
      </c>
      <c r="O210" s="56">
        <f t="shared" si="32"/>
        <v>10.600999999999994</v>
      </c>
      <c r="R210" s="7"/>
      <c r="S210" s="8"/>
      <c r="T210" s="8"/>
    </row>
    <row r="211" spans="1:20" s="3" customFormat="1">
      <c r="A211" s="63">
        <v>0.37640046296296298</v>
      </c>
      <c r="B211" s="54">
        <f t="shared" si="27"/>
        <v>17.816666666666734</v>
      </c>
      <c r="C211" s="54">
        <f t="shared" si="28"/>
        <v>0.10000000000001563</v>
      </c>
      <c r="D211">
        <v>39</v>
      </c>
      <c r="E211" s="31">
        <f>SUM($D$13:D211)</f>
        <v>5339.5</v>
      </c>
      <c r="F211" s="52">
        <f t="shared" si="33"/>
        <v>5.3395000000000001</v>
      </c>
      <c r="G211" s="52">
        <f t="shared" si="34"/>
        <v>1.4625833333333333</v>
      </c>
      <c r="H211" s="54">
        <f t="shared" si="29"/>
        <v>0.77999999999987812</v>
      </c>
      <c r="I211" s="54">
        <f t="shared" si="35"/>
        <v>0.68258333333345522</v>
      </c>
      <c r="J211" s="38"/>
      <c r="K211" s="59"/>
      <c r="L211" s="56">
        <f t="shared" si="30"/>
        <v>26.05835972222232</v>
      </c>
      <c r="M211" s="56">
        <f t="shared" si="31"/>
        <v>6.8258333333356194E-2</v>
      </c>
      <c r="N211" s="56">
        <f>SUM($M$13:M211)</f>
        <v>15.379359722222326</v>
      </c>
      <c r="O211" s="56">
        <f t="shared" si="32"/>
        <v>10.678999999999995</v>
      </c>
      <c r="R211" s="7"/>
      <c r="S211" s="8"/>
      <c r="T211" s="8"/>
    </row>
    <row r="212" spans="1:20" s="3" customFormat="1">
      <c r="A212" s="63">
        <v>0.37645833333333334</v>
      </c>
      <c r="B212" s="54">
        <f t="shared" si="27"/>
        <v>17.900000000000027</v>
      </c>
      <c r="C212" s="54">
        <f t="shared" si="28"/>
        <v>8.3333333333293069E-2</v>
      </c>
      <c r="D212">
        <v>40.5</v>
      </c>
      <c r="E212" s="31">
        <f>SUM($D$13:D212)</f>
        <v>5380</v>
      </c>
      <c r="F212" s="52">
        <f t="shared" si="33"/>
        <v>5.38</v>
      </c>
      <c r="G212" s="54">
        <f t="shared" si="34"/>
        <v>1.4625833333333333</v>
      </c>
      <c r="H212" s="54">
        <f t="shared" si="29"/>
        <v>0.9720000000004696</v>
      </c>
      <c r="I212" s="54">
        <f t="shared" si="35"/>
        <v>0.49058333333286375</v>
      </c>
      <c r="J212" s="38"/>
      <c r="K212" s="59"/>
      <c r="L212" s="56">
        <f t="shared" si="30"/>
        <v>26.180241666666706</v>
      </c>
      <c r="M212" s="56">
        <f t="shared" si="31"/>
        <v>4.088194444438556E-2</v>
      </c>
      <c r="N212" s="56">
        <f>SUM($M$13:M212)</f>
        <v>15.420241666666712</v>
      </c>
      <c r="O212" s="56">
        <f t="shared" si="32"/>
        <v>10.759999999999994</v>
      </c>
      <c r="R212" s="7"/>
      <c r="S212" s="8"/>
      <c r="T212" s="8"/>
    </row>
    <row r="213" spans="1:20" s="3" customFormat="1">
      <c r="A213" s="63">
        <v>0.3765162037037037</v>
      </c>
      <c r="B213" s="54">
        <f t="shared" si="27"/>
        <v>17.98333333333332</v>
      </c>
      <c r="C213" s="54">
        <f t="shared" si="28"/>
        <v>8.3333333333293069E-2</v>
      </c>
      <c r="D213">
        <v>44</v>
      </c>
      <c r="E213" s="31">
        <f>SUM($D$13:D213)</f>
        <v>5424</v>
      </c>
      <c r="F213" s="52">
        <f t="shared" si="33"/>
        <v>5.4240000000000004</v>
      </c>
      <c r="G213" s="52">
        <f t="shared" si="34"/>
        <v>1.4625833333333333</v>
      </c>
      <c r="H213" s="54">
        <f t="shared" si="29"/>
        <v>1.0560000000005103</v>
      </c>
      <c r="I213" s="54">
        <f t="shared" si="35"/>
        <v>0.40658333333282304</v>
      </c>
      <c r="J213" s="38"/>
      <c r="K213" s="59"/>
      <c r="L213" s="56">
        <f t="shared" si="30"/>
        <v>26.302123611111092</v>
      </c>
      <c r="M213" s="56">
        <f t="shared" si="31"/>
        <v>3.3881944444385546E-2</v>
      </c>
      <c r="N213" s="56">
        <f>SUM($M$13:M213)</f>
        <v>15.454123611111097</v>
      </c>
      <c r="O213" s="56">
        <f t="shared" si="32"/>
        <v>10.847999999999995</v>
      </c>
      <c r="R213" s="7"/>
      <c r="S213" s="8"/>
      <c r="T213" s="8"/>
    </row>
    <row r="214" spans="1:20" s="3" customFormat="1">
      <c r="A214" s="63">
        <v>0.37657407407407412</v>
      </c>
      <c r="B214" s="54">
        <f t="shared" si="27"/>
        <v>18.06666666666672</v>
      </c>
      <c r="C214" s="54">
        <f t="shared" si="28"/>
        <v>8.3333333333399651E-2</v>
      </c>
      <c r="D214">
        <v>33</v>
      </c>
      <c r="E214" s="31">
        <f>SUM($D$13:D214)</f>
        <v>5457</v>
      </c>
      <c r="F214" s="52">
        <f t="shared" si="33"/>
        <v>5.4569999999999999</v>
      </c>
      <c r="G214" s="54">
        <f t="shared" si="34"/>
        <v>1.4625833333333333</v>
      </c>
      <c r="H214" s="54">
        <f t="shared" si="29"/>
        <v>0.79199999999936976</v>
      </c>
      <c r="I214" s="54">
        <f t="shared" si="35"/>
        <v>0.67058333333396358</v>
      </c>
      <c r="J214" s="38"/>
      <c r="K214" s="59"/>
      <c r="L214" s="56">
        <f t="shared" si="30"/>
        <v>26.424005555555635</v>
      </c>
      <c r="M214" s="56">
        <f t="shared" si="31"/>
        <v>5.5881944444541434E-2</v>
      </c>
      <c r="N214" s="56">
        <f>SUM($M$13:M214)</f>
        <v>15.510005555555638</v>
      </c>
      <c r="O214" s="56">
        <f t="shared" si="32"/>
        <v>10.913999999999996</v>
      </c>
      <c r="R214" s="7"/>
      <c r="S214" s="8"/>
      <c r="T214" s="8"/>
    </row>
    <row r="215" spans="1:20" s="3" customFormat="1">
      <c r="A215" s="63">
        <v>0.37663194444444442</v>
      </c>
      <c r="B215" s="54">
        <f t="shared" si="27"/>
        <v>18.150000000000013</v>
      </c>
      <c r="C215" s="54">
        <f t="shared" si="28"/>
        <v>8.3333333333293069E-2</v>
      </c>
      <c r="D215">
        <v>44</v>
      </c>
      <c r="E215" s="31">
        <f>SUM($D$13:D215)</f>
        <v>5501</v>
      </c>
      <c r="F215" s="52">
        <f t="shared" si="33"/>
        <v>5.5010000000000003</v>
      </c>
      <c r="G215" s="52">
        <f t="shared" si="34"/>
        <v>1.4625833333333333</v>
      </c>
      <c r="H215" s="54">
        <f t="shared" si="29"/>
        <v>1.0560000000005103</v>
      </c>
      <c r="I215" s="54">
        <f t="shared" si="35"/>
        <v>0.40658333333282304</v>
      </c>
      <c r="J215" s="38"/>
      <c r="K215" s="59"/>
      <c r="L215" s="56">
        <f t="shared" si="30"/>
        <v>26.545887500000021</v>
      </c>
      <c r="M215" s="56">
        <f t="shared" si="31"/>
        <v>3.3881944444385546E-2</v>
      </c>
      <c r="N215" s="56">
        <f>SUM($M$13:M215)</f>
        <v>15.543887500000023</v>
      </c>
      <c r="O215" s="56">
        <f t="shared" si="32"/>
        <v>11.001999999999997</v>
      </c>
      <c r="R215" s="7"/>
      <c r="S215" s="8"/>
      <c r="T215" s="8"/>
    </row>
    <row r="216" spans="1:20" s="3" customFormat="1">
      <c r="A216" s="63">
        <v>0.37670138888888888</v>
      </c>
      <c r="B216" s="54">
        <f t="shared" si="27"/>
        <v>18.250000000000028</v>
      </c>
      <c r="C216" s="54">
        <f t="shared" si="28"/>
        <v>0.10000000000001563</v>
      </c>
      <c r="D216">
        <v>44.5</v>
      </c>
      <c r="E216" s="31">
        <f>SUM($D$13:D216)</f>
        <v>5545.5</v>
      </c>
      <c r="F216" s="52">
        <f t="shared" si="33"/>
        <v>5.5454999999999997</v>
      </c>
      <c r="G216" s="54">
        <f t="shared" si="34"/>
        <v>1.4625833333333333</v>
      </c>
      <c r="H216" s="54">
        <f t="shared" si="29"/>
        <v>0.8899999999998609</v>
      </c>
      <c r="I216" s="54">
        <f t="shared" si="35"/>
        <v>0.57258333333347244</v>
      </c>
      <c r="J216" s="38"/>
      <c r="K216" s="59"/>
      <c r="L216" s="56">
        <f t="shared" si="30"/>
        <v>26.692145833333374</v>
      </c>
      <c r="M216" s="56">
        <f t="shared" si="31"/>
        <v>5.7258333333356198E-2</v>
      </c>
      <c r="N216" s="56">
        <f>SUM($M$13:M216)</f>
        <v>15.60114583333338</v>
      </c>
      <c r="O216" s="56">
        <f t="shared" si="32"/>
        <v>11.090999999999994</v>
      </c>
      <c r="R216" s="7"/>
      <c r="S216" s="8"/>
      <c r="T216" s="8"/>
    </row>
    <row r="217" spans="1:20" s="3" customFormat="1">
      <c r="A217" s="63">
        <v>0.37675925925925924</v>
      </c>
      <c r="B217" s="54">
        <f t="shared" si="27"/>
        <v>18.333333333333321</v>
      </c>
      <c r="C217" s="54">
        <f t="shared" si="28"/>
        <v>8.3333333333293069E-2</v>
      </c>
      <c r="D217">
        <v>38</v>
      </c>
      <c r="E217" s="31">
        <f>SUM($D$13:D217)</f>
        <v>5583.5</v>
      </c>
      <c r="F217" s="52">
        <f t="shared" si="33"/>
        <v>5.5834999999999999</v>
      </c>
      <c r="G217" s="52">
        <f t="shared" si="34"/>
        <v>1.4625833333333333</v>
      </c>
      <c r="H217" s="54">
        <f t="shared" si="29"/>
        <v>0.91200000000044068</v>
      </c>
      <c r="I217" s="54">
        <f t="shared" si="35"/>
        <v>0.55058333333289267</v>
      </c>
      <c r="J217" s="38"/>
      <c r="K217" s="59"/>
      <c r="L217" s="56">
        <f t="shared" si="30"/>
        <v>26.81402777777776</v>
      </c>
      <c r="M217" s="56">
        <f t="shared" si="31"/>
        <v>4.588194444438555E-2</v>
      </c>
      <c r="N217" s="56">
        <f>SUM($M$13:M217)</f>
        <v>15.647027777777765</v>
      </c>
      <c r="O217" s="56">
        <f t="shared" si="32"/>
        <v>11.166999999999994</v>
      </c>
      <c r="R217" s="7"/>
      <c r="S217" s="8"/>
      <c r="T217" s="8"/>
    </row>
    <row r="218" spans="1:20" s="3" customFormat="1">
      <c r="A218" s="63">
        <v>0.37681712962962965</v>
      </c>
      <c r="B218" s="54">
        <f t="shared" si="27"/>
        <v>18.416666666666721</v>
      </c>
      <c r="C218" s="54">
        <f t="shared" si="28"/>
        <v>8.3333333333399651E-2</v>
      </c>
      <c r="D218">
        <v>47.5</v>
      </c>
      <c r="E218" s="31">
        <f>SUM($D$13:D218)</f>
        <v>5631</v>
      </c>
      <c r="F218" s="52">
        <f t="shared" si="33"/>
        <v>5.6310000000000002</v>
      </c>
      <c r="G218" s="54">
        <f t="shared" si="34"/>
        <v>1.4625833333333333</v>
      </c>
      <c r="H218" s="54">
        <f t="shared" si="29"/>
        <v>1.1399999999990929</v>
      </c>
      <c r="I218" s="54">
        <f t="shared" si="35"/>
        <v>0.3225833333342405</v>
      </c>
      <c r="J218" s="38"/>
      <c r="K218" s="59"/>
      <c r="L218" s="56">
        <f t="shared" si="30"/>
        <v>26.935909722222302</v>
      </c>
      <c r="M218" s="56">
        <f t="shared" si="31"/>
        <v>2.6881944444541433E-2</v>
      </c>
      <c r="N218" s="56">
        <f>SUM($M$13:M218)</f>
        <v>15.673909722222307</v>
      </c>
      <c r="O218" s="56">
        <f t="shared" si="32"/>
        <v>11.261999999999995</v>
      </c>
      <c r="R218" s="7"/>
      <c r="S218" s="8"/>
      <c r="T218" s="8"/>
    </row>
    <row r="219" spans="1:20" s="3" customFormat="1">
      <c r="A219" s="63">
        <v>0.37688657407407411</v>
      </c>
      <c r="B219" s="54">
        <f t="shared" si="27"/>
        <v>18.516666666666737</v>
      </c>
      <c r="C219" s="54">
        <f t="shared" si="28"/>
        <v>0.10000000000001563</v>
      </c>
      <c r="D219">
        <v>46</v>
      </c>
      <c r="E219" s="31">
        <f>SUM($D$13:D219)</f>
        <v>5677</v>
      </c>
      <c r="F219" s="52">
        <f t="shared" si="33"/>
        <v>5.6769999999999996</v>
      </c>
      <c r="G219" s="52">
        <f t="shared" si="34"/>
        <v>1.4625833333333333</v>
      </c>
      <c r="H219" s="54">
        <f t="shared" si="29"/>
        <v>0.91999999999985616</v>
      </c>
      <c r="I219" s="54">
        <f t="shared" si="35"/>
        <v>0.54258333333347719</v>
      </c>
      <c r="J219" s="38"/>
      <c r="K219" s="59"/>
      <c r="L219" s="56">
        <f t="shared" si="30"/>
        <v>27.082168055555659</v>
      </c>
      <c r="M219" s="56">
        <f t="shared" si="31"/>
        <v>5.4258333333356203E-2</v>
      </c>
      <c r="N219" s="56">
        <f>SUM($M$13:M219)</f>
        <v>15.728168055555663</v>
      </c>
      <c r="O219" s="56">
        <f t="shared" si="32"/>
        <v>11.353999999999996</v>
      </c>
      <c r="R219" s="7"/>
      <c r="S219" s="8"/>
      <c r="T219" s="8"/>
    </row>
    <row r="220" spans="1:20" s="3" customFormat="1">
      <c r="A220" s="63">
        <v>0.37694444444444447</v>
      </c>
      <c r="B220" s="54">
        <f t="shared" si="27"/>
        <v>18.60000000000003</v>
      </c>
      <c r="C220" s="54">
        <f t="shared" si="28"/>
        <v>8.3333333333293069E-2</v>
      </c>
      <c r="D220">
        <v>45.5</v>
      </c>
      <c r="E220" s="31">
        <f>SUM($D$13:D220)</f>
        <v>5722.5</v>
      </c>
      <c r="F220" s="52">
        <f t="shared" si="33"/>
        <v>5.7225000000000001</v>
      </c>
      <c r="G220" s="54">
        <f t="shared" si="34"/>
        <v>1.4625833333333333</v>
      </c>
      <c r="H220" s="54">
        <f t="shared" si="29"/>
        <v>1.0920000000005277</v>
      </c>
      <c r="I220" s="54">
        <f t="shared" si="35"/>
        <v>0.37058333333280569</v>
      </c>
      <c r="J220" s="38"/>
      <c r="K220" s="59"/>
      <c r="L220" s="56">
        <f t="shared" si="30"/>
        <v>27.204050000000045</v>
      </c>
      <c r="M220" s="56">
        <f t="shared" si="31"/>
        <v>3.0881944444385554E-2</v>
      </c>
      <c r="N220" s="56">
        <f>SUM($M$13:M220)</f>
        <v>15.759050000000048</v>
      </c>
      <c r="O220" s="56">
        <f t="shared" si="32"/>
        <v>11.444999999999997</v>
      </c>
      <c r="R220" s="7"/>
      <c r="S220" s="8"/>
      <c r="T220" s="8"/>
    </row>
    <row r="221" spans="1:20" s="3" customFormat="1">
      <c r="A221" s="63">
        <v>0.37701388888888893</v>
      </c>
      <c r="B221" s="54">
        <f t="shared" si="27"/>
        <v>18.700000000000045</v>
      </c>
      <c r="C221" s="54">
        <f t="shared" si="28"/>
        <v>0.10000000000001563</v>
      </c>
      <c r="D221">
        <v>46</v>
      </c>
      <c r="E221" s="31">
        <f>SUM($D$13:D221)</f>
        <v>5768.5</v>
      </c>
      <c r="F221" s="52">
        <f t="shared" si="33"/>
        <v>5.7685000000000004</v>
      </c>
      <c r="G221" s="52">
        <f t="shared" si="34"/>
        <v>1.4625833333333333</v>
      </c>
      <c r="H221" s="54">
        <f t="shared" si="29"/>
        <v>0.91999999999985616</v>
      </c>
      <c r="I221" s="54">
        <f t="shared" si="35"/>
        <v>0.54258333333347719</v>
      </c>
      <c r="J221" s="38"/>
      <c r="K221" s="59"/>
      <c r="L221" s="56">
        <f t="shared" si="30"/>
        <v>27.350308333333402</v>
      </c>
      <c r="M221" s="56">
        <f t="shared" si="31"/>
        <v>5.4258333333356203E-2</v>
      </c>
      <c r="N221" s="56">
        <f>SUM($M$13:M221)</f>
        <v>15.813308333333405</v>
      </c>
      <c r="O221" s="56">
        <f t="shared" si="32"/>
        <v>11.536999999999997</v>
      </c>
      <c r="R221" s="7"/>
      <c r="S221" s="8"/>
      <c r="T221" s="8"/>
    </row>
    <row r="222" spans="1:20" s="3" customFormat="1">
      <c r="A222" s="63">
        <v>0.37707175925925923</v>
      </c>
      <c r="B222" s="54">
        <f t="shared" si="27"/>
        <v>18.783333333333339</v>
      </c>
      <c r="C222" s="54">
        <f t="shared" si="28"/>
        <v>8.3333333333293069E-2</v>
      </c>
      <c r="D222">
        <v>37.5</v>
      </c>
      <c r="E222" s="31">
        <f>SUM($D$13:D222)</f>
        <v>5806</v>
      </c>
      <c r="F222" s="52">
        <f t="shared" si="33"/>
        <v>5.806</v>
      </c>
      <c r="G222" s="54">
        <f t="shared" si="34"/>
        <v>1.4625833333333333</v>
      </c>
      <c r="H222" s="54">
        <f t="shared" si="29"/>
        <v>0.9000000000004349</v>
      </c>
      <c r="I222" s="54">
        <f t="shared" si="35"/>
        <v>0.56258333333289845</v>
      </c>
      <c r="J222" s="38"/>
      <c r="K222" s="59"/>
      <c r="L222" s="56">
        <f t="shared" si="30"/>
        <v>27.472190277777784</v>
      </c>
      <c r="M222" s="56">
        <f t="shared" si="31"/>
        <v>4.6881944444385551E-2</v>
      </c>
      <c r="N222" s="56">
        <f>SUM($M$13:M222)</f>
        <v>15.860190277777789</v>
      </c>
      <c r="O222" s="56">
        <f t="shared" si="32"/>
        <v>11.611999999999995</v>
      </c>
      <c r="R222" s="7"/>
      <c r="S222" s="8"/>
      <c r="T222" s="8"/>
    </row>
    <row r="223" spans="1:20" s="3" customFormat="1">
      <c r="A223" s="63">
        <v>0.37716435185185188</v>
      </c>
      <c r="B223" s="54">
        <f t="shared" si="27"/>
        <v>18.916666666666693</v>
      </c>
      <c r="C223" s="54">
        <f t="shared" si="28"/>
        <v>0.13333333333335418</v>
      </c>
      <c r="D223">
        <v>47.5</v>
      </c>
      <c r="E223" s="31">
        <f>SUM($D$13:D223)</f>
        <v>5853.5</v>
      </c>
      <c r="F223" s="52">
        <f t="shared" si="33"/>
        <v>5.8535000000000004</v>
      </c>
      <c r="G223" s="52">
        <f t="shared" si="34"/>
        <v>1.4625833333333333</v>
      </c>
      <c r="H223" s="54">
        <f t="shared" si="29"/>
        <v>0.71249999999988867</v>
      </c>
      <c r="I223" s="54">
        <f t="shared" si="35"/>
        <v>0.75008333333344468</v>
      </c>
      <c r="J223" s="38"/>
      <c r="K223" s="59"/>
      <c r="L223" s="56">
        <f t="shared" si="30"/>
        <v>27.667201388888927</v>
      </c>
      <c r="M223" s="56">
        <f t="shared" si="31"/>
        <v>0.1000111111111416</v>
      </c>
      <c r="N223" s="56">
        <f>SUM($M$13:M223)</f>
        <v>15.960201388888931</v>
      </c>
      <c r="O223" s="56">
        <f t="shared" si="32"/>
        <v>11.706999999999995</v>
      </c>
      <c r="R223" s="7"/>
      <c r="S223" s="8"/>
      <c r="T223" s="8"/>
    </row>
    <row r="224" spans="1:20" s="3" customFormat="1">
      <c r="A224" s="63">
        <v>0.37722222222222218</v>
      </c>
      <c r="B224" s="54">
        <f t="shared" si="27"/>
        <v>18.999999999999986</v>
      </c>
      <c r="C224" s="54">
        <f t="shared" si="28"/>
        <v>8.3333333333293069E-2</v>
      </c>
      <c r="D224">
        <v>45.5</v>
      </c>
      <c r="E224" s="31">
        <f>SUM($D$13:D224)</f>
        <v>5899</v>
      </c>
      <c r="F224" s="52">
        <f t="shared" si="33"/>
        <v>5.899</v>
      </c>
      <c r="G224" s="54">
        <f t="shared" si="34"/>
        <v>1.4625833333333333</v>
      </c>
      <c r="H224" s="54">
        <f t="shared" si="29"/>
        <v>1.0920000000005277</v>
      </c>
      <c r="I224" s="54">
        <f t="shared" si="35"/>
        <v>0.37058333333280569</v>
      </c>
      <c r="J224" s="38"/>
      <c r="K224" s="59"/>
      <c r="L224" s="56">
        <f t="shared" si="30"/>
        <v>27.789083333333313</v>
      </c>
      <c r="M224" s="56">
        <f t="shared" si="31"/>
        <v>3.0881944444385554E-2</v>
      </c>
      <c r="N224" s="56">
        <f>SUM($M$13:M224)</f>
        <v>15.991083333333316</v>
      </c>
      <c r="O224" s="56">
        <f t="shared" si="32"/>
        <v>11.797999999999996</v>
      </c>
      <c r="R224" s="7"/>
      <c r="S224" s="8"/>
      <c r="T224" s="8"/>
    </row>
    <row r="225" spans="1:20" s="3" customFormat="1">
      <c r="A225" s="63">
        <v>0.3772800925925926</v>
      </c>
      <c r="B225" s="54">
        <f t="shared" si="27"/>
        <v>19.083333333333385</v>
      </c>
      <c r="C225" s="54">
        <f t="shared" si="28"/>
        <v>8.3333333333399651E-2</v>
      </c>
      <c r="D225">
        <v>43</v>
      </c>
      <c r="E225" s="31">
        <f>SUM($D$13:D225)</f>
        <v>5942</v>
      </c>
      <c r="F225" s="52">
        <f t="shared" si="33"/>
        <v>5.9420000000000002</v>
      </c>
      <c r="G225" s="52">
        <f t="shared" si="34"/>
        <v>1.4625833333333333</v>
      </c>
      <c r="H225" s="54">
        <f t="shared" si="29"/>
        <v>1.0319999999991787</v>
      </c>
      <c r="I225" s="54">
        <f t="shared" si="35"/>
        <v>0.43058333333415466</v>
      </c>
      <c r="J225" s="38"/>
      <c r="K225" s="59"/>
      <c r="L225" s="56">
        <f t="shared" si="30"/>
        <v>27.910965277777855</v>
      </c>
      <c r="M225" s="56">
        <f t="shared" si="31"/>
        <v>3.5881944444541444E-2</v>
      </c>
      <c r="N225" s="56">
        <f>SUM($M$13:M225)</f>
        <v>16.026965277777858</v>
      </c>
      <c r="O225" s="56">
        <f t="shared" si="32"/>
        <v>11.883999999999997</v>
      </c>
      <c r="R225" s="7"/>
      <c r="S225" s="8"/>
      <c r="T225" s="8"/>
    </row>
    <row r="226" spans="1:20" s="3" customFormat="1">
      <c r="A226" s="63">
        <v>0.37734953703703705</v>
      </c>
      <c r="B226" s="54">
        <f t="shared" si="27"/>
        <v>19.183333333333401</v>
      </c>
      <c r="C226" s="54">
        <f t="shared" si="28"/>
        <v>0.10000000000001563</v>
      </c>
      <c r="D226">
        <v>42.5</v>
      </c>
      <c r="E226" s="31">
        <f>SUM($D$13:D226)</f>
        <v>5984.5</v>
      </c>
      <c r="F226" s="52">
        <f t="shared" si="33"/>
        <v>5.9844999999999997</v>
      </c>
      <c r="G226" s="54">
        <f t="shared" si="34"/>
        <v>1.4625833333333333</v>
      </c>
      <c r="H226" s="54">
        <f t="shared" si="29"/>
        <v>0.84999999999986708</v>
      </c>
      <c r="I226" s="54">
        <f t="shared" si="35"/>
        <v>0.61258333333346626</v>
      </c>
      <c r="J226" s="38"/>
      <c r="K226" s="59"/>
      <c r="L226" s="56">
        <f t="shared" si="30"/>
        <v>28.057223611111212</v>
      </c>
      <c r="M226" s="56">
        <f t="shared" si="31"/>
        <v>6.1258333333356202E-2</v>
      </c>
      <c r="N226" s="56">
        <f>SUM($M$13:M226)</f>
        <v>16.088223611111214</v>
      </c>
      <c r="O226" s="56">
        <f t="shared" si="32"/>
        <v>11.968999999999998</v>
      </c>
      <c r="R226" s="7"/>
      <c r="S226" s="8"/>
      <c r="T226" s="8"/>
    </row>
    <row r="227" spans="1:20" s="3" customFormat="1">
      <c r="A227" s="63">
        <v>0.37740740740740741</v>
      </c>
      <c r="B227" s="54">
        <f t="shared" si="27"/>
        <v>19.266666666666694</v>
      </c>
      <c r="C227" s="54">
        <f t="shared" si="28"/>
        <v>8.3333333333293069E-2</v>
      </c>
      <c r="D227">
        <v>42</v>
      </c>
      <c r="E227" s="31">
        <f>SUM($D$13:D227)</f>
        <v>6026.5</v>
      </c>
      <c r="F227" s="52">
        <f t="shared" si="33"/>
        <v>6.0265000000000004</v>
      </c>
      <c r="G227" s="52">
        <f t="shared" si="34"/>
        <v>1.4625833333333333</v>
      </c>
      <c r="H227" s="54">
        <f t="shared" si="29"/>
        <v>1.008000000000487</v>
      </c>
      <c r="I227" s="54">
        <f t="shared" si="35"/>
        <v>0.4545833333328464</v>
      </c>
      <c r="J227" s="38"/>
      <c r="K227" s="59"/>
      <c r="L227" s="56">
        <f t="shared" si="30"/>
        <v>28.179105555555594</v>
      </c>
      <c r="M227" s="56">
        <f t="shared" si="31"/>
        <v>3.7881944444385564E-2</v>
      </c>
      <c r="N227" s="56">
        <f>SUM($M$13:M227)</f>
        <v>16.126105555555601</v>
      </c>
      <c r="O227" s="56">
        <f t="shared" si="32"/>
        <v>12.052999999999994</v>
      </c>
      <c r="R227" s="7"/>
      <c r="S227" s="8"/>
      <c r="T227" s="8"/>
    </row>
    <row r="228" spans="1:20" s="3" customFormat="1">
      <c r="A228" s="63">
        <v>0.37746527777777777</v>
      </c>
      <c r="B228" s="54">
        <f t="shared" si="27"/>
        <v>19.349999999999987</v>
      </c>
      <c r="C228" s="54">
        <f t="shared" si="28"/>
        <v>8.3333333333293069E-2</v>
      </c>
      <c r="D228">
        <v>41.5</v>
      </c>
      <c r="E228" s="31">
        <f>SUM($D$13:D228)</f>
        <v>6068</v>
      </c>
      <c r="F228" s="52">
        <f t="shared" si="33"/>
        <v>6.0679999999999996</v>
      </c>
      <c r="G228" s="54">
        <f t="shared" si="34"/>
        <v>1.4625833333333333</v>
      </c>
      <c r="H228" s="54">
        <f t="shared" si="29"/>
        <v>0.99600000000048128</v>
      </c>
      <c r="I228" s="54">
        <f t="shared" si="35"/>
        <v>0.46658333333285207</v>
      </c>
      <c r="J228" s="38"/>
      <c r="K228" s="59"/>
      <c r="L228" s="56">
        <f t="shared" si="30"/>
        <v>28.30098749999998</v>
      </c>
      <c r="M228" s="56">
        <f t="shared" si="31"/>
        <v>3.8881944444385551E-2</v>
      </c>
      <c r="N228" s="56">
        <f>SUM($M$13:M228)</f>
        <v>16.164987499999985</v>
      </c>
      <c r="O228" s="56">
        <f t="shared" si="32"/>
        <v>12.135999999999996</v>
      </c>
      <c r="R228" s="7"/>
      <c r="S228" s="8"/>
      <c r="T228" s="8"/>
    </row>
    <row r="229" spans="1:20" s="3" customFormat="1">
      <c r="A229" s="63">
        <v>0.37752314814814819</v>
      </c>
      <c r="B229" s="54">
        <f t="shared" si="27"/>
        <v>19.433333333333387</v>
      </c>
      <c r="C229" s="54">
        <f t="shared" si="28"/>
        <v>8.3333333333399651E-2</v>
      </c>
      <c r="D229">
        <v>42</v>
      </c>
      <c r="E229" s="31">
        <f>SUM($D$13:D229)</f>
        <v>6110</v>
      </c>
      <c r="F229" s="52">
        <f t="shared" si="33"/>
        <v>6.11</v>
      </c>
      <c r="G229" s="52">
        <f t="shared" si="34"/>
        <v>1.4625833333333333</v>
      </c>
      <c r="H229" s="54">
        <f t="shared" si="29"/>
        <v>1.0079999999991978</v>
      </c>
      <c r="I229" s="54">
        <f t="shared" si="35"/>
        <v>0.45458333333413559</v>
      </c>
      <c r="J229" s="38"/>
      <c r="K229" s="59"/>
      <c r="L229" s="56">
        <f t="shared" si="30"/>
        <v>28.422869444444522</v>
      </c>
      <c r="M229" s="56">
        <f t="shared" si="31"/>
        <v>3.7881944444541446E-2</v>
      </c>
      <c r="N229" s="56">
        <f>SUM($M$13:M229)</f>
        <v>16.202869444444527</v>
      </c>
      <c r="O229" s="56">
        <f t="shared" si="32"/>
        <v>12.219999999999995</v>
      </c>
      <c r="R229" s="7"/>
      <c r="S229" s="8"/>
      <c r="T229" s="8"/>
    </row>
    <row r="230" spans="1:20" s="3" customFormat="1">
      <c r="A230" s="63">
        <v>0.3775810185185185</v>
      </c>
      <c r="B230" s="54">
        <f t="shared" si="27"/>
        <v>19.51666666666668</v>
      </c>
      <c r="C230" s="54">
        <f t="shared" si="28"/>
        <v>8.3333333333293069E-2</v>
      </c>
      <c r="D230">
        <v>40.5</v>
      </c>
      <c r="E230" s="31">
        <f>SUM($D$13:D230)</f>
        <v>6150.5</v>
      </c>
      <c r="F230" s="52">
        <f t="shared" si="33"/>
        <v>6.1505000000000001</v>
      </c>
      <c r="G230" s="54">
        <f t="shared" si="34"/>
        <v>1.4625833333333333</v>
      </c>
      <c r="H230" s="54">
        <f t="shared" si="29"/>
        <v>0.9720000000004696</v>
      </c>
      <c r="I230" s="54">
        <f t="shared" si="35"/>
        <v>0.49058333333286375</v>
      </c>
      <c r="J230" s="38"/>
      <c r="K230" s="59"/>
      <c r="L230" s="56">
        <f t="shared" si="30"/>
        <v>28.544751388888908</v>
      </c>
      <c r="M230" s="56">
        <f t="shared" si="31"/>
        <v>4.088194444438556E-2</v>
      </c>
      <c r="N230" s="56">
        <f>SUM($M$13:M230)</f>
        <v>16.243751388888914</v>
      </c>
      <c r="O230" s="56">
        <f t="shared" si="32"/>
        <v>12.300999999999995</v>
      </c>
      <c r="R230" s="7"/>
      <c r="S230" s="8"/>
      <c r="T230" s="8"/>
    </row>
    <row r="231" spans="1:20" s="3" customFormat="1">
      <c r="A231" s="63">
        <v>0.37765046296296295</v>
      </c>
      <c r="B231" s="54">
        <f t="shared" si="27"/>
        <v>19.616666666666696</v>
      </c>
      <c r="C231" s="54">
        <f t="shared" si="28"/>
        <v>0.10000000000001563</v>
      </c>
      <c r="D231">
        <v>39</v>
      </c>
      <c r="E231" s="31">
        <f>SUM($D$13:D231)</f>
        <v>6189.5</v>
      </c>
      <c r="F231" s="52">
        <f t="shared" si="33"/>
        <v>6.1894999999999998</v>
      </c>
      <c r="G231" s="52">
        <f t="shared" si="34"/>
        <v>1.4625833333333333</v>
      </c>
      <c r="H231" s="54">
        <f t="shared" si="29"/>
        <v>0.77999999999987812</v>
      </c>
      <c r="I231" s="54">
        <f t="shared" si="35"/>
        <v>0.68258333333345522</v>
      </c>
      <c r="J231" s="38"/>
      <c r="K231" s="59"/>
      <c r="L231" s="56">
        <f t="shared" si="30"/>
        <v>28.691009722222265</v>
      </c>
      <c r="M231" s="56">
        <f t="shared" si="31"/>
        <v>6.8258333333356194E-2</v>
      </c>
      <c r="N231" s="56">
        <f>SUM($M$13:M231)</f>
        <v>16.312009722222271</v>
      </c>
      <c r="O231" s="56">
        <f t="shared" si="32"/>
        <v>12.378999999999994</v>
      </c>
      <c r="R231" s="7"/>
      <c r="S231" s="8"/>
      <c r="T231" s="8"/>
    </row>
    <row r="232" spans="1:20" s="3" customFormat="1">
      <c r="A232" s="63">
        <v>0.37770833333333331</v>
      </c>
      <c r="B232" s="54">
        <f t="shared" si="27"/>
        <v>19.699999999999989</v>
      </c>
      <c r="C232" s="54">
        <f t="shared" si="28"/>
        <v>8.3333333333293069E-2</v>
      </c>
      <c r="D232">
        <v>39</v>
      </c>
      <c r="E232" s="31">
        <f>SUM($D$13:D232)</f>
        <v>6228.5</v>
      </c>
      <c r="F232" s="52">
        <f t="shared" si="33"/>
        <v>6.2285000000000004</v>
      </c>
      <c r="G232" s="54">
        <f t="shared" si="34"/>
        <v>1.4625833333333333</v>
      </c>
      <c r="H232" s="54">
        <f t="shared" si="29"/>
        <v>0.93600000000045225</v>
      </c>
      <c r="I232" s="54">
        <f t="shared" si="35"/>
        <v>0.5265833333328811</v>
      </c>
      <c r="J232" s="38"/>
      <c r="K232" s="59"/>
      <c r="L232" s="56">
        <f t="shared" si="30"/>
        <v>28.812891666666651</v>
      </c>
      <c r="M232" s="56">
        <f t="shared" si="31"/>
        <v>4.3881944444385555E-2</v>
      </c>
      <c r="N232" s="56">
        <f>SUM($M$13:M232)</f>
        <v>16.355891666666658</v>
      </c>
      <c r="O232" s="56">
        <f t="shared" si="32"/>
        <v>12.456999999999994</v>
      </c>
      <c r="R232" s="7"/>
      <c r="S232" s="8"/>
      <c r="T232" s="8"/>
    </row>
    <row r="233" spans="1:20" s="3" customFormat="1">
      <c r="A233" s="63">
        <v>0.37777777777777777</v>
      </c>
      <c r="B233" s="54">
        <f t="shared" si="27"/>
        <v>19.800000000000004</v>
      </c>
      <c r="C233" s="54">
        <f t="shared" si="28"/>
        <v>0.10000000000001563</v>
      </c>
      <c r="D233">
        <v>41</v>
      </c>
      <c r="E233" s="31">
        <f>SUM($D$13:D233)</f>
        <v>6269.5</v>
      </c>
      <c r="F233" s="52">
        <f t="shared" si="33"/>
        <v>6.2694999999999999</v>
      </c>
      <c r="G233" s="52">
        <f t="shared" si="34"/>
        <v>1.4625833333333333</v>
      </c>
      <c r="H233" s="54">
        <f t="shared" si="29"/>
        <v>0.81999999999987183</v>
      </c>
      <c r="I233" s="54">
        <f t="shared" si="35"/>
        <v>0.64258333333346151</v>
      </c>
      <c r="J233" s="38"/>
      <c r="K233" s="59"/>
      <c r="L233" s="56">
        <f t="shared" si="30"/>
        <v>28.959150000000008</v>
      </c>
      <c r="M233" s="56">
        <f t="shared" si="31"/>
        <v>6.4258333333356191E-2</v>
      </c>
      <c r="N233" s="56">
        <f>SUM($M$13:M233)</f>
        <v>16.420150000000014</v>
      </c>
      <c r="O233" s="56">
        <f t="shared" si="32"/>
        <v>12.538999999999994</v>
      </c>
      <c r="R233" s="7"/>
      <c r="S233" s="8"/>
      <c r="T233" s="8"/>
    </row>
    <row r="234" spans="1:20" s="3" customFormat="1">
      <c r="A234" s="63">
        <v>0.37783564814814818</v>
      </c>
      <c r="B234" s="54">
        <f t="shared" si="27"/>
        <v>19.883333333333404</v>
      </c>
      <c r="C234" s="54">
        <f t="shared" ref="C234:C243" si="36">(A234*24-A233*24)*60</f>
        <v>8.3333333333399651E-2</v>
      </c>
      <c r="D234">
        <v>39</v>
      </c>
      <c r="E234" s="31">
        <f>SUM($D$13:D234)</f>
        <v>6308.5</v>
      </c>
      <c r="F234" s="52">
        <f t="shared" si="33"/>
        <v>6.3085000000000004</v>
      </c>
      <c r="G234" s="54">
        <f t="shared" si="34"/>
        <v>1.4625833333333333</v>
      </c>
      <c r="H234" s="54">
        <f t="shared" si="29"/>
        <v>0.93599999999925509</v>
      </c>
      <c r="I234" s="54">
        <f t="shared" si="35"/>
        <v>0.52658333333407825</v>
      </c>
      <c r="J234" s="38"/>
      <c r="K234" s="59"/>
      <c r="L234" s="56">
        <f t="shared" si="30"/>
        <v>29.081031944444547</v>
      </c>
      <c r="M234" s="56">
        <f t="shared" si="31"/>
        <v>4.3881944444541444E-2</v>
      </c>
      <c r="N234" s="56">
        <f>SUM($M$13:M234)</f>
        <v>16.464031944444557</v>
      </c>
      <c r="O234" s="56">
        <f t="shared" si="32"/>
        <v>12.61699999999999</v>
      </c>
      <c r="R234" s="7"/>
      <c r="S234" s="8"/>
      <c r="T234" s="8"/>
    </row>
    <row r="235" spans="1:20" s="3" customFormat="1">
      <c r="A235" s="63">
        <v>0.37789351851851855</v>
      </c>
      <c r="B235" s="54">
        <f t="shared" si="27"/>
        <v>19.966666666666697</v>
      </c>
      <c r="C235" s="54">
        <f t="shared" si="36"/>
        <v>8.3333333333293069E-2</v>
      </c>
      <c r="D235">
        <v>38</v>
      </c>
      <c r="E235" s="31">
        <f>SUM($D$13:D235)</f>
        <v>6346.5</v>
      </c>
      <c r="F235" s="52">
        <f t="shared" si="33"/>
        <v>6.3464999999999998</v>
      </c>
      <c r="G235" s="52">
        <f t="shared" si="34"/>
        <v>1.4625833333333333</v>
      </c>
      <c r="H235" s="54">
        <f t="shared" si="29"/>
        <v>0.91200000000044068</v>
      </c>
      <c r="I235" s="54">
        <f t="shared" si="35"/>
        <v>0.55058333333289267</v>
      </c>
      <c r="J235" s="38"/>
      <c r="K235" s="59"/>
      <c r="L235" s="56">
        <f t="shared" si="30"/>
        <v>29.202913888888933</v>
      </c>
      <c r="M235" s="56">
        <f t="shared" si="31"/>
        <v>4.588194444438555E-2</v>
      </c>
      <c r="N235" s="56">
        <f>SUM($M$13:M235)</f>
        <v>16.509913888888942</v>
      </c>
      <c r="O235" s="56">
        <f t="shared" si="32"/>
        <v>12.692999999999991</v>
      </c>
      <c r="R235" s="7"/>
      <c r="S235" s="8"/>
      <c r="T235" s="8"/>
    </row>
    <row r="236" spans="1:20" s="3" customFormat="1">
      <c r="A236" s="63">
        <v>0.377962962962963</v>
      </c>
      <c r="B236" s="54">
        <f t="shared" si="27"/>
        <v>20.066666666666713</v>
      </c>
      <c r="C236" s="54">
        <f t="shared" si="36"/>
        <v>0.10000000000001563</v>
      </c>
      <c r="D236">
        <v>38.5</v>
      </c>
      <c r="E236" s="31">
        <f>SUM($D$13:D236)</f>
        <v>6385</v>
      </c>
      <c r="F236" s="52">
        <f t="shared" si="33"/>
        <v>6.3849999999999998</v>
      </c>
      <c r="G236" s="54">
        <f t="shared" si="34"/>
        <v>1.4625833333333333</v>
      </c>
      <c r="H236" s="54">
        <f t="shared" si="29"/>
        <v>0.76999999999987967</v>
      </c>
      <c r="I236" s="54">
        <f t="shared" si="35"/>
        <v>0.69258333333345368</v>
      </c>
      <c r="J236" s="38"/>
      <c r="K236" s="59"/>
      <c r="L236" s="56">
        <f t="shared" si="30"/>
        <v>29.34917222222229</v>
      </c>
      <c r="M236" s="56">
        <f t="shared" si="31"/>
        <v>6.9258333333356195E-2</v>
      </c>
      <c r="N236" s="56">
        <f>SUM($M$13:M236)</f>
        <v>16.579172222222297</v>
      </c>
      <c r="O236" s="56">
        <f t="shared" si="32"/>
        <v>12.769999999999992</v>
      </c>
      <c r="R236" s="7"/>
      <c r="S236" s="8"/>
      <c r="T236" s="8"/>
    </row>
    <row r="237" spans="1:20" s="3" customFormat="1">
      <c r="A237" s="63">
        <v>0.37802083333333331</v>
      </c>
      <c r="B237" s="54">
        <f t="shared" si="27"/>
        <v>20.150000000000006</v>
      </c>
      <c r="C237" s="54">
        <f t="shared" si="36"/>
        <v>8.3333333333293069E-2</v>
      </c>
      <c r="D237">
        <v>46.5</v>
      </c>
      <c r="E237" s="31">
        <f>SUM($D$13:D237)</f>
        <v>6431.5</v>
      </c>
      <c r="F237" s="52">
        <f t="shared" si="33"/>
        <v>6.4314999999999998</v>
      </c>
      <c r="G237" s="52">
        <f t="shared" si="34"/>
        <v>1.4625833333333333</v>
      </c>
      <c r="H237" s="54">
        <f t="shared" si="29"/>
        <v>1.1160000000005392</v>
      </c>
      <c r="I237" s="54">
        <f t="shared" si="35"/>
        <v>0.34658333333279412</v>
      </c>
      <c r="J237" s="38"/>
      <c r="K237" s="59"/>
      <c r="L237" s="56">
        <f t="shared" si="30"/>
        <v>29.471054166666676</v>
      </c>
      <c r="M237" s="56">
        <f t="shared" si="31"/>
        <v>2.8881944444385556E-2</v>
      </c>
      <c r="N237" s="56">
        <f>SUM($M$13:M237)</f>
        <v>16.608054166666683</v>
      </c>
      <c r="O237" s="56">
        <f t="shared" si="32"/>
        <v>12.862999999999992</v>
      </c>
      <c r="R237" s="7"/>
      <c r="S237" s="8"/>
      <c r="T237" s="8"/>
    </row>
    <row r="238" spans="1:20" s="3" customFormat="1">
      <c r="A238" s="63">
        <v>0.37809027777777776</v>
      </c>
      <c r="B238" s="54">
        <f t="shared" si="27"/>
        <v>20.250000000000021</v>
      </c>
      <c r="C238" s="54">
        <f t="shared" si="36"/>
        <v>0.10000000000001563</v>
      </c>
      <c r="D238">
        <v>39</v>
      </c>
      <c r="E238" s="31">
        <f>SUM($D$13:D238)</f>
        <v>6470.5</v>
      </c>
      <c r="F238" s="52">
        <f t="shared" si="33"/>
        <v>6.4705000000000004</v>
      </c>
      <c r="G238" s="54">
        <f t="shared" si="34"/>
        <v>1.4625833333333333</v>
      </c>
      <c r="H238" s="54">
        <f t="shared" si="29"/>
        <v>0.77999999999987812</v>
      </c>
      <c r="I238" s="54">
        <f t="shared" si="35"/>
        <v>0.68258333333345522</v>
      </c>
      <c r="J238" s="38"/>
      <c r="K238" s="59"/>
      <c r="L238" s="56">
        <f t="shared" si="30"/>
        <v>29.617312500000033</v>
      </c>
      <c r="M238" s="56">
        <f t="shared" si="31"/>
        <v>6.8258333333356194E-2</v>
      </c>
      <c r="N238" s="56">
        <f>SUM($M$13:M238)</f>
        <v>16.676312500000041</v>
      </c>
      <c r="O238" s="56">
        <f t="shared" si="32"/>
        <v>12.940999999999992</v>
      </c>
      <c r="R238" s="7"/>
      <c r="S238" s="8"/>
      <c r="T238" s="8"/>
    </row>
    <row r="239" spans="1:20" s="3" customFormat="1">
      <c r="A239" s="63">
        <v>0.37814814814814812</v>
      </c>
      <c r="B239" s="54">
        <f t="shared" si="27"/>
        <v>20.333333333333314</v>
      </c>
      <c r="C239" s="54">
        <f t="shared" si="36"/>
        <v>8.3333333333293069E-2</v>
      </c>
      <c r="D239">
        <v>40</v>
      </c>
      <c r="E239" s="31">
        <f>SUM($D$13:D239)</f>
        <v>6510.5</v>
      </c>
      <c r="F239" s="52">
        <f t="shared" si="33"/>
        <v>6.5105000000000004</v>
      </c>
      <c r="G239" s="52">
        <f t="shared" si="34"/>
        <v>1.4625833333333333</v>
      </c>
      <c r="H239" s="54">
        <f t="shared" si="29"/>
        <v>0.96000000000046382</v>
      </c>
      <c r="I239" s="54">
        <f t="shared" si="35"/>
        <v>0.50258333333286953</v>
      </c>
      <c r="J239" s="38"/>
      <c r="K239" s="59"/>
      <c r="L239" s="56">
        <f t="shared" si="30"/>
        <v>29.739194444444419</v>
      </c>
      <c r="M239" s="56">
        <f t="shared" si="31"/>
        <v>4.188194444438556E-2</v>
      </c>
      <c r="N239" s="56">
        <f>SUM($M$13:M239)</f>
        <v>16.718194444444425</v>
      </c>
      <c r="O239" s="56">
        <f t="shared" si="32"/>
        <v>13.020999999999994</v>
      </c>
      <c r="R239" s="7"/>
      <c r="S239" s="8"/>
      <c r="T239" s="8"/>
    </row>
    <row r="240" spans="1:20" s="3" customFormat="1">
      <c r="A240" s="63">
        <v>0.37820601851851854</v>
      </c>
      <c r="B240" s="54">
        <f t="shared" si="27"/>
        <v>20.416666666666714</v>
      </c>
      <c r="C240" s="54">
        <f t="shared" si="36"/>
        <v>8.3333333333399651E-2</v>
      </c>
      <c r="D240">
        <v>41</v>
      </c>
      <c r="E240" s="31">
        <f>SUM($D$13:D240)</f>
        <v>6551.5</v>
      </c>
      <c r="F240" s="52">
        <f t="shared" si="33"/>
        <v>6.5514999999999999</v>
      </c>
      <c r="G240" s="54">
        <f t="shared" si="34"/>
        <v>1.4625833333333333</v>
      </c>
      <c r="H240" s="54">
        <f t="shared" si="29"/>
        <v>0.98399999999921695</v>
      </c>
      <c r="I240" s="54">
        <f t="shared" si="35"/>
        <v>0.4785833333341164</v>
      </c>
      <c r="J240" s="38"/>
      <c r="K240" s="59"/>
      <c r="L240" s="56">
        <f t="shared" si="30"/>
        <v>29.861076388888957</v>
      </c>
      <c r="M240" s="56">
        <f t="shared" si="31"/>
        <v>3.9881944444541441E-2</v>
      </c>
      <c r="N240" s="56">
        <f>SUM($M$13:M240)</f>
        <v>16.758076388888966</v>
      </c>
      <c r="O240" s="56">
        <f t="shared" si="32"/>
        <v>13.102999999999991</v>
      </c>
      <c r="R240" s="7"/>
      <c r="S240" s="8"/>
      <c r="T240" s="8"/>
    </row>
    <row r="241" spans="1:20" s="38" customFormat="1">
      <c r="A241" s="63">
        <v>0.3782638888888889</v>
      </c>
      <c r="B241" s="54">
        <f t="shared" si="27"/>
        <v>20.500000000000007</v>
      </c>
      <c r="C241" s="54">
        <f t="shared" si="36"/>
        <v>8.3333333333293069E-2</v>
      </c>
      <c r="D241">
        <v>45</v>
      </c>
      <c r="E241" s="31">
        <f>SUM($D$13:D241)</f>
        <v>6596.5</v>
      </c>
      <c r="F241" s="52">
        <f>E241/1000</f>
        <v>6.5964999999999998</v>
      </c>
      <c r="G241" s="52">
        <f>IF($B$4=$B$5,$C$5,IF($B$4=$B$6,$C$6,IF($B$4=$B$7,$C$7,$C$8)))</f>
        <v>1.4625833333333333</v>
      </c>
      <c r="H241" s="54">
        <f t="shared" si="29"/>
        <v>1.0800000000005219</v>
      </c>
      <c r="I241" s="54">
        <f t="shared" si="35"/>
        <v>0.38258333333281147</v>
      </c>
      <c r="K241" s="59"/>
      <c r="L241" s="56">
        <f t="shared" si="30"/>
        <v>29.982958333333343</v>
      </c>
      <c r="M241" s="56">
        <f t="shared" si="31"/>
        <v>3.1881944444385552E-2</v>
      </c>
      <c r="N241" s="56">
        <f>SUM($M$13:M241)</f>
        <v>16.789958333333352</v>
      </c>
      <c r="O241" s="56">
        <f t="shared" si="32"/>
        <v>13.192999999999991</v>
      </c>
      <c r="P241" s="37"/>
      <c r="Q241" s="37"/>
      <c r="R241" s="37"/>
      <c r="S241" s="35"/>
      <c r="T241" s="8"/>
    </row>
    <row r="242" spans="1:20" s="38" customFormat="1">
      <c r="A242" s="63">
        <v>0.37833333333333335</v>
      </c>
      <c r="B242" s="54">
        <f t="shared" si="27"/>
        <v>20.600000000000023</v>
      </c>
      <c r="C242" s="54">
        <f t="shared" si="36"/>
        <v>0.10000000000001563</v>
      </c>
      <c r="D242">
        <v>43.5</v>
      </c>
      <c r="E242" s="31">
        <f>SUM($D$13:D242)</f>
        <v>6640</v>
      </c>
      <c r="F242" s="52">
        <f>E242/1000</f>
        <v>6.64</v>
      </c>
      <c r="G242" s="54">
        <f t="shared" ref="G242:G313" si="37">IF($B$4=$B$5,$C$5,IF($B$4=$B$6,$C$6,IF($B$4=$B$7,$C$7,$C$8)))</f>
        <v>1.4625833333333333</v>
      </c>
      <c r="H242" s="54">
        <f t="shared" si="29"/>
        <v>0.86999999999986399</v>
      </c>
      <c r="I242" s="54">
        <f t="shared" si="35"/>
        <v>0.59258333333346935</v>
      </c>
      <c r="K242" s="59"/>
      <c r="L242" s="56">
        <f>B242*G242</f>
        <v>30.1292166666667</v>
      </c>
      <c r="M242" s="56">
        <f>I242*(C242)</f>
        <v>5.92583333333562E-2</v>
      </c>
      <c r="N242" s="56">
        <f>SUM($M$13:M242)</f>
        <v>16.84921666666671</v>
      </c>
      <c r="O242" s="56">
        <f>L242-N242</f>
        <v>13.27999999999999</v>
      </c>
      <c r="P242" s="37"/>
      <c r="Q242" s="37"/>
      <c r="R242" s="37"/>
      <c r="S242" s="35"/>
      <c r="T242" s="8"/>
    </row>
    <row r="243" spans="1:20" s="38" customFormat="1">
      <c r="A243" s="63">
        <v>0.37839120370370366</v>
      </c>
      <c r="B243" s="54">
        <f t="shared" si="27"/>
        <v>20.683333333333316</v>
      </c>
      <c r="C243" s="54">
        <f t="shared" si="36"/>
        <v>8.3333333333293069E-2</v>
      </c>
      <c r="D243">
        <v>43.5</v>
      </c>
      <c r="E243" s="31">
        <f>SUM($D$13:D243)</f>
        <v>6683.5</v>
      </c>
      <c r="F243" s="52">
        <f>E243/1000</f>
        <v>6.6835000000000004</v>
      </c>
      <c r="G243" s="54">
        <f t="shared" si="37"/>
        <v>1.4625833333333333</v>
      </c>
      <c r="H243" s="54">
        <f t="shared" si="29"/>
        <v>1.0440000000005045</v>
      </c>
      <c r="I243" s="54">
        <f t="shared" si="35"/>
        <v>0.41858333333282882</v>
      </c>
      <c r="K243" s="59"/>
      <c r="L243" s="56">
        <f>B243*G243</f>
        <v>30.251098611111086</v>
      </c>
      <c r="M243" s="56">
        <f>I243*(C243)</f>
        <v>3.4881944444385547E-2</v>
      </c>
      <c r="N243" s="56">
        <f>SUM($M$13:M243)</f>
        <v>16.884098611111096</v>
      </c>
      <c r="O243" s="56">
        <f>L243-N243</f>
        <v>13.36699999999999</v>
      </c>
      <c r="P243" s="37"/>
      <c r="Q243" s="37"/>
      <c r="R243" s="37"/>
      <c r="S243" s="9"/>
      <c r="T243" s="11"/>
    </row>
    <row r="244" spans="1:20">
      <c r="A244" s="63">
        <v>0.37846064814814812</v>
      </c>
      <c r="B244" s="54">
        <f t="shared" si="27"/>
        <v>20.783333333333331</v>
      </c>
      <c r="C244" s="54">
        <f>(A244*24-A243*24)*60</f>
        <v>0.10000000000001563</v>
      </c>
      <c r="D244">
        <v>35.5</v>
      </c>
      <c r="E244" s="31">
        <f>SUM($D$13:D244)</f>
        <v>6719</v>
      </c>
      <c r="F244" s="52">
        <f>E244/1000</f>
        <v>6.7190000000000003</v>
      </c>
      <c r="G244" s="54">
        <f t="shared" si="37"/>
        <v>1.4625833333333333</v>
      </c>
      <c r="H244" s="54">
        <f t="shared" si="29"/>
        <v>0.70999999999988905</v>
      </c>
      <c r="I244" s="54">
        <f t="shared" si="35"/>
        <v>0.75258333333344429</v>
      </c>
      <c r="J244" s="38"/>
      <c r="K244" s="59"/>
      <c r="L244" s="56">
        <f>B244*G244</f>
        <v>30.397356944444443</v>
      </c>
      <c r="M244" s="56">
        <f>I244*(C244)</f>
        <v>7.52583333333562E-2</v>
      </c>
      <c r="N244" s="56">
        <f>SUM($M$13:M244)</f>
        <v>16.959356944444451</v>
      </c>
      <c r="O244" s="56">
        <f>L244-N244</f>
        <v>13.437999999999992</v>
      </c>
    </row>
    <row r="245" spans="1:20">
      <c r="A245" s="63">
        <v>0.37851851851851853</v>
      </c>
      <c r="B245" s="54">
        <f t="shared" si="27"/>
        <v>20.866666666666731</v>
      </c>
      <c r="C245" s="54">
        <f t="shared" ref="C245:C275" si="38">(A245*24-A244*24)*60</f>
        <v>8.3333333333399651E-2</v>
      </c>
      <c r="D245">
        <v>49</v>
      </c>
      <c r="E245" s="31">
        <f>SUM($D$13:D245)</f>
        <v>6768</v>
      </c>
      <c r="F245" s="52">
        <f t="shared" ref="F245:F275" si="39">E245/1000</f>
        <v>6.7679999999999998</v>
      </c>
      <c r="G245" s="54">
        <f t="shared" si="37"/>
        <v>1.4625833333333333</v>
      </c>
      <c r="H245" s="54">
        <f t="shared" si="29"/>
        <v>1.1759999999990642</v>
      </c>
      <c r="I245" s="54">
        <f t="shared" si="35"/>
        <v>0.28658333333426911</v>
      </c>
      <c r="J245" s="38"/>
      <c r="K245" s="59"/>
      <c r="L245" s="56">
        <f t="shared" ref="L245:L275" si="40">B245*G245</f>
        <v>30.519238888888982</v>
      </c>
      <c r="M245" s="56">
        <f t="shared" ref="M245:M275" si="41">I245*(C245)</f>
        <v>2.388194444454143E-2</v>
      </c>
      <c r="N245" s="56">
        <f>SUM($M$13:M245)</f>
        <v>16.983238888888991</v>
      </c>
      <c r="O245" s="56">
        <f t="shared" ref="O245:O275" si="42">L245-N245</f>
        <v>13.535999999999991</v>
      </c>
    </row>
    <row r="246" spans="1:20">
      <c r="A246" s="63">
        <v>0.37858796296296293</v>
      </c>
      <c r="B246" s="54">
        <f t="shared" si="27"/>
        <v>20.96666666666664</v>
      </c>
      <c r="C246" s="54">
        <f t="shared" si="38"/>
        <v>9.9999999999909051E-2</v>
      </c>
      <c r="D246">
        <v>44</v>
      </c>
      <c r="E246" s="31">
        <f>SUM($D$13:D246)</f>
        <v>6812</v>
      </c>
      <c r="F246" s="52">
        <f t="shared" si="39"/>
        <v>6.8120000000000003</v>
      </c>
      <c r="G246" s="54">
        <f t="shared" si="37"/>
        <v>1.4625833333333333</v>
      </c>
      <c r="H246" s="54">
        <f t="shared" si="29"/>
        <v>0.88000000000080036</v>
      </c>
      <c r="I246" s="54">
        <f t="shared" si="35"/>
        <v>0.58258333333253298</v>
      </c>
      <c r="J246" s="38"/>
      <c r="K246" s="59"/>
      <c r="L246" s="56">
        <f t="shared" si="40"/>
        <v>30.665497222222182</v>
      </c>
      <c r="M246" s="56">
        <f t="shared" si="41"/>
        <v>5.825833333320031E-2</v>
      </c>
      <c r="N246" s="56">
        <f>SUM($M$13:M246)</f>
        <v>17.041497222222191</v>
      </c>
      <c r="O246" s="56">
        <f t="shared" si="42"/>
        <v>13.623999999999992</v>
      </c>
    </row>
    <row r="247" spans="1:20">
      <c r="A247" s="63">
        <v>0.37864583333333335</v>
      </c>
      <c r="B247" s="54">
        <f t="shared" si="27"/>
        <v>21.05000000000004</v>
      </c>
      <c r="C247" s="54">
        <f t="shared" si="38"/>
        <v>8.3333333333399651E-2</v>
      </c>
      <c r="D247">
        <v>45.5</v>
      </c>
      <c r="E247" s="31">
        <f>SUM($D$13:D247)</f>
        <v>6857.5</v>
      </c>
      <c r="F247" s="52">
        <f t="shared" si="39"/>
        <v>6.8574999999999999</v>
      </c>
      <c r="G247" s="54">
        <f t="shared" si="37"/>
        <v>1.4625833333333333</v>
      </c>
      <c r="H247" s="54">
        <f t="shared" si="29"/>
        <v>1.091999999999131</v>
      </c>
      <c r="I247" s="54">
        <f t="shared" si="35"/>
        <v>0.37058333333420235</v>
      </c>
      <c r="J247" s="38"/>
      <c r="K247" s="59"/>
      <c r="L247" s="56">
        <f t="shared" si="40"/>
        <v>30.787379166666724</v>
      </c>
      <c r="M247" s="56">
        <f t="shared" si="41"/>
        <v>3.088194444454144E-2</v>
      </c>
      <c r="N247" s="56">
        <f>SUM($M$13:M247)</f>
        <v>17.072379166666732</v>
      </c>
      <c r="O247" s="56">
        <f t="shared" si="42"/>
        <v>13.714999999999993</v>
      </c>
    </row>
    <row r="248" spans="1:20">
      <c r="A248" s="63">
        <v>0.3787152777777778</v>
      </c>
      <c r="B248" s="54">
        <f t="shared" si="27"/>
        <v>21.150000000000055</v>
      </c>
      <c r="C248" s="54">
        <f t="shared" si="38"/>
        <v>0.10000000000001563</v>
      </c>
      <c r="D248">
        <v>43.5</v>
      </c>
      <c r="E248" s="31">
        <f>SUM($D$13:D248)</f>
        <v>6901</v>
      </c>
      <c r="F248" s="52">
        <f t="shared" si="39"/>
        <v>6.9009999999999998</v>
      </c>
      <c r="G248" s="54">
        <f t="shared" si="37"/>
        <v>1.4625833333333333</v>
      </c>
      <c r="H248" s="54">
        <f t="shared" si="29"/>
        <v>0.86999999999986399</v>
      </c>
      <c r="I248" s="54">
        <f t="shared" si="35"/>
        <v>0.59258333333346935</v>
      </c>
      <c r="J248" s="38"/>
      <c r="K248" s="59"/>
      <c r="L248" s="56">
        <f t="shared" si="40"/>
        <v>30.933637500000081</v>
      </c>
      <c r="M248" s="56">
        <f t="shared" si="41"/>
        <v>5.92583333333562E-2</v>
      </c>
      <c r="N248" s="56">
        <f>SUM($M$13:M248)</f>
        <v>17.131637500000089</v>
      </c>
      <c r="O248" s="56">
        <f t="shared" si="42"/>
        <v>13.801999999999992</v>
      </c>
    </row>
    <row r="249" spans="1:20">
      <c r="A249" s="63">
        <v>0.37877314814814816</v>
      </c>
      <c r="B249" s="54">
        <f t="shared" si="27"/>
        <v>21.233333333333348</v>
      </c>
      <c r="C249" s="54">
        <f t="shared" si="38"/>
        <v>8.3333333333293069E-2</v>
      </c>
      <c r="D249">
        <v>44.5</v>
      </c>
      <c r="E249" s="31">
        <f>SUM($D$13:D249)</f>
        <v>6945.5</v>
      </c>
      <c r="F249" s="52">
        <f t="shared" si="39"/>
        <v>6.9455</v>
      </c>
      <c r="G249" s="54">
        <f t="shared" si="37"/>
        <v>1.4625833333333333</v>
      </c>
      <c r="H249" s="54">
        <f t="shared" si="29"/>
        <v>1.0680000000005161</v>
      </c>
      <c r="I249" s="54">
        <f t="shared" si="35"/>
        <v>0.39458333333281725</v>
      </c>
      <c r="J249" s="38"/>
      <c r="K249" s="59"/>
      <c r="L249" s="56">
        <f t="shared" si="40"/>
        <v>31.055519444444467</v>
      </c>
      <c r="M249" s="56">
        <f t="shared" si="41"/>
        <v>3.2881944444385552E-2</v>
      </c>
      <c r="N249" s="56">
        <f>SUM($M$13:M249)</f>
        <v>17.164519444444476</v>
      </c>
      <c r="O249" s="56">
        <f t="shared" si="42"/>
        <v>13.890999999999991</v>
      </c>
    </row>
    <row r="250" spans="1:20">
      <c r="A250" s="63">
        <v>0.37883101851851847</v>
      </c>
      <c r="B250" s="54">
        <f t="shared" si="27"/>
        <v>21.316666666666642</v>
      </c>
      <c r="C250" s="54">
        <f t="shared" si="38"/>
        <v>8.3333333333293069E-2</v>
      </c>
      <c r="D250">
        <v>34.5</v>
      </c>
      <c r="E250" s="31">
        <f>SUM($D$13:D250)</f>
        <v>6980</v>
      </c>
      <c r="F250" s="52">
        <f t="shared" si="39"/>
        <v>6.98</v>
      </c>
      <c r="G250" s="54">
        <f t="shared" si="37"/>
        <v>1.4625833333333333</v>
      </c>
      <c r="H250" s="54">
        <f t="shared" si="29"/>
        <v>0.82800000000040008</v>
      </c>
      <c r="I250" s="54">
        <f t="shared" si="35"/>
        <v>0.63458333333293326</v>
      </c>
      <c r="J250" s="38"/>
      <c r="K250" s="59"/>
      <c r="L250" s="56">
        <f t="shared" si="40"/>
        <v>31.177401388888853</v>
      </c>
      <c r="M250" s="56">
        <f t="shared" si="41"/>
        <v>5.2881944444385556E-2</v>
      </c>
      <c r="N250" s="56">
        <f>SUM($M$13:M250)</f>
        <v>17.217401388888863</v>
      </c>
      <c r="O250" s="56">
        <f t="shared" si="42"/>
        <v>13.95999999999999</v>
      </c>
    </row>
    <row r="251" spans="1:20">
      <c r="A251" s="63">
        <v>0.37890046296296293</v>
      </c>
      <c r="B251" s="54">
        <f t="shared" si="27"/>
        <v>21.416666666666657</v>
      </c>
      <c r="C251" s="54">
        <f t="shared" si="38"/>
        <v>0.10000000000001563</v>
      </c>
      <c r="D251">
        <v>44</v>
      </c>
      <c r="E251" s="31">
        <f>SUM($D$13:D251)</f>
        <v>7024</v>
      </c>
      <c r="F251" s="52">
        <f t="shared" si="39"/>
        <v>7.024</v>
      </c>
      <c r="G251" s="54">
        <f t="shared" si="37"/>
        <v>1.4625833333333333</v>
      </c>
      <c r="H251" s="54">
        <f t="shared" si="29"/>
        <v>0.87999999999986245</v>
      </c>
      <c r="I251" s="54">
        <f t="shared" si="35"/>
        <v>0.5825833333334709</v>
      </c>
      <c r="J251" s="38"/>
      <c r="K251" s="59"/>
      <c r="L251" s="56">
        <f t="shared" si="40"/>
        <v>31.32365972222221</v>
      </c>
      <c r="M251" s="56">
        <f t="shared" si="41"/>
        <v>5.8258333333356199E-2</v>
      </c>
      <c r="N251" s="56">
        <f>SUM($M$13:M251)</f>
        <v>17.275659722222219</v>
      </c>
      <c r="O251" s="56">
        <f t="shared" si="42"/>
        <v>14.047999999999991</v>
      </c>
    </row>
    <row r="252" spans="1:20">
      <c r="A252" s="63">
        <v>0.37895833333333334</v>
      </c>
      <c r="B252" s="54">
        <f t="shared" si="27"/>
        <v>21.500000000000057</v>
      </c>
      <c r="C252" s="54">
        <f t="shared" si="38"/>
        <v>8.3333333333399651E-2</v>
      </c>
      <c r="D252">
        <v>48.5</v>
      </c>
      <c r="E252" s="31">
        <f>SUM($D$13:D252)</f>
        <v>7072.5</v>
      </c>
      <c r="F252" s="52">
        <f t="shared" si="39"/>
        <v>7.0724999999999998</v>
      </c>
      <c r="G252" s="54">
        <f t="shared" si="37"/>
        <v>1.4625833333333333</v>
      </c>
      <c r="H252" s="54">
        <f t="shared" si="29"/>
        <v>1.1639999999990738</v>
      </c>
      <c r="I252" s="54">
        <f t="shared" si="35"/>
        <v>0.29858333333425957</v>
      </c>
      <c r="J252" s="38"/>
      <c r="K252" s="59"/>
      <c r="L252" s="56">
        <f t="shared" si="40"/>
        <v>31.445541666666749</v>
      </c>
      <c r="M252" s="56">
        <f t="shared" si="41"/>
        <v>2.4881944444541431E-2</v>
      </c>
      <c r="N252" s="56">
        <f>SUM($M$13:M252)</f>
        <v>17.30054166666676</v>
      </c>
      <c r="O252" s="56">
        <f t="shared" si="42"/>
        <v>14.144999999999989</v>
      </c>
    </row>
    <row r="253" spans="1:20">
      <c r="A253" s="63">
        <v>0.3790162037037037</v>
      </c>
      <c r="B253" s="54">
        <f t="shared" si="27"/>
        <v>21.58333333333335</v>
      </c>
      <c r="C253" s="54">
        <f t="shared" si="38"/>
        <v>8.3333333333293069E-2</v>
      </c>
      <c r="D253">
        <v>47</v>
      </c>
      <c r="E253" s="31">
        <f>SUM($D$13:D253)</f>
        <v>7119.5</v>
      </c>
      <c r="F253" s="52">
        <f t="shared" si="39"/>
        <v>7.1195000000000004</v>
      </c>
      <c r="G253" s="54">
        <f t="shared" si="37"/>
        <v>1.4625833333333333</v>
      </c>
      <c r="H253" s="54">
        <f t="shared" si="29"/>
        <v>1.128000000000545</v>
      </c>
      <c r="I253" s="54">
        <f t="shared" si="35"/>
        <v>0.33458333333278834</v>
      </c>
      <c r="J253" s="38"/>
      <c r="K253" s="59"/>
      <c r="L253" s="56">
        <f t="shared" si="40"/>
        <v>31.567423611111135</v>
      </c>
      <c r="M253" s="56">
        <f t="shared" si="41"/>
        <v>2.7881944444385555E-2</v>
      </c>
      <c r="N253" s="56">
        <f>SUM($M$13:M253)</f>
        <v>17.328423611111145</v>
      </c>
      <c r="O253" s="56">
        <f t="shared" si="42"/>
        <v>14.23899999999999</v>
      </c>
    </row>
    <row r="254" spans="1:20">
      <c r="A254" s="63">
        <v>0.37907407407407406</v>
      </c>
      <c r="B254" s="54">
        <f t="shared" si="27"/>
        <v>21.666666666666643</v>
      </c>
      <c r="C254" s="54">
        <f t="shared" si="38"/>
        <v>8.3333333333293069E-2</v>
      </c>
      <c r="D254">
        <v>47</v>
      </c>
      <c r="E254" s="31">
        <f>SUM($D$13:D254)</f>
        <v>7166.5</v>
      </c>
      <c r="F254" s="52">
        <f t="shared" si="39"/>
        <v>7.1665000000000001</v>
      </c>
      <c r="G254" s="54">
        <f t="shared" si="37"/>
        <v>1.4625833333333333</v>
      </c>
      <c r="H254" s="54">
        <f t="shared" si="29"/>
        <v>1.128000000000545</v>
      </c>
      <c r="I254" s="54">
        <f t="shared" si="35"/>
        <v>0.33458333333278834</v>
      </c>
      <c r="J254" s="38"/>
      <c r="K254" s="59"/>
      <c r="L254" s="56">
        <f t="shared" si="40"/>
        <v>31.689305555555521</v>
      </c>
      <c r="M254" s="56">
        <f t="shared" si="41"/>
        <v>2.7881944444385555E-2</v>
      </c>
      <c r="N254" s="56">
        <f>SUM($M$13:M254)</f>
        <v>17.356305555555529</v>
      </c>
      <c r="O254" s="56">
        <f t="shared" si="42"/>
        <v>14.332999999999991</v>
      </c>
    </row>
    <row r="255" spans="1:20">
      <c r="A255" s="63">
        <v>0.37913194444444448</v>
      </c>
      <c r="B255" s="54">
        <f t="shared" si="27"/>
        <v>21.750000000000043</v>
      </c>
      <c r="C255" s="54">
        <f t="shared" si="38"/>
        <v>8.3333333333399651E-2</v>
      </c>
      <c r="D255">
        <v>32.5</v>
      </c>
      <c r="E255" s="31">
        <f>SUM($D$13:D255)</f>
        <v>7199</v>
      </c>
      <c r="F255" s="52">
        <f t="shared" si="39"/>
        <v>7.1989999999999998</v>
      </c>
      <c r="G255" s="54">
        <f t="shared" si="37"/>
        <v>1.4625833333333333</v>
      </c>
      <c r="H255" s="54">
        <f t="shared" si="29"/>
        <v>0.7799999999993793</v>
      </c>
      <c r="I255" s="54">
        <f t="shared" si="35"/>
        <v>0.68258333333395405</v>
      </c>
      <c r="J255" s="38"/>
      <c r="K255" s="59"/>
      <c r="L255" s="56">
        <f t="shared" si="40"/>
        <v>31.811187500000063</v>
      </c>
      <c r="M255" s="56">
        <f t="shared" si="41"/>
        <v>5.6881944444541435E-2</v>
      </c>
      <c r="N255" s="56">
        <f>SUM($M$13:M255)</f>
        <v>17.41318750000007</v>
      </c>
      <c r="O255" s="56">
        <f t="shared" si="42"/>
        <v>14.397999999999993</v>
      </c>
    </row>
    <row r="256" spans="1:20">
      <c r="A256" s="63">
        <v>0.37920138888888894</v>
      </c>
      <c r="B256" s="54">
        <f t="shared" si="27"/>
        <v>21.850000000000058</v>
      </c>
      <c r="C256" s="54">
        <f t="shared" si="38"/>
        <v>0.10000000000001563</v>
      </c>
      <c r="D256">
        <v>54</v>
      </c>
      <c r="E256" s="31">
        <f>SUM($D$13:D256)</f>
        <v>7253</v>
      </c>
      <c r="F256" s="52">
        <f t="shared" si="39"/>
        <v>7.2530000000000001</v>
      </c>
      <c r="G256" s="54">
        <f t="shared" si="37"/>
        <v>1.4625833333333333</v>
      </c>
      <c r="H256" s="54">
        <f t="shared" si="29"/>
        <v>1.0799999999998311</v>
      </c>
      <c r="I256" s="54">
        <f t="shared" si="35"/>
        <v>0.38258333333350225</v>
      </c>
      <c r="J256" s="38"/>
      <c r="K256" s="59"/>
      <c r="L256" s="56">
        <f t="shared" si="40"/>
        <v>31.95744583333342</v>
      </c>
      <c r="M256" s="56">
        <f t="shared" si="41"/>
        <v>3.8258333333356202E-2</v>
      </c>
      <c r="N256" s="56">
        <f>SUM($M$13:M256)</f>
        <v>17.451445833333427</v>
      </c>
      <c r="O256" s="56">
        <f t="shared" si="42"/>
        <v>14.505999999999993</v>
      </c>
    </row>
    <row r="257" spans="1:15">
      <c r="A257" s="63">
        <v>0.37925925925925924</v>
      </c>
      <c r="B257" s="54">
        <f t="shared" si="27"/>
        <v>21.933333333333351</v>
      </c>
      <c r="C257" s="54">
        <f t="shared" si="38"/>
        <v>8.3333333333293069E-2</v>
      </c>
      <c r="D257">
        <v>36</v>
      </c>
      <c r="E257" s="31">
        <f>SUM($D$13:D257)</f>
        <v>7289</v>
      </c>
      <c r="F257" s="52">
        <f t="shared" si="39"/>
        <v>7.2889999999999997</v>
      </c>
      <c r="G257" s="54">
        <f t="shared" si="37"/>
        <v>1.4625833333333333</v>
      </c>
      <c r="H257" s="54">
        <f t="shared" si="29"/>
        <v>0.86400000000041743</v>
      </c>
      <c r="I257" s="54">
        <f t="shared" si="35"/>
        <v>0.59858333333291591</v>
      </c>
      <c r="J257" s="58"/>
      <c r="K257" s="59"/>
      <c r="L257" s="56">
        <f t="shared" si="40"/>
        <v>32.079327777777806</v>
      </c>
      <c r="M257" s="56">
        <f t="shared" si="41"/>
        <v>4.9881944444385561E-2</v>
      </c>
      <c r="N257" s="56">
        <f>SUM($M$13:M257)</f>
        <v>17.501327777777814</v>
      </c>
      <c r="O257" s="56">
        <f t="shared" si="42"/>
        <v>14.577999999999992</v>
      </c>
    </row>
    <row r="258" spans="1:15">
      <c r="A258" s="63">
        <v>0.3793171296296296</v>
      </c>
      <c r="B258" s="54">
        <f t="shared" si="27"/>
        <v>22.016666666666644</v>
      </c>
      <c r="C258" s="54">
        <f t="shared" si="38"/>
        <v>8.3333333333293069E-2</v>
      </c>
      <c r="D258">
        <v>38.5</v>
      </c>
      <c r="E258" s="31">
        <f>SUM($D$13:D258)</f>
        <v>7327.5</v>
      </c>
      <c r="F258" s="52">
        <f t="shared" si="39"/>
        <v>7.3274999999999997</v>
      </c>
      <c r="G258" s="54">
        <f t="shared" si="37"/>
        <v>1.4625833333333333</v>
      </c>
      <c r="H258" s="54">
        <f t="shared" si="29"/>
        <v>0.92400000000044646</v>
      </c>
      <c r="I258" s="54">
        <f t="shared" si="35"/>
        <v>0.53858333333288688</v>
      </c>
      <c r="J258" s="58"/>
      <c r="K258" s="59"/>
      <c r="L258" s="56">
        <f t="shared" si="40"/>
        <v>32.201209722222188</v>
      </c>
      <c r="M258" s="56">
        <f t="shared" si="41"/>
        <v>4.4881944444385556E-2</v>
      </c>
      <c r="N258" s="56">
        <f>SUM($M$13:M258)</f>
        <v>17.546209722222198</v>
      </c>
      <c r="O258" s="56">
        <f t="shared" si="42"/>
        <v>14.65499999999999</v>
      </c>
    </row>
    <row r="259" spans="1:15">
      <c r="A259" s="63">
        <v>0.37938657407407406</v>
      </c>
      <c r="B259" s="54">
        <f t="shared" si="27"/>
        <v>22.11666666666666</v>
      </c>
      <c r="C259" s="54">
        <f t="shared" si="38"/>
        <v>0.10000000000001563</v>
      </c>
      <c r="D259">
        <v>40.5</v>
      </c>
      <c r="E259" s="31">
        <f>SUM($D$13:D259)</f>
        <v>7368</v>
      </c>
      <c r="F259" s="52">
        <f t="shared" si="39"/>
        <v>7.3680000000000003</v>
      </c>
      <c r="G259" s="54">
        <f t="shared" si="37"/>
        <v>1.4625833333333333</v>
      </c>
      <c r="H259" s="54">
        <f t="shared" si="29"/>
        <v>0.80999999999987338</v>
      </c>
      <c r="I259" s="54">
        <f t="shared" si="35"/>
        <v>0.65258333333345997</v>
      </c>
      <c r="J259" s="58"/>
      <c r="K259" s="59"/>
      <c r="L259" s="56">
        <f t="shared" si="40"/>
        <v>32.347468055555545</v>
      </c>
      <c r="M259" s="56">
        <f t="shared" si="41"/>
        <v>6.5258333333356192E-2</v>
      </c>
      <c r="N259" s="56">
        <f>SUM($M$13:M259)</f>
        <v>17.611468055555555</v>
      </c>
      <c r="O259" s="56">
        <f t="shared" si="42"/>
        <v>14.73599999999999</v>
      </c>
    </row>
    <row r="260" spans="1:15">
      <c r="A260" s="63">
        <v>0.37944444444444447</v>
      </c>
      <c r="B260" s="54">
        <f t="shared" si="27"/>
        <v>22.20000000000006</v>
      </c>
      <c r="C260" s="54">
        <f t="shared" si="38"/>
        <v>8.3333333333399651E-2</v>
      </c>
      <c r="D260">
        <v>40</v>
      </c>
      <c r="E260" s="31">
        <f>SUM($D$13:D260)</f>
        <v>7408</v>
      </c>
      <c r="F260" s="52">
        <f t="shared" si="39"/>
        <v>7.4080000000000004</v>
      </c>
      <c r="G260" s="54">
        <f t="shared" si="37"/>
        <v>1.4625833333333333</v>
      </c>
      <c r="H260" s="54">
        <f t="shared" si="29"/>
        <v>0.95999999999923602</v>
      </c>
      <c r="I260" s="54">
        <f t="shared" si="35"/>
        <v>0.50258333333409733</v>
      </c>
      <c r="J260" s="58"/>
      <c r="K260" s="59"/>
      <c r="L260" s="56">
        <f t="shared" si="40"/>
        <v>32.469350000000091</v>
      </c>
      <c r="M260" s="56">
        <f t="shared" si="41"/>
        <v>4.1881944444541443E-2</v>
      </c>
      <c r="N260" s="56">
        <f>SUM($M$13:M260)</f>
        <v>17.653350000000096</v>
      </c>
      <c r="O260" s="56">
        <f t="shared" si="42"/>
        <v>14.815999999999995</v>
      </c>
    </row>
    <row r="261" spans="1:15">
      <c r="A261" s="63">
        <v>0.37950231481481483</v>
      </c>
      <c r="B261" s="54">
        <f t="shared" si="27"/>
        <v>22.283333333333353</v>
      </c>
      <c r="C261" s="54">
        <f t="shared" si="38"/>
        <v>8.3333333333293069E-2</v>
      </c>
      <c r="D261">
        <v>41.5</v>
      </c>
      <c r="E261" s="31">
        <f>SUM($D$13:D261)</f>
        <v>7449.5</v>
      </c>
      <c r="F261" s="52">
        <f t="shared" si="39"/>
        <v>7.4494999999999996</v>
      </c>
      <c r="G261" s="54">
        <f t="shared" si="37"/>
        <v>1.4625833333333333</v>
      </c>
      <c r="H261" s="54">
        <f t="shared" si="29"/>
        <v>0.99600000000048128</v>
      </c>
      <c r="I261" s="54">
        <f t="shared" si="35"/>
        <v>0.46658333333285207</v>
      </c>
      <c r="J261" s="58"/>
      <c r="K261" s="59"/>
      <c r="L261" s="56">
        <f t="shared" si="40"/>
        <v>32.591231944444473</v>
      </c>
      <c r="M261" s="56">
        <f t="shared" si="41"/>
        <v>3.8881944444385551E-2</v>
      </c>
      <c r="N261" s="56">
        <f>SUM($M$13:M261)</f>
        <v>17.69223194444448</v>
      </c>
      <c r="O261" s="56">
        <f t="shared" si="42"/>
        <v>14.898999999999994</v>
      </c>
    </row>
    <row r="262" spans="1:15">
      <c r="A262" s="63">
        <v>0.37956018518518514</v>
      </c>
      <c r="B262" s="54">
        <f t="shared" si="27"/>
        <v>22.366666666666646</v>
      </c>
      <c r="C262" s="54">
        <f t="shared" si="38"/>
        <v>8.3333333333293069E-2</v>
      </c>
      <c r="D262">
        <v>45.5</v>
      </c>
      <c r="E262" s="31">
        <f>SUM($D$13:D262)</f>
        <v>7495</v>
      </c>
      <c r="F262" s="52">
        <f t="shared" si="39"/>
        <v>7.4950000000000001</v>
      </c>
      <c r="G262" s="54">
        <f t="shared" si="37"/>
        <v>1.4625833333333333</v>
      </c>
      <c r="H262" s="54">
        <f t="shared" si="29"/>
        <v>1.0920000000005277</v>
      </c>
      <c r="I262" s="54">
        <f t="shared" si="35"/>
        <v>0.37058333333280569</v>
      </c>
      <c r="J262" s="58"/>
      <c r="K262" s="59"/>
      <c r="L262" s="56">
        <f t="shared" si="40"/>
        <v>32.713113888888856</v>
      </c>
      <c r="M262" s="56">
        <f t="shared" si="41"/>
        <v>3.0881944444385554E-2</v>
      </c>
      <c r="N262" s="56">
        <f>SUM($M$13:M262)</f>
        <v>17.723113888888864</v>
      </c>
      <c r="O262" s="56">
        <f t="shared" si="42"/>
        <v>14.989999999999991</v>
      </c>
    </row>
    <row r="263" spans="1:15">
      <c r="A263" s="63">
        <v>0.37961805555555556</v>
      </c>
      <c r="B263" s="54">
        <f t="shared" si="27"/>
        <v>22.450000000000045</v>
      </c>
      <c r="C263" s="54">
        <f t="shared" si="38"/>
        <v>8.3333333333399651E-2</v>
      </c>
      <c r="D263">
        <v>43</v>
      </c>
      <c r="E263" s="31">
        <f>SUM($D$13:D263)</f>
        <v>7538</v>
      </c>
      <c r="F263" s="52">
        <f t="shared" si="39"/>
        <v>7.5380000000000003</v>
      </c>
      <c r="G263" s="54">
        <f t="shared" si="37"/>
        <v>1.4625833333333333</v>
      </c>
      <c r="H263" s="54">
        <f t="shared" si="29"/>
        <v>1.0319999999991787</v>
      </c>
      <c r="I263" s="54">
        <f t="shared" si="35"/>
        <v>0.43058333333415466</v>
      </c>
      <c r="J263" s="58"/>
      <c r="K263" s="59"/>
      <c r="L263" s="56">
        <f t="shared" si="40"/>
        <v>32.834995833333402</v>
      </c>
      <c r="M263" s="56">
        <f t="shared" si="41"/>
        <v>3.5881944444541444E-2</v>
      </c>
      <c r="N263" s="56">
        <f>SUM($M$13:M263)</f>
        <v>17.758995833333405</v>
      </c>
      <c r="O263" s="56">
        <f t="shared" si="42"/>
        <v>15.075999999999997</v>
      </c>
    </row>
    <row r="264" spans="1:15">
      <c r="A264" s="63">
        <v>0.37968750000000001</v>
      </c>
      <c r="B264" s="54">
        <f t="shared" si="27"/>
        <v>22.550000000000061</v>
      </c>
      <c r="C264" s="54">
        <f t="shared" si="38"/>
        <v>0.10000000000001563</v>
      </c>
      <c r="D264">
        <v>39.5</v>
      </c>
      <c r="E264" s="31">
        <f>SUM($D$13:D264)</f>
        <v>7577.5</v>
      </c>
      <c r="F264" s="52">
        <f t="shared" si="39"/>
        <v>7.5774999999999997</v>
      </c>
      <c r="G264" s="54">
        <f t="shared" si="37"/>
        <v>1.4625833333333333</v>
      </c>
      <c r="H264" s="54">
        <f t="shared" si="29"/>
        <v>0.78999999999987647</v>
      </c>
      <c r="I264" s="54">
        <f t="shared" si="35"/>
        <v>0.67258333333345688</v>
      </c>
      <c r="J264" s="58"/>
      <c r="K264" s="59"/>
      <c r="L264" s="56">
        <f t="shared" si="40"/>
        <v>32.981254166666758</v>
      </c>
      <c r="M264" s="56">
        <f t="shared" si="41"/>
        <v>6.7258333333356207E-2</v>
      </c>
      <c r="N264" s="56">
        <f>SUM($M$13:M264)</f>
        <v>17.826254166666761</v>
      </c>
      <c r="O264" s="56">
        <f t="shared" si="42"/>
        <v>15.154999999999998</v>
      </c>
    </row>
    <row r="265" spans="1:15">
      <c r="A265" s="63">
        <v>0.37974537037037037</v>
      </c>
      <c r="B265" s="54">
        <f t="shared" si="27"/>
        <v>22.633333333333354</v>
      </c>
      <c r="C265" s="54">
        <f t="shared" si="38"/>
        <v>8.3333333333293069E-2</v>
      </c>
      <c r="D265">
        <v>39.5</v>
      </c>
      <c r="E265" s="31">
        <f>SUM($D$13:D265)</f>
        <v>7617</v>
      </c>
      <c r="F265" s="52">
        <f t="shared" si="39"/>
        <v>7.617</v>
      </c>
      <c r="G265" s="54">
        <f t="shared" si="37"/>
        <v>1.4625833333333333</v>
      </c>
      <c r="H265" s="54">
        <f t="shared" si="29"/>
        <v>0.94800000000045803</v>
      </c>
      <c r="I265" s="54">
        <f t="shared" si="35"/>
        <v>0.51458333333287531</v>
      </c>
      <c r="J265" s="58"/>
      <c r="K265" s="59"/>
      <c r="L265" s="56">
        <f t="shared" si="40"/>
        <v>33.103136111111141</v>
      </c>
      <c r="M265" s="56">
        <f t="shared" si="41"/>
        <v>4.2881944444385554E-2</v>
      </c>
      <c r="N265" s="56">
        <f>SUM($M$13:M265)</f>
        <v>17.869136111111146</v>
      </c>
      <c r="O265" s="56">
        <f t="shared" si="42"/>
        <v>15.233999999999995</v>
      </c>
    </row>
    <row r="266" spans="1:15">
      <c r="A266" s="63">
        <v>0.37980324074074073</v>
      </c>
      <c r="B266" s="54">
        <f t="shared" si="27"/>
        <v>22.716666666666647</v>
      </c>
      <c r="C266" s="54">
        <f t="shared" si="38"/>
        <v>8.3333333333293069E-2</v>
      </c>
      <c r="D266">
        <v>40</v>
      </c>
      <c r="E266" s="31">
        <f>SUM($D$13:D266)</f>
        <v>7657</v>
      </c>
      <c r="F266" s="52">
        <f t="shared" si="39"/>
        <v>7.657</v>
      </c>
      <c r="G266" s="54">
        <f t="shared" si="37"/>
        <v>1.4625833333333333</v>
      </c>
      <c r="H266" s="54">
        <f t="shared" si="29"/>
        <v>0.96000000000046382</v>
      </c>
      <c r="I266" s="54">
        <f t="shared" si="35"/>
        <v>0.50258333333286953</v>
      </c>
      <c r="J266" s="58"/>
      <c r="K266" s="59"/>
      <c r="L266" s="56">
        <f t="shared" si="40"/>
        <v>33.22501805555553</v>
      </c>
      <c r="M266" s="56">
        <f t="shared" si="41"/>
        <v>4.188194444438556E-2</v>
      </c>
      <c r="N266" s="56">
        <f>SUM($M$13:M266)</f>
        <v>17.91101805555553</v>
      </c>
      <c r="O266" s="56">
        <f t="shared" si="42"/>
        <v>15.314</v>
      </c>
    </row>
    <row r="267" spans="1:15">
      <c r="A267" s="63">
        <v>0.37986111111111115</v>
      </c>
      <c r="B267" s="54">
        <f t="shared" si="27"/>
        <v>22.800000000000047</v>
      </c>
      <c r="C267" s="54">
        <f t="shared" si="38"/>
        <v>8.3333333333399651E-2</v>
      </c>
      <c r="D267">
        <v>40</v>
      </c>
      <c r="E267" s="31">
        <f>SUM($D$13:D267)</f>
        <v>7697</v>
      </c>
      <c r="F267" s="52">
        <f t="shared" si="39"/>
        <v>7.6970000000000001</v>
      </c>
      <c r="G267" s="54">
        <f t="shared" si="37"/>
        <v>1.4625833333333333</v>
      </c>
      <c r="H267" s="54">
        <f t="shared" si="29"/>
        <v>0.95999999999923602</v>
      </c>
      <c r="I267" s="54">
        <f t="shared" si="35"/>
        <v>0.50258333333409733</v>
      </c>
      <c r="J267" s="58"/>
      <c r="K267" s="59"/>
      <c r="L267" s="56">
        <f t="shared" si="40"/>
        <v>33.346900000000069</v>
      </c>
      <c r="M267" s="56">
        <f t="shared" si="41"/>
        <v>4.1881944444541443E-2</v>
      </c>
      <c r="N267" s="56">
        <f>SUM($M$13:M267)</f>
        <v>17.952900000000071</v>
      </c>
      <c r="O267" s="56">
        <f t="shared" si="42"/>
        <v>15.393999999999998</v>
      </c>
    </row>
    <row r="268" spans="1:15">
      <c r="A268" s="63">
        <v>0.3799305555555556</v>
      </c>
      <c r="B268" s="54">
        <f t="shared" si="27"/>
        <v>22.900000000000063</v>
      </c>
      <c r="C268" s="54">
        <f t="shared" si="38"/>
        <v>0.10000000000001563</v>
      </c>
      <c r="D268">
        <v>32.5</v>
      </c>
      <c r="E268" s="31">
        <f>SUM($D$13:D268)</f>
        <v>7729.5</v>
      </c>
      <c r="F268" s="52">
        <f t="shared" si="39"/>
        <v>7.7294999999999998</v>
      </c>
      <c r="G268" s="54">
        <f t="shared" si="37"/>
        <v>1.4625833333333333</v>
      </c>
      <c r="H268" s="54">
        <f t="shared" si="29"/>
        <v>0.64999999999989844</v>
      </c>
      <c r="I268" s="54">
        <f t="shared" si="35"/>
        <v>0.81258333333343491</v>
      </c>
      <c r="J268" s="58"/>
      <c r="K268" s="59"/>
      <c r="L268" s="56">
        <f t="shared" si="40"/>
        <v>33.493158333333426</v>
      </c>
      <c r="M268" s="56">
        <f t="shared" si="41"/>
        <v>8.1258333333356192E-2</v>
      </c>
      <c r="N268" s="56">
        <f>SUM($M$13:M268)</f>
        <v>18.034158333333426</v>
      </c>
      <c r="O268" s="56">
        <f t="shared" si="42"/>
        <v>15.459</v>
      </c>
    </row>
    <row r="269" spans="1:15">
      <c r="A269" s="63">
        <v>0.37998842592592591</v>
      </c>
      <c r="B269" s="54">
        <f t="shared" ref="B269:B332" si="43">(A269*24-$A$13*24)*60</f>
        <v>22.983333333333356</v>
      </c>
      <c r="C269" s="54">
        <f t="shared" si="38"/>
        <v>8.3333333333293069E-2</v>
      </c>
      <c r="D269">
        <v>40</v>
      </c>
      <c r="E269" s="31">
        <f>SUM($D$13:D269)</f>
        <v>7769.5</v>
      </c>
      <c r="F269" s="52">
        <f t="shared" si="39"/>
        <v>7.7694999999999999</v>
      </c>
      <c r="G269" s="54">
        <f t="shared" si="37"/>
        <v>1.4625833333333333</v>
      </c>
      <c r="H269" s="54">
        <f t="shared" si="29"/>
        <v>0.96000000000046382</v>
      </c>
      <c r="I269" s="54">
        <f t="shared" si="35"/>
        <v>0.50258333333286953</v>
      </c>
      <c r="J269" s="58"/>
      <c r="K269" s="59"/>
      <c r="L269" s="56">
        <f t="shared" si="40"/>
        <v>33.615040277777808</v>
      </c>
      <c r="M269" s="56">
        <f t="shared" si="41"/>
        <v>4.188194444438556E-2</v>
      </c>
      <c r="N269" s="56">
        <f>SUM($M$13:M269)</f>
        <v>18.07604027777781</v>
      </c>
      <c r="O269" s="56">
        <f t="shared" si="42"/>
        <v>15.538999999999998</v>
      </c>
    </row>
    <row r="270" spans="1:15">
      <c r="A270" s="63">
        <v>0.38004629629629627</v>
      </c>
      <c r="B270" s="54">
        <f t="shared" si="43"/>
        <v>23.066666666666649</v>
      </c>
      <c r="C270" s="54">
        <f t="shared" si="38"/>
        <v>8.3333333333293069E-2</v>
      </c>
      <c r="D270">
        <v>38</v>
      </c>
      <c r="E270" s="31">
        <f>SUM($D$13:D270)</f>
        <v>7807.5</v>
      </c>
      <c r="F270" s="52">
        <f t="shared" si="39"/>
        <v>7.8075000000000001</v>
      </c>
      <c r="G270" s="54">
        <f t="shared" si="37"/>
        <v>1.4625833333333333</v>
      </c>
      <c r="H270" s="54">
        <f t="shared" ref="H270:H275" si="44">2*D270/(1000*C270*1)</f>
        <v>0.91200000000044068</v>
      </c>
      <c r="I270" s="54">
        <f t="shared" si="35"/>
        <v>0.55058333333289267</v>
      </c>
      <c r="J270" s="58"/>
      <c r="K270" s="59"/>
      <c r="L270" s="56">
        <f t="shared" si="40"/>
        <v>33.736922222222198</v>
      </c>
      <c r="M270" s="56">
        <f t="shared" si="41"/>
        <v>4.588194444438555E-2</v>
      </c>
      <c r="N270" s="56">
        <f>SUM($M$13:M270)</f>
        <v>18.121922222222196</v>
      </c>
      <c r="O270" s="56">
        <f t="shared" si="42"/>
        <v>15.615000000000002</v>
      </c>
    </row>
    <row r="271" spans="1:15">
      <c r="A271" s="63">
        <v>0.38011574074074073</v>
      </c>
      <c r="B271" s="54">
        <f t="shared" si="43"/>
        <v>23.166666666666664</v>
      </c>
      <c r="C271" s="54">
        <f t="shared" si="38"/>
        <v>0.10000000000001563</v>
      </c>
      <c r="D271">
        <v>50.5</v>
      </c>
      <c r="E271" s="31">
        <f>SUM($D$13:D271)</f>
        <v>7858</v>
      </c>
      <c r="F271" s="52">
        <f t="shared" si="39"/>
        <v>7.8579999999999997</v>
      </c>
      <c r="G271" s="54">
        <f t="shared" si="37"/>
        <v>1.4625833333333333</v>
      </c>
      <c r="H271" s="54">
        <f t="shared" si="44"/>
        <v>1.0099999999998421</v>
      </c>
      <c r="I271" s="54">
        <f t="shared" ref="I271:I334" si="45">G271-H271</f>
        <v>0.45258333333349121</v>
      </c>
      <c r="J271" s="58"/>
      <c r="K271" s="59"/>
      <c r="L271" s="56">
        <f t="shared" si="40"/>
        <v>33.883180555555555</v>
      </c>
      <c r="M271" s="56">
        <f t="shared" si="41"/>
        <v>4.5258333333356195E-2</v>
      </c>
      <c r="N271" s="56">
        <f>SUM($M$13:M271)</f>
        <v>18.167180555555554</v>
      </c>
      <c r="O271" s="56">
        <f t="shared" si="42"/>
        <v>15.716000000000001</v>
      </c>
    </row>
    <row r="272" spans="1:15">
      <c r="A272" s="63">
        <v>0.38017361111111114</v>
      </c>
      <c r="B272" s="54">
        <f t="shared" si="43"/>
        <v>23.250000000000064</v>
      </c>
      <c r="C272" s="54">
        <f t="shared" si="38"/>
        <v>8.3333333333399651E-2</v>
      </c>
      <c r="D272">
        <v>42.5</v>
      </c>
      <c r="E272" s="31">
        <f>SUM($D$13:D272)</f>
        <v>7900.5</v>
      </c>
      <c r="F272" s="52">
        <f t="shared" si="39"/>
        <v>7.9005000000000001</v>
      </c>
      <c r="G272" s="54">
        <f t="shared" si="37"/>
        <v>1.4625833333333333</v>
      </c>
      <c r="H272" s="54">
        <f t="shared" si="44"/>
        <v>1.0199999999991882</v>
      </c>
      <c r="I272" s="54">
        <f t="shared" si="45"/>
        <v>0.44258333333414512</v>
      </c>
      <c r="J272" s="58"/>
      <c r="K272" s="59"/>
      <c r="L272" s="56">
        <f t="shared" si="40"/>
        <v>34.005062500000093</v>
      </c>
      <c r="M272" s="56">
        <f t="shared" si="41"/>
        <v>3.6881944444541445E-2</v>
      </c>
      <c r="N272" s="56">
        <f>SUM($M$13:M272)</f>
        <v>18.204062500000095</v>
      </c>
      <c r="O272" s="56">
        <f t="shared" si="42"/>
        <v>15.800999999999998</v>
      </c>
    </row>
    <row r="273" spans="1:16">
      <c r="A273" s="63">
        <v>0.3802314814814815</v>
      </c>
      <c r="B273" s="54">
        <f t="shared" si="43"/>
        <v>23.333333333333357</v>
      </c>
      <c r="C273" s="54">
        <f t="shared" si="38"/>
        <v>8.3333333333293069E-2</v>
      </c>
      <c r="D273">
        <v>44</v>
      </c>
      <c r="E273" s="31">
        <f>SUM($D$13:D273)</f>
        <v>7944.5</v>
      </c>
      <c r="F273" s="52">
        <f t="shared" si="39"/>
        <v>7.9444999999999997</v>
      </c>
      <c r="G273" s="54">
        <f t="shared" si="37"/>
        <v>1.4625833333333333</v>
      </c>
      <c r="H273" s="54">
        <f t="shared" si="44"/>
        <v>1.0560000000005103</v>
      </c>
      <c r="I273" s="54">
        <f t="shared" si="45"/>
        <v>0.40658333333282304</v>
      </c>
      <c r="J273" s="58"/>
      <c r="K273" s="59"/>
      <c r="L273" s="56">
        <f t="shared" si="40"/>
        <v>34.126944444444483</v>
      </c>
      <c r="M273" s="56">
        <f t="shared" si="41"/>
        <v>3.3881944444385546E-2</v>
      </c>
      <c r="N273" s="56">
        <f>SUM($M$13:M273)</f>
        <v>18.23794444444448</v>
      </c>
      <c r="O273" s="56">
        <f t="shared" si="42"/>
        <v>15.889000000000003</v>
      </c>
    </row>
    <row r="274" spans="1:16">
      <c r="A274" s="63">
        <v>0.38030092592592596</v>
      </c>
      <c r="B274" s="54">
        <f t="shared" si="43"/>
        <v>23.433333333333373</v>
      </c>
      <c r="C274" s="54">
        <f t="shared" si="38"/>
        <v>0.10000000000001563</v>
      </c>
      <c r="D274">
        <v>48</v>
      </c>
      <c r="E274" s="31">
        <f>SUM($D$13:D274)</f>
        <v>7992.5</v>
      </c>
      <c r="F274" s="52">
        <f t="shared" si="39"/>
        <v>7.9924999999999997</v>
      </c>
      <c r="G274" s="54">
        <f t="shared" si="37"/>
        <v>1.4625833333333333</v>
      </c>
      <c r="H274" s="54">
        <f t="shared" si="44"/>
        <v>0.95999999999984997</v>
      </c>
      <c r="I274" s="54">
        <f t="shared" si="45"/>
        <v>0.50258333333348337</v>
      </c>
      <c r="J274" s="58"/>
      <c r="K274" s="59"/>
      <c r="L274" s="56">
        <f t="shared" si="40"/>
        <v>34.273202777777833</v>
      </c>
      <c r="M274" s="56">
        <f t="shared" si="41"/>
        <v>5.0258333333356192E-2</v>
      </c>
      <c r="N274" s="56">
        <f>SUM($M$13:M274)</f>
        <v>18.288202777777837</v>
      </c>
      <c r="O274" s="56">
        <f t="shared" si="42"/>
        <v>15.984999999999996</v>
      </c>
    </row>
    <row r="275" spans="1:16">
      <c r="A275" s="63">
        <v>0.38035879629629626</v>
      </c>
      <c r="B275" s="54">
        <f t="shared" si="43"/>
        <v>23.516666666666666</v>
      </c>
      <c r="C275" s="54">
        <f t="shared" si="38"/>
        <v>8.3333333333293069E-2</v>
      </c>
      <c r="D275">
        <v>40</v>
      </c>
      <c r="E275" s="31">
        <f>SUM($D$13:D275)</f>
        <v>8032.5</v>
      </c>
      <c r="F275" s="52">
        <f t="shared" si="39"/>
        <v>8.0325000000000006</v>
      </c>
      <c r="G275" s="54">
        <f t="shared" si="37"/>
        <v>1.4625833333333333</v>
      </c>
      <c r="H275" s="54">
        <f t="shared" si="44"/>
        <v>0.96000000000046382</v>
      </c>
      <c r="I275" s="54">
        <f t="shared" si="45"/>
        <v>0.50258333333286953</v>
      </c>
      <c r="J275" s="58"/>
      <c r="K275" s="59"/>
      <c r="L275" s="56">
        <f t="shared" si="40"/>
        <v>34.395084722222222</v>
      </c>
      <c r="M275" s="56">
        <f t="shared" si="41"/>
        <v>4.188194444438556E-2</v>
      </c>
      <c r="N275" s="56">
        <f>SUM($M$13:M275)</f>
        <v>18.330084722222221</v>
      </c>
      <c r="O275" s="56">
        <f t="shared" si="42"/>
        <v>16.065000000000001</v>
      </c>
    </row>
    <row r="276" spans="1:16">
      <c r="A276" s="63">
        <v>0.38041666666666668</v>
      </c>
      <c r="B276" s="54">
        <f t="shared" si="43"/>
        <v>23.600000000000065</v>
      </c>
      <c r="C276" s="54">
        <f t="shared" ref="C276:C339" si="46">(A276*24-A275*24)*60</f>
        <v>8.3333333333399651E-2</v>
      </c>
      <c r="D276">
        <v>45.5</v>
      </c>
      <c r="E276" s="31">
        <f>SUM($D$13:D276)</f>
        <v>8078</v>
      </c>
      <c r="F276" s="52">
        <f t="shared" ref="F276:F339" si="47">E276/1000</f>
        <v>8.0779999999999994</v>
      </c>
      <c r="G276" s="54">
        <f t="shared" si="37"/>
        <v>1.4625833333333333</v>
      </c>
      <c r="H276" s="54">
        <f t="shared" ref="H276:H339" si="48">2*D276/(1000*C276*1)</f>
        <v>1.091999999999131</v>
      </c>
      <c r="I276" s="54">
        <f t="shared" si="45"/>
        <v>0.37058333333420235</v>
      </c>
      <c r="J276" s="58"/>
      <c r="K276" s="59"/>
      <c r="L276" s="56">
        <f t="shared" ref="L276:L339" si="49">B276*G276</f>
        <v>34.516966666666761</v>
      </c>
      <c r="M276" s="56">
        <f t="shared" ref="M276:M339" si="50">I276*(C276)</f>
        <v>3.088194444454144E-2</v>
      </c>
      <c r="N276" s="56">
        <f>SUM($M$13:M276)</f>
        <v>18.360966666666762</v>
      </c>
      <c r="O276" s="56">
        <f t="shared" ref="O276:O339" si="51">L276-N276</f>
        <v>16.155999999999999</v>
      </c>
    </row>
    <row r="277" spans="1:16">
      <c r="A277" s="63">
        <v>0.38047453703703704</v>
      </c>
      <c r="B277" s="54">
        <f t="shared" si="43"/>
        <v>23.683333333333358</v>
      </c>
      <c r="C277" s="54">
        <f t="shared" si="46"/>
        <v>8.3333333333293069E-2</v>
      </c>
      <c r="D277">
        <v>39</v>
      </c>
      <c r="E277" s="31">
        <f>SUM($D$13:D277)</f>
        <v>8117</v>
      </c>
      <c r="F277" s="52">
        <f t="shared" si="47"/>
        <v>8.1170000000000009</v>
      </c>
      <c r="G277" s="54">
        <f t="shared" si="37"/>
        <v>1.4625833333333333</v>
      </c>
      <c r="H277" s="54">
        <f t="shared" si="48"/>
        <v>0.93600000000045225</v>
      </c>
      <c r="I277" s="54">
        <f t="shared" si="45"/>
        <v>0.5265833333328811</v>
      </c>
      <c r="J277" s="58"/>
      <c r="K277" s="59"/>
      <c r="L277" s="56">
        <f t="shared" si="49"/>
        <v>34.63884861111115</v>
      </c>
      <c r="M277" s="56">
        <f t="shared" si="50"/>
        <v>4.3881944444385555E-2</v>
      </c>
      <c r="N277" s="56">
        <f>SUM($M$13:M277)</f>
        <v>18.404848611111149</v>
      </c>
      <c r="O277" s="56">
        <f t="shared" si="51"/>
        <v>16.234000000000002</v>
      </c>
    </row>
    <row r="278" spans="1:16">
      <c r="A278" s="63">
        <v>0.3805439814814815</v>
      </c>
      <c r="B278" s="54">
        <f t="shared" si="43"/>
        <v>23.783333333333374</v>
      </c>
      <c r="C278" s="54">
        <f t="shared" si="46"/>
        <v>0.10000000000001563</v>
      </c>
      <c r="D278">
        <v>50</v>
      </c>
      <c r="E278" s="31">
        <f>SUM($D$13:D278)</f>
        <v>8167</v>
      </c>
      <c r="F278" s="52">
        <f t="shared" si="47"/>
        <v>8.1669999999999998</v>
      </c>
      <c r="G278" s="54">
        <f t="shared" si="37"/>
        <v>1.4625833333333333</v>
      </c>
      <c r="H278" s="54">
        <f t="shared" si="48"/>
        <v>0.99999999999984368</v>
      </c>
      <c r="I278" s="54">
        <f t="shared" si="45"/>
        <v>0.46258333333348967</v>
      </c>
      <c r="J278" s="58"/>
      <c r="K278" s="59"/>
      <c r="L278" s="56">
        <f t="shared" si="49"/>
        <v>34.785106944444507</v>
      </c>
      <c r="M278" s="56">
        <f t="shared" si="50"/>
        <v>4.6258333333356196E-2</v>
      </c>
      <c r="N278" s="56">
        <f>SUM($M$13:M278)</f>
        <v>18.451106944444504</v>
      </c>
      <c r="O278" s="56">
        <f t="shared" si="51"/>
        <v>16.334000000000003</v>
      </c>
    </row>
    <row r="279" spans="1:16">
      <c r="A279" s="63">
        <v>0.38060185185185186</v>
      </c>
      <c r="B279" s="54">
        <f t="shared" si="43"/>
        <v>23.866666666666667</v>
      </c>
      <c r="C279" s="54">
        <f t="shared" si="46"/>
        <v>8.3333333333293069E-2</v>
      </c>
      <c r="D279">
        <v>32</v>
      </c>
      <c r="E279" s="31">
        <f>SUM($D$13:D279)</f>
        <v>8199</v>
      </c>
      <c r="F279" s="52">
        <f t="shared" si="47"/>
        <v>8.1989999999999998</v>
      </c>
      <c r="G279" s="54">
        <f t="shared" si="37"/>
        <v>1.4625833333333333</v>
      </c>
      <c r="H279" s="54">
        <f t="shared" si="48"/>
        <v>0.76800000000037105</v>
      </c>
      <c r="I279" s="54">
        <f t="shared" si="45"/>
        <v>0.69458333333296229</v>
      </c>
      <c r="J279" s="58"/>
      <c r="K279" s="59"/>
      <c r="L279" s="56">
        <f t="shared" si="49"/>
        <v>34.90698888888889</v>
      </c>
      <c r="M279" s="56">
        <f t="shared" si="50"/>
        <v>5.7881944444385561E-2</v>
      </c>
      <c r="N279" s="56">
        <f>SUM($M$13:M279)</f>
        <v>18.50898888888889</v>
      </c>
      <c r="O279" s="56">
        <f t="shared" si="51"/>
        <v>16.398</v>
      </c>
      <c r="P279" s="10"/>
    </row>
    <row r="280" spans="1:16" s="60" customFormat="1">
      <c r="A280" s="63">
        <v>0.38067129629629631</v>
      </c>
      <c r="B280" s="54">
        <f t="shared" si="43"/>
        <v>23.966666666666683</v>
      </c>
      <c r="C280" s="54">
        <f t="shared" si="46"/>
        <v>0.10000000000001563</v>
      </c>
      <c r="D280">
        <v>49.5</v>
      </c>
      <c r="E280" s="31">
        <f>SUM($D$13:D280)</f>
        <v>8248.5</v>
      </c>
      <c r="F280" s="52">
        <f t="shared" si="47"/>
        <v>8.2484999999999999</v>
      </c>
      <c r="G280" s="54">
        <f t="shared" si="37"/>
        <v>1.4625833333333333</v>
      </c>
      <c r="H280" s="54">
        <f t="shared" si="48"/>
        <v>0.98999999999984523</v>
      </c>
      <c r="I280" s="54">
        <f t="shared" si="45"/>
        <v>0.47258333333348812</v>
      </c>
      <c r="J280" s="58"/>
      <c r="K280" s="59"/>
      <c r="L280" s="56">
        <f t="shared" si="49"/>
        <v>35.053247222222247</v>
      </c>
      <c r="M280" s="56">
        <f t="shared" si="50"/>
        <v>4.7258333333356196E-2</v>
      </c>
      <c r="N280" s="56">
        <f>SUM($M$13:M280)</f>
        <v>18.556247222222247</v>
      </c>
      <c r="O280" s="56">
        <f t="shared" si="51"/>
        <v>16.497</v>
      </c>
      <c r="P280" s="10"/>
    </row>
    <row r="281" spans="1:16" s="60" customFormat="1">
      <c r="A281" s="63">
        <v>0.38074074074074077</v>
      </c>
      <c r="B281" s="54">
        <f t="shared" si="43"/>
        <v>24.066666666666698</v>
      </c>
      <c r="C281" s="54">
        <f t="shared" si="46"/>
        <v>0.10000000000001563</v>
      </c>
      <c r="D281">
        <v>40</v>
      </c>
      <c r="E281" s="31">
        <f>SUM($D$13:D281)</f>
        <v>8288.5</v>
      </c>
      <c r="F281" s="52">
        <f t="shared" si="47"/>
        <v>8.2885000000000009</v>
      </c>
      <c r="G281" s="54">
        <f t="shared" si="37"/>
        <v>1.4625833333333333</v>
      </c>
      <c r="H281" s="54">
        <f t="shared" si="48"/>
        <v>0.79999999999987492</v>
      </c>
      <c r="I281" s="54">
        <f t="shared" si="45"/>
        <v>0.66258333333345842</v>
      </c>
      <c r="J281" s="58"/>
      <c r="K281" s="59"/>
      <c r="L281" s="56">
        <f t="shared" si="49"/>
        <v>35.199505555555604</v>
      </c>
      <c r="M281" s="56">
        <f t="shared" si="50"/>
        <v>6.6258333333356206E-2</v>
      </c>
      <c r="N281" s="56">
        <f>SUM($M$13:M281)</f>
        <v>18.622505555555602</v>
      </c>
      <c r="O281" s="56">
        <f t="shared" si="51"/>
        <v>16.577000000000002</v>
      </c>
      <c r="P281" s="10"/>
    </row>
    <row r="282" spans="1:16" s="60" customFormat="1">
      <c r="A282" s="63">
        <v>0.38079861111111107</v>
      </c>
      <c r="B282" s="54">
        <f t="shared" si="43"/>
        <v>24.149999999999991</v>
      </c>
      <c r="C282" s="54">
        <f t="shared" si="46"/>
        <v>8.3333333333293069E-2</v>
      </c>
      <c r="D282">
        <v>42</v>
      </c>
      <c r="E282" s="31">
        <f>SUM($D$13:D282)</f>
        <v>8330.5</v>
      </c>
      <c r="F282" s="52">
        <f t="shared" si="47"/>
        <v>8.3305000000000007</v>
      </c>
      <c r="G282" s="54">
        <f t="shared" si="37"/>
        <v>1.4625833333333333</v>
      </c>
      <c r="H282" s="54">
        <f t="shared" si="48"/>
        <v>1.008000000000487</v>
      </c>
      <c r="I282" s="54">
        <f t="shared" si="45"/>
        <v>0.4545833333328464</v>
      </c>
      <c r="J282" s="58"/>
      <c r="K282" s="59"/>
      <c r="L282" s="56">
        <f t="shared" si="49"/>
        <v>35.321387499999986</v>
      </c>
      <c r="M282" s="56">
        <f t="shared" si="50"/>
        <v>3.7881944444385564E-2</v>
      </c>
      <c r="N282" s="56">
        <f>SUM($M$13:M282)</f>
        <v>18.660387499999988</v>
      </c>
      <c r="O282" s="56">
        <f t="shared" si="51"/>
        <v>16.660999999999998</v>
      </c>
      <c r="P282" s="10"/>
    </row>
    <row r="283" spans="1:16">
      <c r="A283" s="63">
        <v>0.38086805555555553</v>
      </c>
      <c r="B283" s="54">
        <f t="shared" si="43"/>
        <v>24.250000000000007</v>
      </c>
      <c r="C283" s="54">
        <f t="shared" si="46"/>
        <v>0.10000000000001563</v>
      </c>
      <c r="D283">
        <v>52</v>
      </c>
      <c r="E283" s="31">
        <f>SUM($D$13:D283)</f>
        <v>8382.5</v>
      </c>
      <c r="F283" s="52">
        <f t="shared" si="47"/>
        <v>8.3825000000000003</v>
      </c>
      <c r="G283" s="54">
        <f t="shared" si="37"/>
        <v>1.4625833333333333</v>
      </c>
      <c r="H283" s="54">
        <f t="shared" si="48"/>
        <v>1.0399999999998375</v>
      </c>
      <c r="I283" s="54">
        <f t="shared" si="45"/>
        <v>0.42258333333349585</v>
      </c>
      <c r="J283" s="58"/>
      <c r="K283" s="59"/>
      <c r="L283" s="56">
        <f t="shared" si="49"/>
        <v>35.467645833333343</v>
      </c>
      <c r="M283" s="56">
        <f t="shared" si="50"/>
        <v>4.2258333333356192E-2</v>
      </c>
      <c r="N283" s="56">
        <f>SUM($M$13:M283)</f>
        <v>18.702645833333346</v>
      </c>
      <c r="O283" s="56">
        <f t="shared" si="51"/>
        <v>16.764999999999997</v>
      </c>
      <c r="P283" s="10"/>
    </row>
    <row r="284" spans="1:16">
      <c r="A284" s="63">
        <v>0.38092592592592589</v>
      </c>
      <c r="B284" s="54">
        <f t="shared" si="43"/>
        <v>24.3333333333333</v>
      </c>
      <c r="C284" s="54">
        <f t="shared" si="46"/>
        <v>8.3333333333293069E-2</v>
      </c>
      <c r="D284">
        <v>37.5</v>
      </c>
      <c r="E284" s="31">
        <f>SUM($D$13:D284)</f>
        <v>8420</v>
      </c>
      <c r="F284" s="52">
        <f t="shared" si="47"/>
        <v>8.42</v>
      </c>
      <c r="G284" s="54">
        <f t="shared" si="37"/>
        <v>1.4625833333333333</v>
      </c>
      <c r="H284" s="54">
        <f t="shared" si="48"/>
        <v>0.9000000000004349</v>
      </c>
      <c r="I284" s="54">
        <f t="shared" si="45"/>
        <v>0.56258333333289845</v>
      </c>
      <c r="J284" s="58"/>
      <c r="K284" s="59"/>
      <c r="L284" s="56">
        <f t="shared" si="49"/>
        <v>35.589527777777732</v>
      </c>
      <c r="M284" s="56">
        <f t="shared" si="50"/>
        <v>4.6881944444385551E-2</v>
      </c>
      <c r="N284" s="56">
        <f>SUM($M$13:M284)</f>
        <v>18.749527777777732</v>
      </c>
      <c r="O284" s="56">
        <f t="shared" si="51"/>
        <v>16.84</v>
      </c>
    </row>
    <row r="285" spans="1:16">
      <c r="A285" s="63">
        <v>0.38098379629629631</v>
      </c>
      <c r="B285" s="54">
        <f t="shared" si="43"/>
        <v>24.4166666666667</v>
      </c>
      <c r="C285" s="54">
        <f t="shared" si="46"/>
        <v>8.3333333333399651E-2</v>
      </c>
      <c r="D285">
        <v>53.5</v>
      </c>
      <c r="E285" s="31">
        <f>SUM($D$13:D285)</f>
        <v>8473.5</v>
      </c>
      <c r="F285" s="52">
        <f t="shared" si="47"/>
        <v>8.4734999999999996</v>
      </c>
      <c r="G285" s="54">
        <f t="shared" si="37"/>
        <v>1.4625833333333333</v>
      </c>
      <c r="H285" s="54">
        <f t="shared" si="48"/>
        <v>1.2839999999989782</v>
      </c>
      <c r="I285" s="54">
        <f t="shared" si="45"/>
        <v>0.17858333333435517</v>
      </c>
      <c r="J285" s="58"/>
      <c r="K285" s="59"/>
      <c r="L285" s="56">
        <f t="shared" si="49"/>
        <v>35.711409722222271</v>
      </c>
      <c r="M285" s="56">
        <f t="shared" si="50"/>
        <v>1.4881944444541439E-2</v>
      </c>
      <c r="N285" s="56">
        <f>SUM($M$13:M285)</f>
        <v>18.764409722222275</v>
      </c>
      <c r="O285" s="56">
        <f t="shared" si="51"/>
        <v>16.946999999999996</v>
      </c>
    </row>
    <row r="286" spans="1:16">
      <c r="A286" s="63">
        <v>0.38105324074074076</v>
      </c>
      <c r="B286" s="54">
        <f t="shared" si="43"/>
        <v>24.516666666666715</v>
      </c>
      <c r="C286" s="54">
        <f t="shared" si="46"/>
        <v>0.10000000000001563</v>
      </c>
      <c r="D286">
        <v>42.5</v>
      </c>
      <c r="E286" s="31">
        <f>SUM($D$13:D286)</f>
        <v>8516</v>
      </c>
      <c r="F286" s="52">
        <f t="shared" si="47"/>
        <v>8.516</v>
      </c>
      <c r="G286" s="54">
        <f t="shared" si="37"/>
        <v>1.4625833333333333</v>
      </c>
      <c r="H286" s="54">
        <f t="shared" si="48"/>
        <v>0.84999999999986708</v>
      </c>
      <c r="I286" s="54">
        <f t="shared" si="45"/>
        <v>0.61258333333346626</v>
      </c>
      <c r="J286" s="58"/>
      <c r="K286" s="59"/>
      <c r="L286" s="56">
        <f t="shared" si="49"/>
        <v>35.857668055555628</v>
      </c>
      <c r="M286" s="56">
        <f t="shared" si="50"/>
        <v>6.1258333333356202E-2</v>
      </c>
      <c r="N286" s="56">
        <f>SUM($M$13:M286)</f>
        <v>18.825668055555631</v>
      </c>
      <c r="O286" s="56">
        <f t="shared" si="51"/>
        <v>17.031999999999996</v>
      </c>
    </row>
    <row r="287" spans="1:16">
      <c r="A287" s="63">
        <v>0.38111111111111112</v>
      </c>
      <c r="B287" s="54">
        <f t="shared" si="43"/>
        <v>24.600000000000009</v>
      </c>
      <c r="C287" s="54">
        <f t="shared" si="46"/>
        <v>8.3333333333293069E-2</v>
      </c>
      <c r="D287">
        <v>45</v>
      </c>
      <c r="E287" s="31">
        <f>SUM($D$13:D287)</f>
        <v>8561</v>
      </c>
      <c r="F287" s="52">
        <f t="shared" si="47"/>
        <v>8.5609999999999999</v>
      </c>
      <c r="G287" s="54">
        <f t="shared" si="37"/>
        <v>1.4625833333333333</v>
      </c>
      <c r="H287" s="54">
        <f t="shared" si="48"/>
        <v>1.0800000000005219</v>
      </c>
      <c r="I287" s="54">
        <f t="shared" si="45"/>
        <v>0.38258333333281147</v>
      </c>
      <c r="J287" s="58"/>
      <c r="K287" s="59"/>
      <c r="L287" s="56">
        <f t="shared" si="49"/>
        <v>35.97955000000001</v>
      </c>
      <c r="M287" s="56">
        <f t="shared" si="50"/>
        <v>3.1881944444385552E-2</v>
      </c>
      <c r="N287" s="56">
        <f>SUM($M$13:M287)</f>
        <v>18.857550000000018</v>
      </c>
      <c r="O287" s="56">
        <f t="shared" si="51"/>
        <v>17.121999999999993</v>
      </c>
    </row>
    <row r="288" spans="1:16">
      <c r="A288" s="63">
        <v>0.38116898148148143</v>
      </c>
      <c r="B288" s="54">
        <f t="shared" si="43"/>
        <v>24.683333333333302</v>
      </c>
      <c r="C288" s="54">
        <f t="shared" si="46"/>
        <v>8.3333333333293069E-2</v>
      </c>
      <c r="D288">
        <v>45</v>
      </c>
      <c r="E288" s="31">
        <f>SUM($D$13:D288)</f>
        <v>8606</v>
      </c>
      <c r="F288" s="52">
        <f t="shared" si="47"/>
        <v>8.6059999999999999</v>
      </c>
      <c r="G288" s="54">
        <f t="shared" si="37"/>
        <v>1.4625833333333333</v>
      </c>
      <c r="H288" s="54">
        <f t="shared" si="48"/>
        <v>1.0800000000005219</v>
      </c>
      <c r="I288" s="54">
        <f t="shared" si="45"/>
        <v>0.38258333333281147</v>
      </c>
      <c r="J288" s="58"/>
      <c r="K288" s="59"/>
      <c r="L288" s="56">
        <f t="shared" si="49"/>
        <v>36.1014319444444</v>
      </c>
      <c r="M288" s="56">
        <f t="shared" si="50"/>
        <v>3.1881944444385552E-2</v>
      </c>
      <c r="N288" s="56">
        <f>SUM($M$13:M288)</f>
        <v>18.889431944444404</v>
      </c>
      <c r="O288" s="56">
        <f t="shared" si="51"/>
        <v>17.211999999999996</v>
      </c>
    </row>
    <row r="289" spans="1:15">
      <c r="A289" s="63">
        <v>0.38123842592592588</v>
      </c>
      <c r="B289" s="54">
        <f t="shared" si="43"/>
        <v>24.783333333333317</v>
      </c>
      <c r="C289" s="54">
        <f t="shared" si="46"/>
        <v>0.10000000000001563</v>
      </c>
      <c r="D289">
        <v>50.5</v>
      </c>
      <c r="E289" s="31">
        <f>SUM($D$13:D289)</f>
        <v>8656.5</v>
      </c>
      <c r="F289" s="52">
        <f t="shared" si="47"/>
        <v>8.6564999999999994</v>
      </c>
      <c r="G289" s="54">
        <f t="shared" si="37"/>
        <v>1.4625833333333333</v>
      </c>
      <c r="H289" s="54">
        <f t="shared" si="48"/>
        <v>1.0099999999998421</v>
      </c>
      <c r="I289" s="54">
        <f t="shared" si="45"/>
        <v>0.45258333333349121</v>
      </c>
      <c r="J289" s="58"/>
      <c r="K289" s="59"/>
      <c r="L289" s="56">
        <f t="shared" si="49"/>
        <v>36.247690277777757</v>
      </c>
      <c r="M289" s="56">
        <f t="shared" si="50"/>
        <v>4.5258333333356195E-2</v>
      </c>
      <c r="N289" s="56">
        <f>SUM($M$13:M289)</f>
        <v>18.934690277777761</v>
      </c>
      <c r="O289" s="56">
        <f t="shared" si="51"/>
        <v>17.312999999999995</v>
      </c>
    </row>
    <row r="290" spans="1:15">
      <c r="A290" s="63">
        <v>0.3812962962962963</v>
      </c>
      <c r="B290" s="54">
        <f t="shared" si="43"/>
        <v>24.866666666666717</v>
      </c>
      <c r="C290" s="54">
        <f t="shared" si="46"/>
        <v>8.3333333333399651E-2</v>
      </c>
      <c r="D290">
        <v>46.5</v>
      </c>
      <c r="E290" s="31">
        <f>SUM($D$13:D290)</f>
        <v>8703</v>
      </c>
      <c r="F290" s="52">
        <f t="shared" si="47"/>
        <v>8.7029999999999994</v>
      </c>
      <c r="G290" s="54">
        <f t="shared" si="37"/>
        <v>1.4625833333333333</v>
      </c>
      <c r="H290" s="54">
        <f t="shared" si="48"/>
        <v>1.1159999999991119</v>
      </c>
      <c r="I290" s="54">
        <f t="shared" si="45"/>
        <v>0.34658333333422142</v>
      </c>
      <c r="J290" s="58"/>
      <c r="K290" s="59"/>
      <c r="L290" s="56">
        <f t="shared" si="49"/>
        <v>36.369572222222295</v>
      </c>
      <c r="M290" s="56">
        <f t="shared" si="50"/>
        <v>2.8881944444541435E-2</v>
      </c>
      <c r="N290" s="56">
        <f>SUM($M$13:M290)</f>
        <v>18.963572222222304</v>
      </c>
      <c r="O290" s="56">
        <f t="shared" si="51"/>
        <v>17.405999999999992</v>
      </c>
    </row>
    <row r="291" spans="1:15">
      <c r="A291" s="63">
        <v>0.38135416666666666</v>
      </c>
      <c r="B291" s="54">
        <f t="shared" si="43"/>
        <v>24.95000000000001</v>
      </c>
      <c r="C291" s="54">
        <f t="shared" si="46"/>
        <v>8.3333333333293069E-2</v>
      </c>
      <c r="D291">
        <v>41</v>
      </c>
      <c r="E291" s="31">
        <f>SUM($D$13:D291)</f>
        <v>8744</v>
      </c>
      <c r="F291" s="52">
        <f t="shared" si="47"/>
        <v>8.7439999999999998</v>
      </c>
      <c r="G291" s="54">
        <f t="shared" si="37"/>
        <v>1.4625833333333333</v>
      </c>
      <c r="H291" s="54">
        <f t="shared" si="48"/>
        <v>0.98400000000047538</v>
      </c>
      <c r="I291" s="54">
        <f t="shared" si="45"/>
        <v>0.47858333333285796</v>
      </c>
      <c r="J291" s="58"/>
      <c r="K291" s="59"/>
      <c r="L291" s="56">
        <f t="shared" si="49"/>
        <v>36.491454166666685</v>
      </c>
      <c r="M291" s="56">
        <f t="shared" si="50"/>
        <v>3.9881944444385559E-2</v>
      </c>
      <c r="N291" s="56">
        <f>SUM($M$13:M291)</f>
        <v>19.003454166666689</v>
      </c>
      <c r="O291" s="56">
        <f t="shared" si="51"/>
        <v>17.487999999999996</v>
      </c>
    </row>
    <row r="292" spans="1:15">
      <c r="A292" s="63">
        <v>0.38142361111111112</v>
      </c>
      <c r="B292" s="54">
        <f t="shared" si="43"/>
        <v>25.050000000000026</v>
      </c>
      <c r="C292" s="54">
        <f t="shared" si="46"/>
        <v>0.10000000000001563</v>
      </c>
      <c r="D292">
        <v>55</v>
      </c>
      <c r="E292" s="31">
        <f>SUM($D$13:D292)</f>
        <v>8799</v>
      </c>
      <c r="F292" s="52">
        <f t="shared" si="47"/>
        <v>8.7989999999999995</v>
      </c>
      <c r="G292" s="54">
        <f t="shared" si="37"/>
        <v>1.4625833333333333</v>
      </c>
      <c r="H292" s="54">
        <f t="shared" si="48"/>
        <v>1.099999999999828</v>
      </c>
      <c r="I292" s="54">
        <f t="shared" si="45"/>
        <v>0.36258333333350534</v>
      </c>
      <c r="J292" s="58"/>
      <c r="K292" s="59"/>
      <c r="L292" s="56">
        <f t="shared" si="49"/>
        <v>36.637712500000035</v>
      </c>
      <c r="M292" s="56">
        <f t="shared" si="50"/>
        <v>3.6258333333356201E-2</v>
      </c>
      <c r="N292" s="56">
        <f>SUM($M$13:M292)</f>
        <v>19.039712500000046</v>
      </c>
      <c r="O292" s="56">
        <f t="shared" si="51"/>
        <v>17.597999999999988</v>
      </c>
    </row>
    <row r="293" spans="1:15">
      <c r="A293" s="63">
        <v>0.38149305555555557</v>
      </c>
      <c r="B293" s="54">
        <f t="shared" si="43"/>
        <v>25.150000000000041</v>
      </c>
      <c r="C293" s="54">
        <f t="shared" si="46"/>
        <v>0.10000000000001563</v>
      </c>
      <c r="D293">
        <v>40</v>
      </c>
      <c r="E293" s="31">
        <f>SUM($D$13:D293)</f>
        <v>8839</v>
      </c>
      <c r="F293" s="52">
        <f t="shared" si="47"/>
        <v>8.8390000000000004</v>
      </c>
      <c r="G293" s="54">
        <f t="shared" si="37"/>
        <v>1.4625833333333333</v>
      </c>
      <c r="H293" s="54">
        <f t="shared" si="48"/>
        <v>0.79999999999987492</v>
      </c>
      <c r="I293" s="54">
        <f t="shared" si="45"/>
        <v>0.66258333333345842</v>
      </c>
      <c r="J293" s="58"/>
      <c r="K293" s="59"/>
      <c r="L293" s="56">
        <f t="shared" si="49"/>
        <v>36.783970833333392</v>
      </c>
      <c r="M293" s="56">
        <f t="shared" si="50"/>
        <v>6.6258333333356206E-2</v>
      </c>
      <c r="N293" s="56">
        <f>SUM($M$13:M293)</f>
        <v>19.105970833333402</v>
      </c>
      <c r="O293" s="56">
        <f t="shared" si="51"/>
        <v>17.67799999999999</v>
      </c>
    </row>
    <row r="294" spans="1:15">
      <c r="A294" s="63">
        <v>0.38155092592592593</v>
      </c>
      <c r="B294" s="54">
        <f t="shared" si="43"/>
        <v>25.233333333333334</v>
      </c>
      <c r="C294" s="54">
        <f t="shared" si="46"/>
        <v>8.3333333333293069E-2</v>
      </c>
      <c r="D294">
        <v>42.5</v>
      </c>
      <c r="E294" s="31">
        <f>SUM($D$13:D294)</f>
        <v>8881.5</v>
      </c>
      <c r="F294" s="52">
        <f t="shared" si="47"/>
        <v>8.8815000000000008</v>
      </c>
      <c r="G294" s="54">
        <f t="shared" si="37"/>
        <v>1.4625833333333333</v>
      </c>
      <c r="H294" s="54">
        <f t="shared" si="48"/>
        <v>1.0200000000004927</v>
      </c>
      <c r="I294" s="54">
        <f t="shared" si="45"/>
        <v>0.44258333333284061</v>
      </c>
      <c r="J294" s="58"/>
      <c r="K294" s="59"/>
      <c r="L294" s="56">
        <f t="shared" si="49"/>
        <v>36.905852777777781</v>
      </c>
      <c r="M294" s="56">
        <f t="shared" si="50"/>
        <v>3.6881944444385563E-2</v>
      </c>
      <c r="N294" s="56">
        <f>SUM($M$13:M294)</f>
        <v>19.142852777777787</v>
      </c>
      <c r="O294" s="56">
        <f t="shared" si="51"/>
        <v>17.762999999999995</v>
      </c>
    </row>
    <row r="295" spans="1:15">
      <c r="A295" s="63">
        <v>0.38162037037037039</v>
      </c>
      <c r="B295" s="54">
        <f t="shared" si="43"/>
        <v>25.33333333333335</v>
      </c>
      <c r="C295" s="54">
        <f t="shared" si="46"/>
        <v>0.10000000000001563</v>
      </c>
      <c r="D295">
        <v>44.5</v>
      </c>
      <c r="E295" s="31">
        <f>SUM($D$13:D295)</f>
        <v>8926</v>
      </c>
      <c r="F295" s="52">
        <f t="shared" si="47"/>
        <v>8.9260000000000002</v>
      </c>
      <c r="G295" s="54">
        <f t="shared" si="37"/>
        <v>1.4625833333333333</v>
      </c>
      <c r="H295" s="54">
        <f t="shared" si="48"/>
        <v>0.8899999999998609</v>
      </c>
      <c r="I295" s="54">
        <f t="shared" si="45"/>
        <v>0.57258333333347244</v>
      </c>
      <c r="J295" s="58"/>
      <c r="K295" s="59"/>
      <c r="L295" s="56">
        <f t="shared" si="49"/>
        <v>37.052111111111138</v>
      </c>
      <c r="M295" s="56">
        <f t="shared" si="50"/>
        <v>5.7258333333356198E-2</v>
      </c>
      <c r="N295" s="56">
        <f>SUM($M$13:M295)</f>
        <v>19.200111111111141</v>
      </c>
      <c r="O295" s="56">
        <f t="shared" si="51"/>
        <v>17.851999999999997</v>
      </c>
    </row>
    <row r="296" spans="1:15">
      <c r="A296" s="63">
        <v>0.38167824074074069</v>
      </c>
      <c r="B296" s="54">
        <f t="shared" si="43"/>
        <v>25.416666666666643</v>
      </c>
      <c r="C296" s="54">
        <f t="shared" si="46"/>
        <v>8.3333333333293069E-2</v>
      </c>
      <c r="D296">
        <v>39.5</v>
      </c>
      <c r="E296" s="31">
        <f>SUM($D$13:D296)</f>
        <v>8965.5</v>
      </c>
      <c r="F296" s="52">
        <f t="shared" si="47"/>
        <v>8.9655000000000005</v>
      </c>
      <c r="G296" s="54">
        <f t="shared" si="37"/>
        <v>1.4625833333333333</v>
      </c>
      <c r="H296" s="54">
        <f t="shared" si="48"/>
        <v>0.94800000000045803</v>
      </c>
      <c r="I296" s="54">
        <f t="shared" si="45"/>
        <v>0.51458333333287531</v>
      </c>
      <c r="J296" s="58"/>
      <c r="K296" s="59"/>
      <c r="L296" s="56">
        <f t="shared" si="49"/>
        <v>37.17399305555552</v>
      </c>
      <c r="M296" s="56">
        <f t="shared" si="50"/>
        <v>4.2881944444385554E-2</v>
      </c>
      <c r="N296" s="56">
        <f>SUM($M$13:M296)</f>
        <v>19.242993055555527</v>
      </c>
      <c r="O296" s="56">
        <f t="shared" si="51"/>
        <v>17.930999999999994</v>
      </c>
    </row>
    <row r="297" spans="1:15">
      <c r="A297" s="63">
        <v>0.38173611111111111</v>
      </c>
      <c r="B297" s="54">
        <f t="shared" si="43"/>
        <v>25.500000000000043</v>
      </c>
      <c r="C297" s="54">
        <f t="shared" si="46"/>
        <v>8.3333333333399651E-2</v>
      </c>
      <c r="D297">
        <v>39.5</v>
      </c>
      <c r="E297" s="31">
        <f>SUM($D$13:D297)</f>
        <v>9005</v>
      </c>
      <c r="F297" s="52">
        <f t="shared" si="47"/>
        <v>9.0050000000000008</v>
      </c>
      <c r="G297" s="54">
        <f t="shared" si="37"/>
        <v>1.4625833333333333</v>
      </c>
      <c r="H297" s="54">
        <f t="shared" si="48"/>
        <v>0.94799999999924556</v>
      </c>
      <c r="I297" s="54">
        <f t="shared" si="45"/>
        <v>0.51458333333408779</v>
      </c>
      <c r="J297" s="58"/>
      <c r="K297" s="59"/>
      <c r="L297" s="56">
        <f t="shared" si="49"/>
        <v>37.295875000000059</v>
      </c>
      <c r="M297" s="56">
        <f t="shared" si="50"/>
        <v>4.2881944444541444E-2</v>
      </c>
      <c r="N297" s="56">
        <f>SUM($M$13:M297)</f>
        <v>19.285875000000068</v>
      </c>
      <c r="O297" s="56">
        <f t="shared" si="51"/>
        <v>18.009999999999991</v>
      </c>
    </row>
    <row r="298" spans="1:15">
      <c r="A298" s="63">
        <v>0.38180555555555556</v>
      </c>
      <c r="B298" s="54">
        <f t="shared" si="43"/>
        <v>25.600000000000058</v>
      </c>
      <c r="C298" s="54">
        <f t="shared" si="46"/>
        <v>0.10000000000001563</v>
      </c>
      <c r="D298">
        <v>49</v>
      </c>
      <c r="E298" s="31">
        <f>SUM($D$13:D298)</f>
        <v>9054</v>
      </c>
      <c r="F298" s="52">
        <f t="shared" si="47"/>
        <v>9.0540000000000003</v>
      </c>
      <c r="G298" s="54">
        <f t="shared" si="37"/>
        <v>1.4625833333333333</v>
      </c>
      <c r="H298" s="54">
        <f t="shared" si="48"/>
        <v>0.97999999999984677</v>
      </c>
      <c r="I298" s="54">
        <f t="shared" si="45"/>
        <v>0.48258333333348657</v>
      </c>
      <c r="J298" s="58"/>
      <c r="K298" s="59"/>
      <c r="L298" s="56">
        <f t="shared" si="49"/>
        <v>37.442133333333416</v>
      </c>
      <c r="M298" s="56">
        <f t="shared" si="50"/>
        <v>4.8258333333356204E-2</v>
      </c>
      <c r="N298" s="56">
        <f>SUM($M$13:M298)</f>
        <v>19.334133333333426</v>
      </c>
      <c r="O298" s="56">
        <f t="shared" si="51"/>
        <v>18.10799999999999</v>
      </c>
    </row>
    <row r="299" spans="1:15">
      <c r="A299" s="63">
        <v>0.38186342592592593</v>
      </c>
      <c r="B299" s="54">
        <f t="shared" si="43"/>
        <v>25.683333333333351</v>
      </c>
      <c r="C299" s="54">
        <f t="shared" si="46"/>
        <v>8.3333333333293069E-2</v>
      </c>
      <c r="D299">
        <v>39</v>
      </c>
      <c r="E299" s="31">
        <f>SUM($D$13:D299)</f>
        <v>9093</v>
      </c>
      <c r="F299" s="52">
        <f t="shared" si="47"/>
        <v>9.093</v>
      </c>
      <c r="G299" s="54">
        <f t="shared" si="37"/>
        <v>1.4625833333333333</v>
      </c>
      <c r="H299" s="54">
        <f t="shared" si="48"/>
        <v>0.93600000000045225</v>
      </c>
      <c r="I299" s="54">
        <f t="shared" si="45"/>
        <v>0.5265833333328811</v>
      </c>
      <c r="J299" s="58"/>
      <c r="K299" s="59"/>
      <c r="L299" s="56">
        <f t="shared" si="49"/>
        <v>37.564015277777806</v>
      </c>
      <c r="M299" s="56">
        <f t="shared" si="50"/>
        <v>4.3881944444385555E-2</v>
      </c>
      <c r="N299" s="56">
        <f>SUM($M$13:M299)</f>
        <v>19.378015277777813</v>
      </c>
      <c r="O299" s="56">
        <f t="shared" si="51"/>
        <v>18.185999999999993</v>
      </c>
    </row>
    <row r="300" spans="1:15">
      <c r="A300" s="63">
        <v>0.38192129629629629</v>
      </c>
      <c r="B300" s="54">
        <f t="shared" si="43"/>
        <v>25.766666666666644</v>
      </c>
      <c r="C300" s="54">
        <f t="shared" si="46"/>
        <v>8.3333333333293069E-2</v>
      </c>
      <c r="D300">
        <v>38.5</v>
      </c>
      <c r="E300" s="31">
        <f>SUM($D$13:D300)</f>
        <v>9131.5</v>
      </c>
      <c r="F300" s="52">
        <f t="shared" si="47"/>
        <v>9.1315000000000008</v>
      </c>
      <c r="G300" s="54">
        <f t="shared" si="37"/>
        <v>1.4625833333333333</v>
      </c>
      <c r="H300" s="54">
        <f t="shared" si="48"/>
        <v>0.92400000000044646</v>
      </c>
      <c r="I300" s="54">
        <f t="shared" si="45"/>
        <v>0.53858333333288688</v>
      </c>
      <c r="J300" s="58"/>
      <c r="K300" s="59"/>
      <c r="L300" s="56">
        <f t="shared" si="49"/>
        <v>37.685897222222188</v>
      </c>
      <c r="M300" s="56">
        <f t="shared" si="50"/>
        <v>4.4881944444385556E-2</v>
      </c>
      <c r="N300" s="56">
        <f>SUM($M$13:M300)</f>
        <v>19.422897222222197</v>
      </c>
      <c r="O300" s="56">
        <f t="shared" si="51"/>
        <v>18.262999999999991</v>
      </c>
    </row>
    <row r="301" spans="1:15">
      <c r="A301" s="63">
        <v>0.3819791666666667</v>
      </c>
      <c r="B301" s="54">
        <f t="shared" si="43"/>
        <v>25.850000000000044</v>
      </c>
      <c r="C301" s="54">
        <f t="shared" si="46"/>
        <v>8.3333333333399651E-2</v>
      </c>
      <c r="D301">
        <v>53.5</v>
      </c>
      <c r="E301" s="31">
        <f>SUM($D$13:D301)</f>
        <v>9185</v>
      </c>
      <c r="F301" s="52">
        <f t="shared" si="47"/>
        <v>9.1850000000000005</v>
      </c>
      <c r="G301" s="54">
        <f t="shared" si="37"/>
        <v>1.4625833333333333</v>
      </c>
      <c r="H301" s="54">
        <f t="shared" si="48"/>
        <v>1.2839999999989782</v>
      </c>
      <c r="I301" s="54">
        <f t="shared" si="45"/>
        <v>0.17858333333435517</v>
      </c>
      <c r="J301" s="58"/>
      <c r="K301" s="59"/>
      <c r="L301" s="56">
        <f t="shared" si="49"/>
        <v>37.807779166666734</v>
      </c>
      <c r="M301" s="56">
        <f t="shared" si="50"/>
        <v>1.4881944444541439E-2</v>
      </c>
      <c r="N301" s="56">
        <f>SUM($M$13:M301)</f>
        <v>19.43777916666674</v>
      </c>
      <c r="O301" s="56">
        <f t="shared" si="51"/>
        <v>18.369999999999994</v>
      </c>
    </row>
    <row r="302" spans="1:15">
      <c r="A302" s="63">
        <v>0.38204861111111116</v>
      </c>
      <c r="B302" s="54">
        <f t="shared" si="43"/>
        <v>25.95000000000006</v>
      </c>
      <c r="C302" s="54">
        <f t="shared" si="46"/>
        <v>0.10000000000001563</v>
      </c>
      <c r="D302">
        <v>37.5</v>
      </c>
      <c r="E302" s="31">
        <f>SUM($D$13:D302)</f>
        <v>9222.5</v>
      </c>
      <c r="F302" s="52">
        <f t="shared" si="47"/>
        <v>9.2225000000000001</v>
      </c>
      <c r="G302" s="54">
        <f t="shared" si="37"/>
        <v>1.4625833333333333</v>
      </c>
      <c r="H302" s="54">
        <f t="shared" si="48"/>
        <v>0.74999999999988276</v>
      </c>
      <c r="I302" s="54">
        <f t="shared" si="45"/>
        <v>0.71258333333345059</v>
      </c>
      <c r="J302" s="58"/>
      <c r="K302" s="59"/>
      <c r="L302" s="56">
        <f t="shared" si="49"/>
        <v>37.954037500000091</v>
      </c>
      <c r="M302" s="56">
        <f t="shared" si="50"/>
        <v>7.1258333333356197E-2</v>
      </c>
      <c r="N302" s="56">
        <f>SUM($M$13:M302)</f>
        <v>19.509037500000098</v>
      </c>
      <c r="O302" s="56">
        <f t="shared" si="51"/>
        <v>18.444999999999993</v>
      </c>
    </row>
    <row r="303" spans="1:15">
      <c r="A303" s="63">
        <v>0.3821180555555555</v>
      </c>
      <c r="B303" s="54">
        <f t="shared" si="43"/>
        <v>26.049999999999969</v>
      </c>
      <c r="C303" s="54">
        <f t="shared" si="46"/>
        <v>9.9999999999909051E-2</v>
      </c>
      <c r="D303">
        <v>39.5</v>
      </c>
      <c r="E303" s="31">
        <f>SUM($D$13:D303)</f>
        <v>9262</v>
      </c>
      <c r="F303" s="52">
        <f t="shared" si="47"/>
        <v>9.2620000000000005</v>
      </c>
      <c r="G303" s="54">
        <f t="shared" si="37"/>
        <v>1.4625833333333333</v>
      </c>
      <c r="H303" s="54">
        <f t="shared" si="48"/>
        <v>0.79000000000071846</v>
      </c>
      <c r="I303" s="54">
        <f t="shared" si="45"/>
        <v>0.67258333333261489</v>
      </c>
      <c r="J303" s="58"/>
      <c r="K303" s="59"/>
      <c r="L303" s="56">
        <f t="shared" si="49"/>
        <v>38.100295833333291</v>
      </c>
      <c r="M303" s="56">
        <f t="shared" si="50"/>
        <v>6.7258333333200318E-2</v>
      </c>
      <c r="N303" s="56">
        <f>SUM($M$13:M303)</f>
        <v>19.576295833333297</v>
      </c>
      <c r="O303" s="56">
        <f t="shared" si="51"/>
        <v>18.523999999999994</v>
      </c>
    </row>
    <row r="304" spans="1:15">
      <c r="A304" s="63">
        <v>0.38217592592592592</v>
      </c>
      <c r="B304" s="54">
        <f t="shared" si="43"/>
        <v>26.133333333333368</v>
      </c>
      <c r="C304" s="54">
        <f t="shared" si="46"/>
        <v>8.3333333333399651E-2</v>
      </c>
      <c r="D304">
        <v>38.5</v>
      </c>
      <c r="E304" s="31">
        <f>SUM($D$13:D304)</f>
        <v>9300.5</v>
      </c>
      <c r="F304" s="52">
        <f t="shared" si="47"/>
        <v>9.3004999999999995</v>
      </c>
      <c r="G304" s="54">
        <f t="shared" si="37"/>
        <v>1.4625833333333333</v>
      </c>
      <c r="H304" s="54">
        <f t="shared" si="48"/>
        <v>0.92399999999926463</v>
      </c>
      <c r="I304" s="54">
        <f t="shared" si="45"/>
        <v>0.53858333333406871</v>
      </c>
      <c r="J304" s="58"/>
      <c r="K304" s="59"/>
      <c r="L304" s="56">
        <f t="shared" si="49"/>
        <v>38.22217777777783</v>
      </c>
      <c r="M304" s="56">
        <f t="shared" si="50"/>
        <v>4.4881944444541445E-2</v>
      </c>
      <c r="N304" s="56">
        <f>SUM($M$13:M304)</f>
        <v>19.621177777777838</v>
      </c>
      <c r="O304" s="56">
        <f t="shared" si="51"/>
        <v>18.600999999999992</v>
      </c>
    </row>
    <row r="305" spans="1:15">
      <c r="A305" s="63">
        <v>0.38223379629629628</v>
      </c>
      <c r="B305" s="54">
        <f t="shared" si="43"/>
        <v>26.216666666666661</v>
      </c>
      <c r="C305" s="54">
        <f t="shared" si="46"/>
        <v>8.3333333333293069E-2</v>
      </c>
      <c r="D305">
        <v>40.5</v>
      </c>
      <c r="E305" s="31">
        <f>SUM($D$13:D305)</f>
        <v>9341</v>
      </c>
      <c r="F305" s="52">
        <f t="shared" si="47"/>
        <v>9.3409999999999993</v>
      </c>
      <c r="G305" s="54">
        <f t="shared" si="37"/>
        <v>1.4625833333333333</v>
      </c>
      <c r="H305" s="54">
        <f t="shared" si="48"/>
        <v>0.9720000000004696</v>
      </c>
      <c r="I305" s="54">
        <f t="shared" si="45"/>
        <v>0.49058333333286375</v>
      </c>
      <c r="J305" s="58"/>
      <c r="K305" s="59"/>
      <c r="L305" s="56">
        <f t="shared" si="49"/>
        <v>38.344059722222212</v>
      </c>
      <c r="M305" s="56">
        <f t="shared" si="50"/>
        <v>4.088194444438556E-2</v>
      </c>
      <c r="N305" s="56">
        <f>SUM($M$13:M305)</f>
        <v>19.662059722222224</v>
      </c>
      <c r="O305" s="56">
        <f t="shared" si="51"/>
        <v>18.681999999999988</v>
      </c>
    </row>
    <row r="306" spans="1:15">
      <c r="A306" s="63">
        <v>0.3822916666666667</v>
      </c>
      <c r="B306" s="54">
        <f t="shared" si="43"/>
        <v>26.300000000000061</v>
      </c>
      <c r="C306" s="54">
        <f t="shared" si="46"/>
        <v>8.3333333333399651E-2</v>
      </c>
      <c r="D306">
        <v>41.5</v>
      </c>
      <c r="E306" s="31">
        <f>SUM($D$13:D306)</f>
        <v>9382.5</v>
      </c>
      <c r="F306" s="52">
        <f t="shared" si="47"/>
        <v>9.3825000000000003</v>
      </c>
      <c r="G306" s="54">
        <f t="shared" si="37"/>
        <v>1.4625833333333333</v>
      </c>
      <c r="H306" s="54">
        <f t="shared" si="48"/>
        <v>0.99599999999920741</v>
      </c>
      <c r="I306" s="54">
        <f t="shared" si="45"/>
        <v>0.46658333333412594</v>
      </c>
      <c r="J306" s="58"/>
      <c r="K306" s="59"/>
      <c r="L306" s="56">
        <f t="shared" si="49"/>
        <v>38.465941666666758</v>
      </c>
      <c r="M306" s="56">
        <f t="shared" si="50"/>
        <v>3.888194444454144E-2</v>
      </c>
      <c r="N306" s="56">
        <f>SUM($M$13:M306)</f>
        <v>19.700941666666765</v>
      </c>
      <c r="O306" s="56">
        <f t="shared" si="51"/>
        <v>18.764999999999993</v>
      </c>
    </row>
    <row r="307" spans="1:15">
      <c r="A307" s="63">
        <v>0.38234953703703706</v>
      </c>
      <c r="B307" s="54">
        <f t="shared" si="43"/>
        <v>26.383333333333354</v>
      </c>
      <c r="C307" s="54">
        <f t="shared" si="46"/>
        <v>8.3333333333293069E-2</v>
      </c>
      <c r="D307">
        <v>42</v>
      </c>
      <c r="E307" s="31">
        <f>SUM($D$13:D307)</f>
        <v>9424.5</v>
      </c>
      <c r="F307" s="52">
        <f t="shared" si="47"/>
        <v>9.4245000000000001</v>
      </c>
      <c r="G307" s="54">
        <f t="shared" si="37"/>
        <v>1.4625833333333333</v>
      </c>
      <c r="H307" s="54">
        <f t="shared" si="48"/>
        <v>1.008000000000487</v>
      </c>
      <c r="I307" s="54">
        <f t="shared" si="45"/>
        <v>0.4545833333328464</v>
      </c>
      <c r="J307" s="58"/>
      <c r="K307" s="59"/>
      <c r="L307" s="56">
        <f t="shared" si="49"/>
        <v>38.587823611111141</v>
      </c>
      <c r="M307" s="56">
        <f t="shared" si="50"/>
        <v>3.7881944444385564E-2</v>
      </c>
      <c r="N307" s="56">
        <f>SUM($M$13:M307)</f>
        <v>19.738823611111151</v>
      </c>
      <c r="O307" s="56">
        <f t="shared" si="51"/>
        <v>18.84899999999999</v>
      </c>
    </row>
    <row r="308" spans="1:15">
      <c r="A308" s="63">
        <v>0.38241898148148151</v>
      </c>
      <c r="B308" s="54">
        <f t="shared" si="43"/>
        <v>26.48333333333337</v>
      </c>
      <c r="C308" s="54">
        <f t="shared" si="46"/>
        <v>0.10000000000001563</v>
      </c>
      <c r="D308">
        <v>52</v>
      </c>
      <c r="E308" s="31">
        <f>SUM($D$13:D308)</f>
        <v>9476.5</v>
      </c>
      <c r="F308" s="52">
        <f t="shared" si="47"/>
        <v>9.4764999999999997</v>
      </c>
      <c r="G308" s="54">
        <f t="shared" si="37"/>
        <v>1.4625833333333333</v>
      </c>
      <c r="H308" s="54">
        <f t="shared" si="48"/>
        <v>1.0399999999998375</v>
      </c>
      <c r="I308" s="54">
        <f t="shared" si="45"/>
        <v>0.42258333333349585</v>
      </c>
      <c r="J308" s="58"/>
      <c r="K308" s="59"/>
      <c r="L308" s="56">
        <f t="shared" si="49"/>
        <v>38.734081944444497</v>
      </c>
      <c r="M308" s="56">
        <f t="shared" si="50"/>
        <v>4.2258333333356192E-2</v>
      </c>
      <c r="N308" s="56">
        <f>SUM($M$13:M308)</f>
        <v>19.781081944444509</v>
      </c>
      <c r="O308" s="56">
        <f t="shared" si="51"/>
        <v>18.952999999999989</v>
      </c>
    </row>
    <row r="309" spans="1:15">
      <c r="A309" s="63">
        <v>0.38247685185185182</v>
      </c>
      <c r="B309" s="54">
        <f t="shared" si="43"/>
        <v>26.566666666666663</v>
      </c>
      <c r="C309" s="54">
        <f t="shared" si="46"/>
        <v>8.3333333333293069E-2</v>
      </c>
      <c r="D309">
        <v>45.5</v>
      </c>
      <c r="E309" s="31">
        <f>SUM($D$13:D309)</f>
        <v>9522</v>
      </c>
      <c r="F309" s="52">
        <f t="shared" si="47"/>
        <v>9.5220000000000002</v>
      </c>
      <c r="G309" s="54">
        <f t="shared" si="37"/>
        <v>1.4625833333333333</v>
      </c>
      <c r="H309" s="54">
        <f t="shared" si="48"/>
        <v>1.0920000000005277</v>
      </c>
      <c r="I309" s="54">
        <f t="shared" si="45"/>
        <v>0.37058333333280569</v>
      </c>
      <c r="J309" s="58"/>
      <c r="K309" s="59"/>
      <c r="L309" s="56">
        <f t="shared" si="49"/>
        <v>38.855963888888887</v>
      </c>
      <c r="M309" s="56">
        <f t="shared" si="50"/>
        <v>3.0881944444385554E-2</v>
      </c>
      <c r="N309" s="56">
        <f>SUM($M$13:M309)</f>
        <v>19.811963888888894</v>
      </c>
      <c r="O309" s="56">
        <f t="shared" si="51"/>
        <v>19.043999999999993</v>
      </c>
    </row>
    <row r="310" spans="1:15">
      <c r="A310" s="63">
        <v>0.38254629629629627</v>
      </c>
      <c r="B310" s="54">
        <f t="shared" si="43"/>
        <v>26.666666666666679</v>
      </c>
      <c r="C310" s="54">
        <f t="shared" si="46"/>
        <v>0.10000000000001563</v>
      </c>
      <c r="D310">
        <v>43</v>
      </c>
      <c r="E310" s="31">
        <f>SUM($D$13:D310)</f>
        <v>9565</v>
      </c>
      <c r="F310" s="52">
        <f t="shared" si="47"/>
        <v>9.5649999999999995</v>
      </c>
      <c r="G310" s="54">
        <f t="shared" si="37"/>
        <v>1.4625833333333333</v>
      </c>
      <c r="H310" s="54">
        <f t="shared" si="48"/>
        <v>0.85999999999986554</v>
      </c>
      <c r="I310" s="54">
        <f t="shared" si="45"/>
        <v>0.60258333333346781</v>
      </c>
      <c r="J310" s="58"/>
      <c r="K310" s="59"/>
      <c r="L310" s="56">
        <f t="shared" si="49"/>
        <v>39.002222222222237</v>
      </c>
      <c r="M310" s="56">
        <f t="shared" si="50"/>
        <v>6.0258333333356201E-2</v>
      </c>
      <c r="N310" s="56">
        <f>SUM($M$13:M310)</f>
        <v>19.872222222222248</v>
      </c>
      <c r="O310" s="56">
        <f t="shared" si="51"/>
        <v>19.129999999999988</v>
      </c>
    </row>
    <row r="311" spans="1:15">
      <c r="A311" s="63">
        <v>0.38260416666666663</v>
      </c>
      <c r="B311" s="54">
        <f t="shared" si="43"/>
        <v>26.749999999999972</v>
      </c>
      <c r="C311" s="54">
        <f t="shared" si="46"/>
        <v>8.3333333333293069E-2</v>
      </c>
      <c r="D311">
        <v>53</v>
      </c>
      <c r="E311" s="31">
        <f>SUM($D$13:D311)</f>
        <v>9618</v>
      </c>
      <c r="F311" s="52">
        <f t="shared" si="47"/>
        <v>9.6180000000000003</v>
      </c>
      <c r="G311" s="54">
        <f t="shared" si="37"/>
        <v>1.4625833333333333</v>
      </c>
      <c r="H311" s="54">
        <f t="shared" si="48"/>
        <v>1.2720000000006146</v>
      </c>
      <c r="I311" s="54">
        <f t="shared" si="45"/>
        <v>0.19058333333271871</v>
      </c>
      <c r="J311" s="58"/>
      <c r="K311" s="59"/>
      <c r="L311" s="56">
        <f t="shared" si="49"/>
        <v>39.124104166666626</v>
      </c>
      <c r="M311" s="56">
        <f t="shared" si="50"/>
        <v>1.5881944444385551E-2</v>
      </c>
      <c r="N311" s="56">
        <f>SUM($M$13:M311)</f>
        <v>19.888104166666633</v>
      </c>
      <c r="O311" s="56">
        <f t="shared" si="51"/>
        <v>19.235999999999994</v>
      </c>
    </row>
    <row r="312" spans="1:15">
      <c r="A312" s="63">
        <v>0.38266203703703705</v>
      </c>
      <c r="B312" s="54">
        <f t="shared" si="43"/>
        <v>26.833333333333371</v>
      </c>
      <c r="C312" s="54">
        <f t="shared" si="46"/>
        <v>8.3333333333399651E-2</v>
      </c>
      <c r="D312">
        <v>49.5</v>
      </c>
      <c r="E312" s="31">
        <f>SUM($D$13:D312)</f>
        <v>9667.5</v>
      </c>
      <c r="F312" s="52">
        <f t="shared" si="47"/>
        <v>9.6675000000000004</v>
      </c>
      <c r="G312" s="54">
        <f t="shared" si="37"/>
        <v>1.4625833333333333</v>
      </c>
      <c r="H312" s="54">
        <f t="shared" si="48"/>
        <v>1.1879999999990545</v>
      </c>
      <c r="I312" s="54">
        <f t="shared" si="45"/>
        <v>0.27458333333427887</v>
      </c>
      <c r="J312" s="58"/>
      <c r="K312" s="59"/>
      <c r="L312" s="56">
        <f t="shared" si="49"/>
        <v>39.245986111111165</v>
      </c>
      <c r="M312" s="56">
        <f t="shared" si="50"/>
        <v>2.288194444454145E-2</v>
      </c>
      <c r="N312" s="56">
        <f>SUM($M$13:M312)</f>
        <v>19.910986111111175</v>
      </c>
      <c r="O312" s="56">
        <f t="shared" si="51"/>
        <v>19.33499999999999</v>
      </c>
    </row>
    <row r="313" spans="1:15">
      <c r="A313" s="63">
        <v>0.38274305555555554</v>
      </c>
      <c r="B313" s="54">
        <f t="shared" si="43"/>
        <v>26.950000000000003</v>
      </c>
      <c r="C313" s="54">
        <f t="shared" si="46"/>
        <v>0.11666666666663161</v>
      </c>
      <c r="D313">
        <v>48.5</v>
      </c>
      <c r="E313" s="31">
        <f>SUM($D$13:D313)</f>
        <v>9716</v>
      </c>
      <c r="F313" s="52">
        <f t="shared" si="47"/>
        <v>9.7159999999999993</v>
      </c>
      <c r="G313" s="54">
        <f t="shared" si="37"/>
        <v>1.4625833333333333</v>
      </c>
      <c r="H313" s="54">
        <f t="shared" si="48"/>
        <v>0.83142857142882121</v>
      </c>
      <c r="I313" s="54">
        <f t="shared" si="45"/>
        <v>0.63115476190451214</v>
      </c>
      <c r="J313" s="58"/>
      <c r="K313" s="59"/>
      <c r="L313" s="56">
        <f t="shared" si="49"/>
        <v>39.41662083333334</v>
      </c>
      <c r="M313" s="56">
        <f t="shared" si="50"/>
        <v>7.3634722222170962E-2</v>
      </c>
      <c r="N313" s="56">
        <f>SUM($M$13:M313)</f>
        <v>19.984620833333345</v>
      </c>
      <c r="O313" s="56">
        <f t="shared" si="51"/>
        <v>19.431999999999995</v>
      </c>
    </row>
    <row r="314" spans="1:15">
      <c r="A314" s="63">
        <v>0.38280092592592596</v>
      </c>
      <c r="B314" s="54">
        <f t="shared" si="43"/>
        <v>27.033333333333402</v>
      </c>
      <c r="C314" s="54">
        <f t="shared" si="46"/>
        <v>8.3333333333399651E-2</v>
      </c>
      <c r="D314">
        <v>48</v>
      </c>
      <c r="E314" s="31">
        <f>SUM($D$13:D314)</f>
        <v>9764</v>
      </c>
      <c r="F314" s="52">
        <f t="shared" si="47"/>
        <v>9.7639999999999993</v>
      </c>
      <c r="G314" s="54">
        <f t="shared" ref="G314:G377" si="52">IF($B$4=$B$5,$C$5,IF($B$4=$B$6,$C$6,IF($B$4=$B$7,$C$7,$C$8)))</f>
        <v>1.4625833333333333</v>
      </c>
      <c r="H314" s="54">
        <f t="shared" si="48"/>
        <v>1.1519999999990833</v>
      </c>
      <c r="I314" s="54">
        <f t="shared" si="45"/>
        <v>0.31058333333425003</v>
      </c>
      <c r="J314" s="58"/>
      <c r="K314" s="59"/>
      <c r="L314" s="56">
        <f t="shared" si="49"/>
        <v>39.538502777777879</v>
      </c>
      <c r="M314" s="56">
        <f t="shared" si="50"/>
        <v>2.5881944444541432E-2</v>
      </c>
      <c r="N314" s="56">
        <f>SUM($M$13:M314)</f>
        <v>20.010502777777887</v>
      </c>
      <c r="O314" s="56">
        <f t="shared" si="51"/>
        <v>19.527999999999992</v>
      </c>
    </row>
    <row r="315" spans="1:15">
      <c r="A315" s="63">
        <v>0.38285879629629632</v>
      </c>
      <c r="B315" s="54">
        <f t="shared" si="43"/>
        <v>27.116666666666696</v>
      </c>
      <c r="C315" s="54">
        <f t="shared" si="46"/>
        <v>8.3333333333293069E-2</v>
      </c>
      <c r="D315">
        <v>47.5</v>
      </c>
      <c r="E315" s="31">
        <f>SUM($D$13:D315)</f>
        <v>9811.5</v>
      </c>
      <c r="F315" s="52">
        <f t="shared" si="47"/>
        <v>9.8115000000000006</v>
      </c>
      <c r="G315" s="54">
        <f t="shared" si="52"/>
        <v>1.4625833333333333</v>
      </c>
      <c r="H315" s="54">
        <f t="shared" si="48"/>
        <v>1.1400000000005508</v>
      </c>
      <c r="I315" s="54">
        <f t="shared" si="45"/>
        <v>0.32258333333278255</v>
      </c>
      <c r="J315" s="58"/>
      <c r="K315" s="59"/>
      <c r="L315" s="56">
        <f t="shared" si="49"/>
        <v>39.660384722222268</v>
      </c>
      <c r="M315" s="56">
        <f t="shared" si="50"/>
        <v>2.6881944444385557E-2</v>
      </c>
      <c r="N315" s="56">
        <f>SUM($M$13:M315)</f>
        <v>20.037384722222274</v>
      </c>
      <c r="O315" s="56">
        <f t="shared" si="51"/>
        <v>19.622999999999994</v>
      </c>
    </row>
    <row r="316" spans="1:15">
      <c r="A316" s="63">
        <v>0.38292824074074078</v>
      </c>
      <c r="B316" s="54">
        <f t="shared" si="43"/>
        <v>27.216666666666711</v>
      </c>
      <c r="C316" s="54">
        <f t="shared" si="46"/>
        <v>0.10000000000001563</v>
      </c>
      <c r="D316">
        <v>36</v>
      </c>
      <c r="E316" s="31">
        <f>SUM($D$13:D316)</f>
        <v>9847.5</v>
      </c>
      <c r="F316" s="52">
        <f t="shared" si="47"/>
        <v>9.8475000000000001</v>
      </c>
      <c r="G316" s="54">
        <f t="shared" si="52"/>
        <v>1.4625833333333333</v>
      </c>
      <c r="H316" s="54">
        <f t="shared" si="48"/>
        <v>0.7199999999998874</v>
      </c>
      <c r="I316" s="54">
        <f t="shared" si="45"/>
        <v>0.74258333333344595</v>
      </c>
      <c r="J316" s="58"/>
      <c r="K316" s="59"/>
      <c r="L316" s="56">
        <f t="shared" si="49"/>
        <v>39.806643055555618</v>
      </c>
      <c r="M316" s="56">
        <f t="shared" si="50"/>
        <v>7.42583333333562E-2</v>
      </c>
      <c r="N316" s="56">
        <f>SUM($M$13:M316)</f>
        <v>20.111643055555632</v>
      </c>
      <c r="O316" s="56">
        <f t="shared" si="51"/>
        <v>19.694999999999986</v>
      </c>
    </row>
    <row r="317" spans="1:15">
      <c r="A317" s="63">
        <v>0.38298611111111108</v>
      </c>
      <c r="B317" s="54">
        <f t="shared" si="43"/>
        <v>27.300000000000004</v>
      </c>
      <c r="C317" s="54">
        <f t="shared" si="46"/>
        <v>8.3333333333293069E-2</v>
      </c>
      <c r="D317">
        <v>49.5</v>
      </c>
      <c r="E317" s="31">
        <f>SUM($D$13:D317)</f>
        <v>9897</v>
      </c>
      <c r="F317" s="52">
        <f t="shared" si="47"/>
        <v>9.8970000000000002</v>
      </c>
      <c r="G317" s="54">
        <f t="shared" si="52"/>
        <v>1.4625833333333333</v>
      </c>
      <c r="H317" s="54">
        <f t="shared" si="48"/>
        <v>1.1880000000005739</v>
      </c>
      <c r="I317" s="54">
        <f t="shared" si="45"/>
        <v>0.27458333333275942</v>
      </c>
      <c r="J317" s="58"/>
      <c r="K317" s="59"/>
      <c r="L317" s="56">
        <f t="shared" si="49"/>
        <v>39.928525000000008</v>
      </c>
      <c r="M317" s="56">
        <f t="shared" si="50"/>
        <v>2.2881944444385561E-2</v>
      </c>
      <c r="N317" s="56">
        <f>SUM($M$13:M317)</f>
        <v>20.134525000000018</v>
      </c>
      <c r="O317" s="56">
        <f t="shared" si="51"/>
        <v>19.79399999999999</v>
      </c>
    </row>
    <row r="318" spans="1:15">
      <c r="A318" s="63">
        <v>0.3830439814814815</v>
      </c>
      <c r="B318" s="54">
        <f t="shared" si="43"/>
        <v>27.383333333333404</v>
      </c>
      <c r="C318" s="54">
        <f t="shared" si="46"/>
        <v>8.3333333333399651E-2</v>
      </c>
      <c r="D318">
        <v>44.5</v>
      </c>
      <c r="E318" s="31">
        <f>SUM($D$13:D318)</f>
        <v>9941.5</v>
      </c>
      <c r="F318" s="52">
        <f t="shared" si="47"/>
        <v>9.9414999999999996</v>
      </c>
      <c r="G318" s="54">
        <f t="shared" si="52"/>
        <v>1.4625833333333333</v>
      </c>
      <c r="H318" s="54">
        <f t="shared" si="48"/>
        <v>1.0679999999991501</v>
      </c>
      <c r="I318" s="54">
        <f t="shared" si="45"/>
        <v>0.39458333333418327</v>
      </c>
      <c r="J318" s="58"/>
      <c r="K318" s="59"/>
      <c r="L318" s="56">
        <f t="shared" si="49"/>
        <v>40.050406944444546</v>
      </c>
      <c r="M318" s="56">
        <f t="shared" si="50"/>
        <v>3.2881944444541442E-2</v>
      </c>
      <c r="N318" s="56">
        <f>SUM($M$13:M318)</f>
        <v>20.167406944444558</v>
      </c>
      <c r="O318" s="56">
        <f t="shared" si="51"/>
        <v>19.882999999999988</v>
      </c>
    </row>
    <row r="319" spans="1:15">
      <c r="A319" s="63">
        <v>0.3831134259259259</v>
      </c>
      <c r="B319" s="54">
        <f t="shared" si="43"/>
        <v>27.483333333333313</v>
      </c>
      <c r="C319" s="54">
        <f t="shared" si="46"/>
        <v>9.9999999999909051E-2</v>
      </c>
      <c r="D319">
        <v>51</v>
      </c>
      <c r="E319" s="31">
        <f>SUM($D$13:D319)</f>
        <v>9992.5</v>
      </c>
      <c r="F319" s="52">
        <f t="shared" si="47"/>
        <v>9.9924999999999997</v>
      </c>
      <c r="G319" s="54">
        <f t="shared" si="52"/>
        <v>1.4625833333333333</v>
      </c>
      <c r="H319" s="54">
        <f t="shared" si="48"/>
        <v>1.0200000000009277</v>
      </c>
      <c r="I319" s="54">
        <f t="shared" si="45"/>
        <v>0.44258333333240563</v>
      </c>
      <c r="J319" s="58"/>
      <c r="K319" s="59"/>
      <c r="L319" s="56">
        <f t="shared" si="49"/>
        <v>40.196665277777747</v>
      </c>
      <c r="M319" s="56">
        <f t="shared" si="50"/>
        <v>4.4258333333200311E-2</v>
      </c>
      <c r="N319" s="56">
        <f>SUM($M$13:M319)</f>
        <v>20.211665277777758</v>
      </c>
      <c r="O319" s="56">
        <f t="shared" si="51"/>
        <v>19.984999999999989</v>
      </c>
    </row>
    <row r="320" spans="1:15">
      <c r="A320" s="63">
        <v>0.38317129629629632</v>
      </c>
      <c r="B320" s="54">
        <f t="shared" si="43"/>
        <v>27.566666666666713</v>
      </c>
      <c r="C320" s="54">
        <f t="shared" si="46"/>
        <v>8.3333333333399651E-2</v>
      </c>
      <c r="D320">
        <v>50</v>
      </c>
      <c r="E320" s="31">
        <f>SUM($D$13:D320)</f>
        <v>10042.5</v>
      </c>
      <c r="F320" s="52">
        <f t="shared" si="47"/>
        <v>10.0425</v>
      </c>
      <c r="G320" s="54">
        <f t="shared" si="52"/>
        <v>1.4625833333333333</v>
      </c>
      <c r="H320" s="54">
        <f t="shared" si="48"/>
        <v>1.1999999999990449</v>
      </c>
      <c r="I320" s="54">
        <f t="shared" si="45"/>
        <v>0.2625833333342884</v>
      </c>
      <c r="J320" s="58"/>
      <c r="K320" s="59"/>
      <c r="L320" s="56">
        <f t="shared" si="49"/>
        <v>40.318547222222293</v>
      </c>
      <c r="M320" s="56">
        <f t="shared" si="50"/>
        <v>2.1881944444541449E-2</v>
      </c>
      <c r="N320" s="56">
        <f>SUM($M$13:M320)</f>
        <v>20.233547222222299</v>
      </c>
      <c r="O320" s="56">
        <f t="shared" si="51"/>
        <v>20.084999999999994</v>
      </c>
    </row>
    <row r="321" spans="1:15">
      <c r="A321" s="63">
        <v>0.38324074074074077</v>
      </c>
      <c r="B321" s="54">
        <f t="shared" si="43"/>
        <v>27.666666666666728</v>
      </c>
      <c r="C321" s="54">
        <f t="shared" si="46"/>
        <v>0.10000000000001563</v>
      </c>
      <c r="D321">
        <v>53.5</v>
      </c>
      <c r="E321" s="31">
        <f>SUM($D$13:D321)</f>
        <v>10096</v>
      </c>
      <c r="F321" s="52">
        <f t="shared" si="47"/>
        <v>10.096</v>
      </c>
      <c r="G321" s="54">
        <f t="shared" si="52"/>
        <v>1.4625833333333333</v>
      </c>
      <c r="H321" s="54">
        <f t="shared" si="48"/>
        <v>1.0699999999998326</v>
      </c>
      <c r="I321" s="54">
        <f t="shared" si="45"/>
        <v>0.39258333333350071</v>
      </c>
      <c r="J321" s="58"/>
      <c r="K321" s="59"/>
      <c r="L321" s="56">
        <f t="shared" si="49"/>
        <v>40.464805555555643</v>
      </c>
      <c r="M321" s="56">
        <f t="shared" si="50"/>
        <v>3.925833333335621E-2</v>
      </c>
      <c r="N321" s="56">
        <f>SUM($M$13:M321)</f>
        <v>20.272805555555657</v>
      </c>
      <c r="O321" s="56">
        <f t="shared" si="51"/>
        <v>20.191999999999986</v>
      </c>
    </row>
    <row r="322" spans="1:15">
      <c r="A322" s="63">
        <v>0.38329861111111113</v>
      </c>
      <c r="B322" s="54">
        <f t="shared" si="43"/>
        <v>27.750000000000021</v>
      </c>
      <c r="C322" s="54">
        <f t="shared" si="46"/>
        <v>8.3333333333293069E-2</v>
      </c>
      <c r="D322">
        <v>48</v>
      </c>
      <c r="E322" s="31">
        <f>SUM($D$13:D322)</f>
        <v>10144</v>
      </c>
      <c r="F322" s="52">
        <f t="shared" si="47"/>
        <v>10.144</v>
      </c>
      <c r="G322" s="54">
        <f t="shared" si="52"/>
        <v>1.4625833333333333</v>
      </c>
      <c r="H322" s="54">
        <f t="shared" si="48"/>
        <v>1.1520000000005566</v>
      </c>
      <c r="I322" s="54">
        <f t="shared" si="45"/>
        <v>0.31058333333277677</v>
      </c>
      <c r="J322" s="58"/>
      <c r="K322" s="59"/>
      <c r="L322" s="56">
        <f t="shared" si="49"/>
        <v>40.586687500000032</v>
      </c>
      <c r="M322" s="56">
        <f t="shared" si="50"/>
        <v>2.588194444438556E-2</v>
      </c>
      <c r="N322" s="56">
        <f>SUM($M$13:M322)</f>
        <v>20.298687500000042</v>
      </c>
      <c r="O322" s="56">
        <f t="shared" si="51"/>
        <v>20.28799999999999</v>
      </c>
    </row>
    <row r="323" spans="1:15">
      <c r="A323" s="63">
        <v>0.38336805555555559</v>
      </c>
      <c r="B323" s="54">
        <f t="shared" si="43"/>
        <v>27.850000000000037</v>
      </c>
      <c r="C323" s="54">
        <f t="shared" si="46"/>
        <v>0.10000000000001563</v>
      </c>
      <c r="D323">
        <v>45</v>
      </c>
      <c r="E323" s="31">
        <f>SUM($D$13:D323)</f>
        <v>10189</v>
      </c>
      <c r="F323" s="52">
        <f t="shared" si="47"/>
        <v>10.189</v>
      </c>
      <c r="G323" s="54">
        <f t="shared" si="52"/>
        <v>1.4625833333333333</v>
      </c>
      <c r="H323" s="54">
        <f t="shared" si="48"/>
        <v>0.89999999999985936</v>
      </c>
      <c r="I323" s="54">
        <f t="shared" si="45"/>
        <v>0.56258333333347399</v>
      </c>
      <c r="J323" s="58"/>
      <c r="K323" s="59"/>
      <c r="L323" s="56">
        <f t="shared" si="49"/>
        <v>40.732945833333389</v>
      </c>
      <c r="M323" s="56">
        <f t="shared" si="50"/>
        <v>5.6258333333356191E-2</v>
      </c>
      <c r="N323" s="56">
        <f>SUM($M$13:M323)</f>
        <v>20.354945833333399</v>
      </c>
      <c r="O323" s="56">
        <f t="shared" si="51"/>
        <v>20.377999999999989</v>
      </c>
    </row>
    <row r="324" spans="1:15">
      <c r="A324" s="63">
        <v>0.38342592592592589</v>
      </c>
      <c r="B324" s="54">
        <f t="shared" si="43"/>
        <v>27.93333333333333</v>
      </c>
      <c r="C324" s="54">
        <f t="shared" si="46"/>
        <v>8.3333333333293069E-2</v>
      </c>
      <c r="D324">
        <v>45</v>
      </c>
      <c r="E324" s="31">
        <f>SUM($D$13:D324)</f>
        <v>10234</v>
      </c>
      <c r="F324" s="52">
        <f t="shared" si="47"/>
        <v>10.234</v>
      </c>
      <c r="G324" s="54">
        <f t="shared" si="52"/>
        <v>1.4625833333333333</v>
      </c>
      <c r="H324" s="54">
        <f t="shared" si="48"/>
        <v>1.0800000000005219</v>
      </c>
      <c r="I324" s="54">
        <f t="shared" si="45"/>
        <v>0.38258333333281147</v>
      </c>
      <c r="J324" s="58"/>
      <c r="K324" s="59"/>
      <c r="L324" s="56">
        <f t="shared" si="49"/>
        <v>40.854827777777771</v>
      </c>
      <c r="M324" s="56">
        <f t="shared" si="50"/>
        <v>3.1881944444385552E-2</v>
      </c>
      <c r="N324" s="56">
        <f>SUM($M$13:M324)</f>
        <v>20.386827777777786</v>
      </c>
      <c r="O324" s="56">
        <f t="shared" si="51"/>
        <v>20.467999999999986</v>
      </c>
    </row>
    <row r="325" spans="1:15">
      <c r="A325" s="63">
        <v>0.38348379629629631</v>
      </c>
      <c r="B325" s="54">
        <f t="shared" si="43"/>
        <v>28.01666666666673</v>
      </c>
      <c r="C325" s="54">
        <f t="shared" si="46"/>
        <v>8.3333333333399651E-2</v>
      </c>
      <c r="D325">
        <v>51.5</v>
      </c>
      <c r="E325" s="31">
        <f>SUM($D$13:D325)</f>
        <v>10285.5</v>
      </c>
      <c r="F325" s="52">
        <f t="shared" si="47"/>
        <v>10.285500000000001</v>
      </c>
      <c r="G325" s="54">
        <f t="shared" si="52"/>
        <v>1.4625833333333333</v>
      </c>
      <c r="H325" s="54">
        <f t="shared" si="48"/>
        <v>1.2359999999990163</v>
      </c>
      <c r="I325" s="54">
        <f t="shared" si="45"/>
        <v>0.22658333333431702</v>
      </c>
      <c r="J325" s="58"/>
      <c r="K325" s="59"/>
      <c r="L325" s="56">
        <f t="shared" si="49"/>
        <v>40.976709722222317</v>
      </c>
      <c r="M325" s="56">
        <f t="shared" si="50"/>
        <v>1.8881944444541443E-2</v>
      </c>
      <c r="N325" s="56">
        <f>SUM($M$13:M325)</f>
        <v>20.405709722222326</v>
      </c>
      <c r="O325" s="56">
        <f t="shared" si="51"/>
        <v>20.570999999999991</v>
      </c>
    </row>
    <row r="326" spans="1:15">
      <c r="A326" s="63">
        <v>0.38355324074074071</v>
      </c>
      <c r="B326" s="54">
        <f t="shared" si="43"/>
        <v>28.116666666666639</v>
      </c>
      <c r="C326" s="54">
        <f t="shared" si="46"/>
        <v>9.9999999999909051E-2</v>
      </c>
      <c r="D326">
        <v>41</v>
      </c>
      <c r="E326" s="31">
        <f>SUM($D$13:D326)</f>
        <v>10326.5</v>
      </c>
      <c r="F326" s="52">
        <f t="shared" si="47"/>
        <v>10.326499999999999</v>
      </c>
      <c r="G326" s="54">
        <f t="shared" si="52"/>
        <v>1.4625833333333333</v>
      </c>
      <c r="H326" s="54">
        <f t="shared" si="48"/>
        <v>0.8200000000007458</v>
      </c>
      <c r="I326" s="54">
        <f t="shared" si="45"/>
        <v>0.64258333333258755</v>
      </c>
      <c r="J326" s="58"/>
      <c r="K326" s="59"/>
      <c r="L326" s="56">
        <f t="shared" si="49"/>
        <v>41.122968055555518</v>
      </c>
      <c r="M326" s="56">
        <f t="shared" si="50"/>
        <v>6.4258333333200315E-2</v>
      </c>
      <c r="N326" s="56">
        <f>SUM($M$13:M326)</f>
        <v>20.469968055555526</v>
      </c>
      <c r="O326" s="56">
        <f t="shared" si="51"/>
        <v>20.652999999999992</v>
      </c>
    </row>
    <row r="327" spans="1:15">
      <c r="A327" s="63">
        <v>0.38361111111111112</v>
      </c>
      <c r="B327" s="54">
        <f t="shared" si="43"/>
        <v>28.200000000000038</v>
      </c>
      <c r="C327" s="54">
        <f t="shared" si="46"/>
        <v>8.3333333333399651E-2</v>
      </c>
      <c r="D327">
        <v>43</v>
      </c>
      <c r="E327" s="31">
        <f>SUM($D$13:D327)</f>
        <v>10369.5</v>
      </c>
      <c r="F327" s="52">
        <f t="shared" si="47"/>
        <v>10.3695</v>
      </c>
      <c r="G327" s="54">
        <f t="shared" si="52"/>
        <v>1.4625833333333333</v>
      </c>
      <c r="H327" s="54">
        <f t="shared" si="48"/>
        <v>1.0319999999991787</v>
      </c>
      <c r="I327" s="54">
        <f t="shared" si="45"/>
        <v>0.43058333333415466</v>
      </c>
      <c r="J327" s="58"/>
      <c r="K327" s="59"/>
      <c r="L327" s="56">
        <f t="shared" si="49"/>
        <v>41.244850000000056</v>
      </c>
      <c r="M327" s="56">
        <f t="shared" si="50"/>
        <v>3.5881944444541444E-2</v>
      </c>
      <c r="N327" s="56">
        <f>SUM($M$13:M327)</f>
        <v>20.505850000000066</v>
      </c>
      <c r="O327" s="56">
        <f t="shared" si="51"/>
        <v>20.73899999999999</v>
      </c>
    </row>
    <row r="328" spans="1:15">
      <c r="A328" s="63">
        <v>0.38366898148148149</v>
      </c>
      <c r="B328" s="54">
        <f t="shared" si="43"/>
        <v>28.283333333333331</v>
      </c>
      <c r="C328" s="54">
        <f t="shared" si="46"/>
        <v>8.3333333333293069E-2</v>
      </c>
      <c r="D328">
        <v>44</v>
      </c>
      <c r="E328" s="31">
        <f>SUM($D$13:D328)</f>
        <v>10413.5</v>
      </c>
      <c r="F328" s="52">
        <f t="shared" si="47"/>
        <v>10.413500000000001</v>
      </c>
      <c r="G328" s="54">
        <f t="shared" si="52"/>
        <v>1.4625833333333333</v>
      </c>
      <c r="H328" s="54">
        <f t="shared" si="48"/>
        <v>1.0560000000005103</v>
      </c>
      <c r="I328" s="54">
        <f t="shared" si="45"/>
        <v>0.40658333333282304</v>
      </c>
      <c r="J328" s="58"/>
      <c r="K328" s="59"/>
      <c r="L328" s="56">
        <f t="shared" si="49"/>
        <v>41.366731944444439</v>
      </c>
      <c r="M328" s="56">
        <f t="shared" si="50"/>
        <v>3.3881944444385546E-2</v>
      </c>
      <c r="N328" s="56">
        <f>SUM($M$13:M328)</f>
        <v>20.539731944444451</v>
      </c>
      <c r="O328" s="56">
        <f t="shared" si="51"/>
        <v>20.826999999999988</v>
      </c>
    </row>
    <row r="329" spans="1:15">
      <c r="A329" s="63">
        <v>0.3837268518518519</v>
      </c>
      <c r="B329" s="54">
        <f t="shared" si="43"/>
        <v>28.366666666666731</v>
      </c>
      <c r="C329" s="54">
        <f t="shared" si="46"/>
        <v>8.3333333333399651E-2</v>
      </c>
      <c r="D329">
        <v>42</v>
      </c>
      <c r="E329" s="31">
        <f>SUM($D$13:D329)</f>
        <v>10455.5</v>
      </c>
      <c r="F329" s="52">
        <f t="shared" si="47"/>
        <v>10.455500000000001</v>
      </c>
      <c r="G329" s="54">
        <f t="shared" si="52"/>
        <v>1.4625833333333333</v>
      </c>
      <c r="H329" s="54">
        <f t="shared" si="48"/>
        <v>1.0079999999991978</v>
      </c>
      <c r="I329" s="54">
        <f t="shared" si="45"/>
        <v>0.45458333333413559</v>
      </c>
      <c r="J329" s="58"/>
      <c r="K329" s="59"/>
      <c r="L329" s="56">
        <f t="shared" si="49"/>
        <v>41.488613888888985</v>
      </c>
      <c r="M329" s="56">
        <f t="shared" si="50"/>
        <v>3.7881944444541446E-2</v>
      </c>
      <c r="N329" s="56">
        <f>SUM($M$13:M329)</f>
        <v>20.577613888888994</v>
      </c>
      <c r="O329" s="56">
        <f t="shared" si="51"/>
        <v>20.910999999999991</v>
      </c>
    </row>
    <row r="330" spans="1:15">
      <c r="A330" s="63">
        <v>0.38379629629629625</v>
      </c>
      <c r="B330" s="54">
        <f t="shared" si="43"/>
        <v>28.46666666666664</v>
      </c>
      <c r="C330" s="54">
        <f t="shared" si="46"/>
        <v>9.9999999999909051E-2</v>
      </c>
      <c r="D330">
        <v>41.5</v>
      </c>
      <c r="E330" s="31">
        <f>SUM($D$13:D330)</f>
        <v>10497</v>
      </c>
      <c r="F330" s="52">
        <f t="shared" si="47"/>
        <v>10.497</v>
      </c>
      <c r="G330" s="54">
        <f t="shared" si="52"/>
        <v>1.4625833333333333</v>
      </c>
      <c r="H330" s="54">
        <f t="shared" si="48"/>
        <v>0.83000000000075491</v>
      </c>
      <c r="I330" s="54">
        <f t="shared" si="45"/>
        <v>0.63258333333257843</v>
      </c>
      <c r="J330" s="58"/>
      <c r="K330" s="59"/>
      <c r="L330" s="56">
        <f t="shared" si="49"/>
        <v>41.634872222222185</v>
      </c>
      <c r="M330" s="56">
        <f t="shared" si="50"/>
        <v>6.3258333333200314E-2</v>
      </c>
      <c r="N330" s="56">
        <f>SUM($M$13:M330)</f>
        <v>20.640872222222193</v>
      </c>
      <c r="O330" s="56">
        <f t="shared" si="51"/>
        <v>20.993999999999993</v>
      </c>
    </row>
    <row r="331" spans="1:15">
      <c r="A331" s="63">
        <v>0.38385416666666666</v>
      </c>
      <c r="B331" s="54">
        <f t="shared" si="43"/>
        <v>28.55000000000004</v>
      </c>
      <c r="C331" s="54">
        <f t="shared" si="46"/>
        <v>8.3333333333399651E-2</v>
      </c>
      <c r="D331">
        <v>55.5</v>
      </c>
      <c r="E331" s="31">
        <f>SUM($D$13:D331)</f>
        <v>10552.5</v>
      </c>
      <c r="F331" s="52">
        <f t="shared" si="47"/>
        <v>10.5525</v>
      </c>
      <c r="G331" s="54">
        <f t="shared" si="52"/>
        <v>1.4625833333333333</v>
      </c>
      <c r="H331" s="54">
        <f t="shared" si="48"/>
        <v>1.33199999999894</v>
      </c>
      <c r="I331" s="54">
        <f t="shared" si="45"/>
        <v>0.13058333333439331</v>
      </c>
      <c r="J331" s="58"/>
      <c r="K331" s="59"/>
      <c r="L331" s="56">
        <f t="shared" si="49"/>
        <v>41.756754166666724</v>
      </c>
      <c r="M331" s="56">
        <f t="shared" si="50"/>
        <v>1.0881944444541436E-2</v>
      </c>
      <c r="N331" s="56">
        <f>SUM($M$13:M331)</f>
        <v>20.651754166666734</v>
      </c>
      <c r="O331" s="56">
        <f t="shared" si="51"/>
        <v>21.10499999999999</v>
      </c>
    </row>
    <row r="332" spans="1:15">
      <c r="A332" s="63">
        <v>0.38392361111111112</v>
      </c>
      <c r="B332" s="54">
        <f t="shared" si="43"/>
        <v>28.650000000000055</v>
      </c>
      <c r="C332" s="54">
        <f t="shared" si="46"/>
        <v>0.10000000000001563</v>
      </c>
      <c r="D332">
        <v>36</v>
      </c>
      <c r="E332" s="31">
        <f>SUM($D$13:D332)</f>
        <v>10588.5</v>
      </c>
      <c r="F332" s="52">
        <f t="shared" si="47"/>
        <v>10.5885</v>
      </c>
      <c r="G332" s="54">
        <f t="shared" si="52"/>
        <v>1.4625833333333333</v>
      </c>
      <c r="H332" s="54">
        <f t="shared" si="48"/>
        <v>0.7199999999998874</v>
      </c>
      <c r="I332" s="54">
        <f t="shared" si="45"/>
        <v>0.74258333333344595</v>
      </c>
      <c r="J332" s="58"/>
      <c r="K332" s="59"/>
      <c r="L332" s="56">
        <f t="shared" si="49"/>
        <v>41.903012500000081</v>
      </c>
      <c r="M332" s="56">
        <f t="shared" si="50"/>
        <v>7.42583333333562E-2</v>
      </c>
      <c r="N332" s="56">
        <f>SUM($M$13:M332)</f>
        <v>20.726012500000092</v>
      </c>
      <c r="O332" s="56">
        <f t="shared" si="51"/>
        <v>21.176999999999989</v>
      </c>
    </row>
    <row r="333" spans="1:15">
      <c r="A333" s="63">
        <v>0.38398148148148148</v>
      </c>
      <c r="B333" s="54">
        <f t="shared" ref="B333:B396" si="53">(A333*24-$A$13*24)*60</f>
        <v>28.733333333333348</v>
      </c>
      <c r="C333" s="54">
        <f t="shared" si="46"/>
        <v>8.3333333333293069E-2</v>
      </c>
      <c r="D333">
        <v>44</v>
      </c>
      <c r="E333" s="31">
        <f>SUM($D$13:D333)</f>
        <v>10632.5</v>
      </c>
      <c r="F333" s="52">
        <f t="shared" si="47"/>
        <v>10.6325</v>
      </c>
      <c r="G333" s="54">
        <f t="shared" si="52"/>
        <v>1.4625833333333333</v>
      </c>
      <c r="H333" s="54">
        <f t="shared" si="48"/>
        <v>1.0560000000005103</v>
      </c>
      <c r="I333" s="54">
        <f t="shared" si="45"/>
        <v>0.40658333333282304</v>
      </c>
      <c r="J333" s="58"/>
      <c r="K333" s="59"/>
      <c r="L333" s="56">
        <f t="shared" si="49"/>
        <v>42.02489444444447</v>
      </c>
      <c r="M333" s="56">
        <f t="shared" si="50"/>
        <v>3.3881944444385546E-2</v>
      </c>
      <c r="N333" s="56">
        <f>SUM($M$13:M333)</f>
        <v>20.759894444444477</v>
      </c>
      <c r="O333" s="56">
        <f t="shared" si="51"/>
        <v>21.264999999999993</v>
      </c>
    </row>
    <row r="334" spans="1:15">
      <c r="A334" s="63">
        <v>0.38403935185185184</v>
      </c>
      <c r="B334" s="54">
        <f t="shared" si="53"/>
        <v>28.816666666666642</v>
      </c>
      <c r="C334" s="54">
        <f t="shared" si="46"/>
        <v>8.3333333333293069E-2</v>
      </c>
      <c r="D334">
        <v>47</v>
      </c>
      <c r="E334" s="31">
        <f>SUM($D$13:D334)</f>
        <v>10679.5</v>
      </c>
      <c r="F334" s="52">
        <f t="shared" si="47"/>
        <v>10.679500000000001</v>
      </c>
      <c r="G334" s="54">
        <f t="shared" si="52"/>
        <v>1.4625833333333333</v>
      </c>
      <c r="H334" s="54">
        <f t="shared" si="48"/>
        <v>1.128000000000545</v>
      </c>
      <c r="I334" s="54">
        <f t="shared" si="45"/>
        <v>0.33458333333278834</v>
      </c>
      <c r="J334" s="58"/>
      <c r="K334" s="59"/>
      <c r="L334" s="56">
        <f t="shared" si="49"/>
        <v>42.146776388888853</v>
      </c>
      <c r="M334" s="56">
        <f t="shared" si="50"/>
        <v>2.7881944444385555E-2</v>
      </c>
      <c r="N334" s="56">
        <f>SUM($M$13:M334)</f>
        <v>20.787776388888862</v>
      </c>
      <c r="O334" s="56">
        <f t="shared" si="51"/>
        <v>21.358999999999991</v>
      </c>
    </row>
    <row r="335" spans="1:15">
      <c r="A335" s="63">
        <v>0.3841087962962963</v>
      </c>
      <c r="B335" s="54">
        <f t="shared" si="53"/>
        <v>28.916666666666657</v>
      </c>
      <c r="C335" s="54">
        <f t="shared" si="46"/>
        <v>0.10000000000001563</v>
      </c>
      <c r="D335">
        <v>45.5</v>
      </c>
      <c r="E335" s="31">
        <f>SUM($D$13:D335)</f>
        <v>10725</v>
      </c>
      <c r="F335" s="52">
        <f t="shared" si="47"/>
        <v>10.725</v>
      </c>
      <c r="G335" s="54">
        <f t="shared" si="52"/>
        <v>1.4625833333333333</v>
      </c>
      <c r="H335" s="54">
        <f t="shared" si="48"/>
        <v>0.9099999999998577</v>
      </c>
      <c r="I335" s="54">
        <f t="shared" ref="I335:I398" si="54">G335-H335</f>
        <v>0.55258333333347565</v>
      </c>
      <c r="J335" s="58"/>
      <c r="K335" s="59"/>
      <c r="L335" s="56">
        <f t="shared" si="49"/>
        <v>42.29303472222221</v>
      </c>
      <c r="M335" s="56">
        <f t="shared" si="50"/>
        <v>5.5258333333356204E-2</v>
      </c>
      <c r="N335" s="56">
        <f>SUM($M$13:M335)</f>
        <v>20.843034722222217</v>
      </c>
      <c r="O335" s="56">
        <f t="shared" si="51"/>
        <v>21.449999999999992</v>
      </c>
    </row>
    <row r="336" spans="1:15">
      <c r="A336" s="63">
        <v>0.38416666666666671</v>
      </c>
      <c r="B336" s="54">
        <f t="shared" si="53"/>
        <v>29.000000000000057</v>
      </c>
      <c r="C336" s="54">
        <f t="shared" si="46"/>
        <v>8.3333333333399651E-2</v>
      </c>
      <c r="D336">
        <v>51.5</v>
      </c>
      <c r="E336" s="31">
        <f>SUM($D$13:D336)</f>
        <v>10776.5</v>
      </c>
      <c r="F336" s="52">
        <f t="shared" si="47"/>
        <v>10.7765</v>
      </c>
      <c r="G336" s="54">
        <f t="shared" si="52"/>
        <v>1.4625833333333333</v>
      </c>
      <c r="H336" s="54">
        <f t="shared" si="48"/>
        <v>1.2359999999990163</v>
      </c>
      <c r="I336" s="54">
        <f t="shared" si="54"/>
        <v>0.22658333333431702</v>
      </c>
      <c r="J336" s="58"/>
      <c r="K336" s="59"/>
      <c r="L336" s="56">
        <f t="shared" si="49"/>
        <v>42.414916666666748</v>
      </c>
      <c r="M336" s="56">
        <f t="shared" si="50"/>
        <v>1.8881944444541443E-2</v>
      </c>
      <c r="N336" s="56">
        <f>SUM($M$13:M336)</f>
        <v>20.861916666666758</v>
      </c>
      <c r="O336" s="56">
        <f t="shared" si="51"/>
        <v>21.55299999999999</v>
      </c>
    </row>
    <row r="337" spans="1:15">
      <c r="A337" s="63">
        <v>0.38423611111111117</v>
      </c>
      <c r="B337" s="54">
        <f t="shared" si="53"/>
        <v>29.100000000000072</v>
      </c>
      <c r="C337" s="54">
        <f t="shared" si="46"/>
        <v>0.10000000000001563</v>
      </c>
      <c r="D337">
        <v>42.5</v>
      </c>
      <c r="E337" s="31">
        <f>SUM($D$13:D337)</f>
        <v>10819</v>
      </c>
      <c r="F337" s="52">
        <f t="shared" si="47"/>
        <v>10.819000000000001</v>
      </c>
      <c r="G337" s="54">
        <f t="shared" si="52"/>
        <v>1.4625833333333333</v>
      </c>
      <c r="H337" s="54">
        <f t="shared" si="48"/>
        <v>0.84999999999986708</v>
      </c>
      <c r="I337" s="54">
        <f t="shared" si="54"/>
        <v>0.61258333333346626</v>
      </c>
      <c r="J337" s="58"/>
      <c r="K337" s="59"/>
      <c r="L337" s="56">
        <f t="shared" si="49"/>
        <v>42.561175000000105</v>
      </c>
      <c r="M337" s="56">
        <f t="shared" si="50"/>
        <v>6.1258333333356202E-2</v>
      </c>
      <c r="N337" s="56">
        <f>SUM($M$13:M337)</f>
        <v>20.923175000000114</v>
      </c>
      <c r="O337" s="56">
        <f t="shared" si="51"/>
        <v>21.637999999999991</v>
      </c>
    </row>
    <row r="338" spans="1:15">
      <c r="A338" s="63">
        <v>0.38429398148148147</v>
      </c>
      <c r="B338" s="54">
        <f t="shared" si="53"/>
        <v>29.183333333333366</v>
      </c>
      <c r="C338" s="54">
        <f t="shared" si="46"/>
        <v>8.3333333333293069E-2</v>
      </c>
      <c r="D338">
        <v>49</v>
      </c>
      <c r="E338" s="31">
        <f>SUM($D$13:D338)</f>
        <v>10868</v>
      </c>
      <c r="F338" s="52">
        <f t="shared" si="47"/>
        <v>10.868</v>
      </c>
      <c r="G338" s="54">
        <f t="shared" si="52"/>
        <v>1.4625833333333333</v>
      </c>
      <c r="H338" s="54">
        <f t="shared" si="48"/>
        <v>1.1760000000005681</v>
      </c>
      <c r="I338" s="54">
        <f t="shared" si="54"/>
        <v>0.2865833333327652</v>
      </c>
      <c r="J338" s="58"/>
      <c r="K338" s="59"/>
      <c r="L338" s="56">
        <f t="shared" si="49"/>
        <v>42.683056944444495</v>
      </c>
      <c r="M338" s="56">
        <f t="shared" si="50"/>
        <v>2.3881944444385562E-2</v>
      </c>
      <c r="N338" s="56">
        <f>SUM($M$13:M338)</f>
        <v>20.947056944444501</v>
      </c>
      <c r="O338" s="56">
        <f t="shared" si="51"/>
        <v>21.735999999999994</v>
      </c>
    </row>
    <row r="339" spans="1:15">
      <c r="A339" s="63">
        <v>0.38435185185185183</v>
      </c>
      <c r="B339" s="54">
        <f t="shared" si="53"/>
        <v>29.266666666666659</v>
      </c>
      <c r="C339" s="54">
        <f t="shared" si="46"/>
        <v>8.3333333333293069E-2</v>
      </c>
      <c r="D339">
        <v>50.5</v>
      </c>
      <c r="E339" s="31">
        <f>SUM($D$13:D339)</f>
        <v>10918.5</v>
      </c>
      <c r="F339" s="52">
        <f t="shared" si="47"/>
        <v>10.9185</v>
      </c>
      <c r="G339" s="54">
        <f t="shared" si="52"/>
        <v>1.4625833333333333</v>
      </c>
      <c r="H339" s="54">
        <f t="shared" si="48"/>
        <v>1.2120000000005855</v>
      </c>
      <c r="I339" s="54">
        <f t="shared" si="54"/>
        <v>0.25058333333274785</v>
      </c>
      <c r="J339" s="67">
        <f>AVERAGE(I315:I340)</f>
        <v>0.42450641025641211</v>
      </c>
      <c r="K339" s="68">
        <f>AVERAGE(O365:O376)</f>
        <v>24.67416666666665</v>
      </c>
      <c r="L339" s="56">
        <f t="shared" si="49"/>
        <v>42.804938888888877</v>
      </c>
      <c r="M339" s="56">
        <f t="shared" si="50"/>
        <v>2.0881944444385566E-2</v>
      </c>
      <c r="N339" s="56">
        <f>SUM($M$13:M339)</f>
        <v>20.967938888888888</v>
      </c>
      <c r="O339" s="56">
        <f t="shared" si="51"/>
        <v>21.836999999999989</v>
      </c>
    </row>
    <row r="340" spans="1:15">
      <c r="A340" s="63">
        <v>0.38442129629629629</v>
      </c>
      <c r="B340" s="54">
        <f t="shared" si="53"/>
        <v>29.366666666666674</v>
      </c>
      <c r="C340" s="54">
        <f t="shared" ref="C340:C403" si="55">(A340*24-A339*24)*60</f>
        <v>0.10000000000001563</v>
      </c>
      <c r="D340">
        <v>42.5</v>
      </c>
      <c r="E340" s="31">
        <f>SUM($D$13:D340)</f>
        <v>10961</v>
      </c>
      <c r="F340" s="52">
        <f t="shared" ref="F340:F403" si="56">E340/1000</f>
        <v>10.961</v>
      </c>
      <c r="G340" s="54">
        <f t="shared" si="52"/>
        <v>1.4625833333333333</v>
      </c>
      <c r="H340" s="54">
        <f t="shared" ref="H340:H403" si="57">2*D340/(1000*C340*1)</f>
        <v>0.84999999999986708</v>
      </c>
      <c r="I340" s="54">
        <f t="shared" si="54"/>
        <v>0.61258333333346626</v>
      </c>
      <c r="J340" s="58"/>
      <c r="K340" s="59"/>
      <c r="L340" s="56">
        <f t="shared" ref="L340:L403" si="58">B340*G340</f>
        <v>42.951197222222234</v>
      </c>
      <c r="M340" s="56">
        <f t="shared" ref="M340:M403" si="59">I340*(C340)</f>
        <v>6.1258333333356202E-2</v>
      </c>
      <c r="N340" s="56">
        <f>SUM($M$13:M340)</f>
        <v>21.029197222222244</v>
      </c>
      <c r="O340" s="56">
        <f t="shared" ref="O340:O403" si="60">L340-N340</f>
        <v>21.92199999999999</v>
      </c>
    </row>
    <row r="341" spans="1:15">
      <c r="A341" s="63">
        <v>0.38447916666666665</v>
      </c>
      <c r="B341" s="54">
        <f t="shared" si="53"/>
        <v>29.449999999999967</v>
      </c>
      <c r="C341" s="54">
        <f t="shared" si="55"/>
        <v>8.3333333333293069E-2</v>
      </c>
      <c r="D341">
        <v>46</v>
      </c>
      <c r="E341" s="31">
        <f>SUM($D$13:D341)</f>
        <v>11007</v>
      </c>
      <c r="F341" s="52">
        <f t="shared" si="56"/>
        <v>11.007</v>
      </c>
      <c r="G341" s="54">
        <f t="shared" si="52"/>
        <v>1.4625833333333333</v>
      </c>
      <c r="H341" s="54">
        <f t="shared" si="57"/>
        <v>1.1040000000005334</v>
      </c>
      <c r="I341" s="54">
        <f t="shared" si="54"/>
        <v>0.3585833333327999</v>
      </c>
      <c r="J341" s="58"/>
      <c r="K341" s="59"/>
      <c r="L341" s="56">
        <f t="shared" si="58"/>
        <v>43.073079166666616</v>
      </c>
      <c r="M341" s="56">
        <f t="shared" si="59"/>
        <v>2.9881944444385553E-2</v>
      </c>
      <c r="N341" s="56">
        <f>SUM($M$13:M341)</f>
        <v>21.059079166666631</v>
      </c>
      <c r="O341" s="56">
        <f t="shared" si="60"/>
        <v>22.013999999999985</v>
      </c>
    </row>
    <row r="342" spans="1:15">
      <c r="A342" s="63">
        <v>0.38453703703703707</v>
      </c>
      <c r="B342" s="54">
        <f t="shared" si="53"/>
        <v>29.533333333333367</v>
      </c>
      <c r="C342" s="54">
        <f t="shared" si="55"/>
        <v>8.3333333333399651E-2</v>
      </c>
      <c r="D342">
        <v>42</v>
      </c>
      <c r="E342" s="31">
        <f>SUM($D$13:D342)</f>
        <v>11049</v>
      </c>
      <c r="F342" s="52">
        <f t="shared" si="56"/>
        <v>11.048999999999999</v>
      </c>
      <c r="G342" s="54">
        <f t="shared" si="52"/>
        <v>1.4625833333333333</v>
      </c>
      <c r="H342" s="54">
        <f t="shared" si="57"/>
        <v>1.0079999999991978</v>
      </c>
      <c r="I342" s="54">
        <f t="shared" si="54"/>
        <v>0.45458333333413559</v>
      </c>
      <c r="J342" s="58"/>
      <c r="K342" s="59"/>
      <c r="L342" s="56">
        <f t="shared" si="58"/>
        <v>43.194961111111162</v>
      </c>
      <c r="M342" s="56">
        <f t="shared" si="59"/>
        <v>3.7881944444541446E-2</v>
      </c>
      <c r="N342" s="56">
        <f>SUM($M$13:M342)</f>
        <v>21.096961111111174</v>
      </c>
      <c r="O342" s="56">
        <f t="shared" si="60"/>
        <v>22.097999999999988</v>
      </c>
    </row>
    <row r="343" spans="1:15">
      <c r="A343" s="63">
        <v>0.38461805555555556</v>
      </c>
      <c r="B343" s="54">
        <f t="shared" si="53"/>
        <v>29.65</v>
      </c>
      <c r="C343" s="54">
        <f t="shared" si="55"/>
        <v>0.11666666666663161</v>
      </c>
      <c r="D343">
        <v>40.5</v>
      </c>
      <c r="E343" s="31">
        <f>SUM($D$13:D343)</f>
        <v>11089.5</v>
      </c>
      <c r="F343" s="52">
        <f t="shared" si="56"/>
        <v>11.089499999999999</v>
      </c>
      <c r="G343" s="54">
        <f t="shared" si="52"/>
        <v>1.4625833333333333</v>
      </c>
      <c r="H343" s="54">
        <f t="shared" si="57"/>
        <v>0.69428571428592289</v>
      </c>
      <c r="I343" s="54">
        <f t="shared" si="54"/>
        <v>0.76829761904741045</v>
      </c>
      <c r="J343" s="58"/>
      <c r="K343" s="59"/>
      <c r="L343" s="56">
        <f t="shared" si="58"/>
        <v>43.36559583333333</v>
      </c>
      <c r="M343" s="56">
        <f t="shared" si="59"/>
        <v>8.9634722222170948E-2</v>
      </c>
      <c r="N343" s="56">
        <f>SUM($M$13:M343)</f>
        <v>21.186595833333346</v>
      </c>
      <c r="O343" s="56">
        <f t="shared" si="60"/>
        <v>22.178999999999984</v>
      </c>
    </row>
    <row r="344" spans="1:15">
      <c r="A344" s="63">
        <v>0.38467592592592598</v>
      </c>
      <c r="B344" s="54">
        <f t="shared" si="53"/>
        <v>29.733333333333398</v>
      </c>
      <c r="C344" s="54">
        <f t="shared" si="55"/>
        <v>8.3333333333399651E-2</v>
      </c>
      <c r="D344">
        <v>40</v>
      </c>
      <c r="E344" s="31">
        <f>SUM($D$13:D344)</f>
        <v>11129.5</v>
      </c>
      <c r="F344" s="52">
        <f t="shared" si="56"/>
        <v>11.1295</v>
      </c>
      <c r="G344" s="54">
        <f t="shared" si="52"/>
        <v>1.4625833333333333</v>
      </c>
      <c r="H344" s="54">
        <f t="shared" si="57"/>
        <v>0.95999999999923602</v>
      </c>
      <c r="I344" s="54">
        <f t="shared" si="54"/>
        <v>0.50258333333409733</v>
      </c>
      <c r="J344" s="58"/>
      <c r="K344" s="59"/>
      <c r="L344" s="56">
        <f t="shared" si="58"/>
        <v>43.487477777777876</v>
      </c>
      <c r="M344" s="56">
        <f t="shared" si="59"/>
        <v>4.1881944444541443E-2</v>
      </c>
      <c r="N344" s="56">
        <f>SUM($M$13:M344)</f>
        <v>21.228477777777886</v>
      </c>
      <c r="O344" s="56">
        <f t="shared" si="60"/>
        <v>22.25899999999999</v>
      </c>
    </row>
    <row r="345" spans="1:15">
      <c r="A345" s="63">
        <v>0.38473379629629628</v>
      </c>
      <c r="B345" s="54">
        <f t="shared" si="53"/>
        <v>29.816666666666691</v>
      </c>
      <c r="C345" s="54">
        <f t="shared" si="55"/>
        <v>8.3333333333293069E-2</v>
      </c>
      <c r="D345">
        <v>32</v>
      </c>
      <c r="E345" s="31">
        <f>SUM($D$13:D345)</f>
        <v>11161.5</v>
      </c>
      <c r="F345" s="52">
        <f t="shared" si="56"/>
        <v>11.1615</v>
      </c>
      <c r="G345" s="54">
        <f t="shared" si="52"/>
        <v>1.4625833333333333</v>
      </c>
      <c r="H345" s="54">
        <f t="shared" si="57"/>
        <v>0.76800000000037105</v>
      </c>
      <c r="I345" s="54">
        <f t="shared" si="54"/>
        <v>0.69458333333296229</v>
      </c>
      <c r="J345" s="58"/>
      <c r="K345" s="59"/>
      <c r="L345" s="56">
        <f t="shared" si="58"/>
        <v>43.609359722222258</v>
      </c>
      <c r="M345" s="56">
        <f t="shared" si="59"/>
        <v>5.7881944444385561E-2</v>
      </c>
      <c r="N345" s="56">
        <f>SUM($M$13:M345)</f>
        <v>21.286359722222272</v>
      </c>
      <c r="O345" s="56">
        <f t="shared" si="60"/>
        <v>22.322999999999986</v>
      </c>
    </row>
    <row r="346" spans="1:15">
      <c r="A346" s="63">
        <v>0.38479166666666664</v>
      </c>
      <c r="B346" s="54">
        <f t="shared" si="53"/>
        <v>29.899999999999984</v>
      </c>
      <c r="C346" s="54">
        <f t="shared" si="55"/>
        <v>8.3333333333293069E-2</v>
      </c>
      <c r="D346">
        <v>39.5</v>
      </c>
      <c r="E346" s="31">
        <f>SUM($D$13:D346)</f>
        <v>11201</v>
      </c>
      <c r="F346" s="52">
        <f t="shared" si="56"/>
        <v>11.201000000000001</v>
      </c>
      <c r="G346" s="54">
        <f t="shared" si="52"/>
        <v>1.4625833333333333</v>
      </c>
      <c r="H346" s="54">
        <f t="shared" si="57"/>
        <v>0.94800000000045803</v>
      </c>
      <c r="I346" s="54">
        <f t="shared" si="54"/>
        <v>0.51458333333287531</v>
      </c>
      <c r="J346" s="58"/>
      <c r="K346" s="59"/>
      <c r="L346" s="56">
        <f t="shared" si="58"/>
        <v>43.731241666666641</v>
      </c>
      <c r="M346" s="56">
        <f t="shared" si="59"/>
        <v>4.2881944444385554E-2</v>
      </c>
      <c r="N346" s="56">
        <f>SUM($M$13:M346)</f>
        <v>21.329241666666658</v>
      </c>
      <c r="O346" s="56">
        <f t="shared" si="60"/>
        <v>22.401999999999983</v>
      </c>
    </row>
    <row r="347" spans="1:15">
      <c r="A347" s="63">
        <v>0.3848611111111111</v>
      </c>
      <c r="B347" s="54">
        <f t="shared" si="53"/>
        <v>30</v>
      </c>
      <c r="C347" s="54">
        <f t="shared" si="55"/>
        <v>0.10000000000001563</v>
      </c>
      <c r="D347">
        <v>39</v>
      </c>
      <c r="E347" s="31">
        <f>SUM($D$13:D347)</f>
        <v>11240</v>
      </c>
      <c r="F347" s="52">
        <f t="shared" si="56"/>
        <v>11.24</v>
      </c>
      <c r="G347" s="54">
        <f t="shared" si="52"/>
        <v>1.4625833333333333</v>
      </c>
      <c r="H347" s="54">
        <f t="shared" si="57"/>
        <v>0.77999999999987812</v>
      </c>
      <c r="I347" s="54">
        <f t="shared" si="54"/>
        <v>0.68258333333345522</v>
      </c>
      <c r="J347" s="58"/>
      <c r="K347" s="59"/>
      <c r="L347" s="56">
        <f t="shared" si="58"/>
        <v>43.877499999999998</v>
      </c>
      <c r="M347" s="56">
        <f t="shared" si="59"/>
        <v>6.8258333333356194E-2</v>
      </c>
      <c r="N347" s="56">
        <f>SUM($M$13:M347)</f>
        <v>21.397500000000015</v>
      </c>
      <c r="O347" s="56">
        <f t="shared" si="60"/>
        <v>22.479999999999983</v>
      </c>
    </row>
    <row r="348" spans="1:15">
      <c r="A348" s="63">
        <v>0.38491898148148151</v>
      </c>
      <c r="B348" s="54">
        <f t="shared" si="53"/>
        <v>30.0833333333334</v>
      </c>
      <c r="C348" s="54">
        <f t="shared" si="55"/>
        <v>8.3333333333399651E-2</v>
      </c>
      <c r="D348">
        <v>50</v>
      </c>
      <c r="E348" s="31">
        <f>SUM($D$13:D348)</f>
        <v>11290</v>
      </c>
      <c r="F348" s="52">
        <f t="shared" si="56"/>
        <v>11.29</v>
      </c>
      <c r="G348" s="54">
        <f t="shared" si="52"/>
        <v>1.4625833333333333</v>
      </c>
      <c r="H348" s="54">
        <f t="shared" si="57"/>
        <v>1.1999999999990449</v>
      </c>
      <c r="I348" s="54">
        <f t="shared" si="54"/>
        <v>0.2625833333342884</v>
      </c>
      <c r="J348" s="58"/>
      <c r="K348" s="59"/>
      <c r="L348" s="56">
        <f t="shared" si="58"/>
        <v>43.999381944444544</v>
      </c>
      <c r="M348" s="56">
        <f t="shared" si="59"/>
        <v>2.1881944444541449E-2</v>
      </c>
      <c r="N348" s="56">
        <f>SUM($M$13:M348)</f>
        <v>21.419381944444556</v>
      </c>
      <c r="O348" s="56">
        <f t="shared" si="60"/>
        <v>22.579999999999988</v>
      </c>
    </row>
    <row r="349" spans="1:15">
      <c r="A349" s="63">
        <v>0.38500000000000001</v>
      </c>
      <c r="B349" s="54">
        <f t="shared" si="53"/>
        <v>30.200000000000031</v>
      </c>
      <c r="C349" s="54">
        <f t="shared" si="55"/>
        <v>0.11666666666663161</v>
      </c>
      <c r="D349">
        <v>30.5</v>
      </c>
      <c r="E349" s="31">
        <f>SUM($D$13:D349)</f>
        <v>11320.5</v>
      </c>
      <c r="F349" s="52">
        <f t="shared" si="56"/>
        <v>11.320499999999999</v>
      </c>
      <c r="G349" s="54">
        <f t="shared" si="52"/>
        <v>1.4625833333333333</v>
      </c>
      <c r="H349" s="54">
        <f t="shared" si="57"/>
        <v>0.52285714285730001</v>
      </c>
      <c r="I349" s="54">
        <f t="shared" si="54"/>
        <v>0.93972619047603334</v>
      </c>
      <c r="J349" s="58"/>
      <c r="K349" s="59"/>
      <c r="L349" s="56">
        <f t="shared" si="58"/>
        <v>44.170016666666712</v>
      </c>
      <c r="M349" s="56">
        <f t="shared" si="59"/>
        <v>0.10963472222217095</v>
      </c>
      <c r="N349" s="56">
        <f>SUM($M$13:M349)</f>
        <v>21.529016666666728</v>
      </c>
      <c r="O349" s="56">
        <f t="shared" si="60"/>
        <v>22.640999999999984</v>
      </c>
    </row>
    <row r="350" spans="1:15">
      <c r="A350" s="63">
        <v>0.38505787037037037</v>
      </c>
      <c r="B350" s="54">
        <f t="shared" si="53"/>
        <v>30.283333333333324</v>
      </c>
      <c r="C350" s="54">
        <f t="shared" si="55"/>
        <v>8.3333333333293069E-2</v>
      </c>
      <c r="D350">
        <v>43</v>
      </c>
      <c r="E350" s="31">
        <f>SUM($D$13:D350)</f>
        <v>11363.5</v>
      </c>
      <c r="F350" s="52">
        <f t="shared" si="56"/>
        <v>11.3635</v>
      </c>
      <c r="G350" s="54">
        <f t="shared" si="52"/>
        <v>1.4625833333333333</v>
      </c>
      <c r="H350" s="54">
        <f t="shared" si="57"/>
        <v>1.0320000000004987</v>
      </c>
      <c r="I350" s="54">
        <f t="shared" si="54"/>
        <v>0.43058333333283461</v>
      </c>
      <c r="J350" s="58"/>
      <c r="K350" s="59"/>
      <c r="L350" s="56">
        <f t="shared" si="58"/>
        <v>44.291898611111101</v>
      </c>
      <c r="M350" s="56">
        <f t="shared" si="59"/>
        <v>3.5881944444385548E-2</v>
      </c>
      <c r="N350" s="56">
        <f>SUM($M$13:M350)</f>
        <v>21.564898611111111</v>
      </c>
      <c r="O350" s="56">
        <f t="shared" si="60"/>
        <v>22.72699999999999</v>
      </c>
    </row>
    <row r="351" spans="1:15">
      <c r="A351" s="63">
        <v>0.38511574074074079</v>
      </c>
      <c r="B351" s="54">
        <f t="shared" si="53"/>
        <v>30.366666666666724</v>
      </c>
      <c r="C351" s="54">
        <f t="shared" si="55"/>
        <v>8.3333333333399651E-2</v>
      </c>
      <c r="D351">
        <v>40</v>
      </c>
      <c r="E351" s="31">
        <f>SUM($D$13:D351)</f>
        <v>11403.5</v>
      </c>
      <c r="F351" s="52">
        <f t="shared" si="56"/>
        <v>11.403499999999999</v>
      </c>
      <c r="G351" s="54">
        <f t="shared" si="52"/>
        <v>1.4625833333333333</v>
      </c>
      <c r="H351" s="54">
        <f t="shared" si="57"/>
        <v>0.95999999999923602</v>
      </c>
      <c r="I351" s="54">
        <f t="shared" si="54"/>
        <v>0.50258333333409733</v>
      </c>
      <c r="J351" s="58"/>
      <c r="K351" s="59"/>
      <c r="L351" s="56">
        <f t="shared" si="58"/>
        <v>44.41378055555564</v>
      </c>
      <c r="M351" s="56">
        <f t="shared" si="59"/>
        <v>4.1881944444541443E-2</v>
      </c>
      <c r="N351" s="56">
        <f>SUM($M$13:M351)</f>
        <v>21.606780555555652</v>
      </c>
      <c r="O351" s="56">
        <f t="shared" si="60"/>
        <v>22.806999999999988</v>
      </c>
    </row>
    <row r="352" spans="1:15">
      <c r="A352" s="63">
        <v>0.38519675925925928</v>
      </c>
      <c r="B352" s="54">
        <f t="shared" si="53"/>
        <v>30.483333333333356</v>
      </c>
      <c r="C352" s="54">
        <f t="shared" si="55"/>
        <v>0.11666666666663161</v>
      </c>
      <c r="D352">
        <v>44.5</v>
      </c>
      <c r="E352" s="31">
        <f>SUM($D$13:D352)</f>
        <v>11448</v>
      </c>
      <c r="F352" s="52">
        <f t="shared" si="56"/>
        <v>11.448</v>
      </c>
      <c r="G352" s="54">
        <f t="shared" si="52"/>
        <v>1.4625833333333333</v>
      </c>
      <c r="H352" s="54">
        <f t="shared" si="57"/>
        <v>0.76285714285737205</v>
      </c>
      <c r="I352" s="54">
        <f t="shared" si="54"/>
        <v>0.6997261904759613</v>
      </c>
      <c r="J352" s="58"/>
      <c r="K352" s="59"/>
      <c r="L352" s="56">
        <f t="shared" si="58"/>
        <v>44.584415277777808</v>
      </c>
      <c r="M352" s="56">
        <f t="shared" si="59"/>
        <v>8.1634722222170955E-2</v>
      </c>
      <c r="N352" s="56">
        <f>SUM($M$13:M352)</f>
        <v>21.688415277777821</v>
      </c>
      <c r="O352" s="56">
        <f t="shared" si="60"/>
        <v>22.895999999999987</v>
      </c>
    </row>
    <row r="353" spans="1:15">
      <c r="A353" s="63">
        <v>0.38525462962962959</v>
      </c>
      <c r="B353" s="54">
        <f t="shared" si="53"/>
        <v>30.566666666666649</v>
      </c>
      <c r="C353" s="54">
        <f t="shared" si="55"/>
        <v>8.3333333333293069E-2</v>
      </c>
      <c r="D353">
        <v>45</v>
      </c>
      <c r="E353" s="31">
        <f>SUM($D$13:D353)</f>
        <v>11493</v>
      </c>
      <c r="F353" s="52">
        <f t="shared" si="56"/>
        <v>11.493</v>
      </c>
      <c r="G353" s="54">
        <f t="shared" si="52"/>
        <v>1.4625833333333333</v>
      </c>
      <c r="H353" s="54">
        <f t="shared" si="57"/>
        <v>1.0800000000005219</v>
      </c>
      <c r="I353" s="54">
        <f t="shared" si="54"/>
        <v>0.38258333333281147</v>
      </c>
      <c r="J353" s="58"/>
      <c r="K353" s="59"/>
      <c r="L353" s="56">
        <f t="shared" si="58"/>
        <v>44.706297222222197</v>
      </c>
      <c r="M353" s="56">
        <f t="shared" si="59"/>
        <v>3.1881944444385552E-2</v>
      </c>
      <c r="N353" s="56">
        <f>SUM($M$13:M353)</f>
        <v>21.720297222222207</v>
      </c>
      <c r="O353" s="56">
        <f t="shared" si="60"/>
        <v>22.98599999999999</v>
      </c>
    </row>
    <row r="354" spans="1:15">
      <c r="A354" s="63">
        <v>0.38532407407407404</v>
      </c>
      <c r="B354" s="54">
        <f t="shared" si="53"/>
        <v>30.666666666666664</v>
      </c>
      <c r="C354" s="54">
        <f t="shared" si="55"/>
        <v>0.10000000000001563</v>
      </c>
      <c r="D354">
        <v>57</v>
      </c>
      <c r="E354" s="31">
        <f>SUM($D$13:D354)</f>
        <v>11550</v>
      </c>
      <c r="F354" s="52">
        <f t="shared" si="56"/>
        <v>11.55</v>
      </c>
      <c r="G354" s="54">
        <f t="shared" si="52"/>
        <v>1.4625833333333333</v>
      </c>
      <c r="H354" s="54">
        <f t="shared" si="57"/>
        <v>1.1399999999998218</v>
      </c>
      <c r="I354" s="54">
        <f t="shared" si="54"/>
        <v>0.32258333333351152</v>
      </c>
      <c r="J354" s="58"/>
      <c r="K354" s="59"/>
      <c r="L354" s="56">
        <f t="shared" si="58"/>
        <v>44.852555555555554</v>
      </c>
      <c r="M354" s="56">
        <f t="shared" si="59"/>
        <v>3.2258333333356197E-2</v>
      </c>
      <c r="N354" s="56">
        <f>SUM($M$13:M354)</f>
        <v>21.752555555555563</v>
      </c>
      <c r="O354" s="56">
        <f t="shared" si="60"/>
        <v>23.099999999999991</v>
      </c>
    </row>
    <row r="355" spans="1:15">
      <c r="A355" s="63">
        <v>0.38538194444444446</v>
      </c>
      <c r="B355" s="54">
        <f t="shared" si="53"/>
        <v>30.750000000000064</v>
      </c>
      <c r="C355" s="54">
        <f t="shared" si="55"/>
        <v>8.3333333333399651E-2</v>
      </c>
      <c r="D355">
        <v>39.5</v>
      </c>
      <c r="E355" s="31">
        <f>SUM($D$13:D355)</f>
        <v>11589.5</v>
      </c>
      <c r="F355" s="52">
        <f t="shared" si="56"/>
        <v>11.589499999999999</v>
      </c>
      <c r="G355" s="54">
        <f t="shared" si="52"/>
        <v>1.4625833333333333</v>
      </c>
      <c r="H355" s="54">
        <f t="shared" si="57"/>
        <v>0.94799999999924556</v>
      </c>
      <c r="I355" s="54">
        <f t="shared" si="54"/>
        <v>0.51458333333408779</v>
      </c>
      <c r="J355" s="58"/>
      <c r="K355" s="59"/>
      <c r="L355" s="56">
        <f t="shared" si="58"/>
        <v>44.974437500000093</v>
      </c>
      <c r="M355" s="56">
        <f t="shared" si="59"/>
        <v>4.2881944444541444E-2</v>
      </c>
      <c r="N355" s="56">
        <f>SUM($M$13:M355)</f>
        <v>21.795437500000105</v>
      </c>
      <c r="O355" s="56">
        <f t="shared" si="60"/>
        <v>23.178999999999988</v>
      </c>
    </row>
    <row r="356" spans="1:15">
      <c r="A356" s="63">
        <v>0.38543981481481482</v>
      </c>
      <c r="B356" s="54">
        <f t="shared" si="53"/>
        <v>30.833333333333357</v>
      </c>
      <c r="C356" s="54">
        <f t="shared" si="55"/>
        <v>8.3333333333293069E-2</v>
      </c>
      <c r="D356">
        <v>51</v>
      </c>
      <c r="E356" s="31">
        <f>SUM($D$13:D356)</f>
        <v>11640.5</v>
      </c>
      <c r="F356" s="52">
        <f t="shared" si="56"/>
        <v>11.640499999999999</v>
      </c>
      <c r="G356" s="54">
        <f t="shared" si="52"/>
        <v>1.4625833333333333</v>
      </c>
      <c r="H356" s="54">
        <f t="shared" si="57"/>
        <v>1.2240000000005915</v>
      </c>
      <c r="I356" s="54">
        <f t="shared" si="54"/>
        <v>0.23858333333274184</v>
      </c>
      <c r="J356" s="58"/>
      <c r="K356" s="59"/>
      <c r="L356" s="56">
        <f t="shared" si="58"/>
        <v>45.096319444444482</v>
      </c>
      <c r="M356" s="56">
        <f t="shared" si="59"/>
        <v>1.9881944444385548E-2</v>
      </c>
      <c r="N356" s="56">
        <f>SUM($M$13:M356)</f>
        <v>21.815319444444491</v>
      </c>
      <c r="O356" s="56">
        <f t="shared" si="60"/>
        <v>23.280999999999992</v>
      </c>
    </row>
    <row r="357" spans="1:15">
      <c r="A357" s="63">
        <v>0.38550925925925927</v>
      </c>
      <c r="B357" s="54">
        <f t="shared" si="53"/>
        <v>30.933333333333373</v>
      </c>
      <c r="C357" s="54">
        <f t="shared" si="55"/>
        <v>0.10000000000001563</v>
      </c>
      <c r="D357">
        <v>45.5</v>
      </c>
      <c r="E357" s="31">
        <f>SUM($D$13:D357)</f>
        <v>11686</v>
      </c>
      <c r="F357" s="52">
        <f t="shared" si="56"/>
        <v>11.686</v>
      </c>
      <c r="G357" s="54">
        <f t="shared" si="52"/>
        <v>1.4625833333333333</v>
      </c>
      <c r="H357" s="54">
        <f t="shared" si="57"/>
        <v>0.9099999999998577</v>
      </c>
      <c r="I357" s="54">
        <f t="shared" si="54"/>
        <v>0.55258333333347565</v>
      </c>
      <c r="J357" s="58"/>
      <c r="K357" s="59"/>
      <c r="L357" s="56">
        <f t="shared" si="58"/>
        <v>45.242577777777832</v>
      </c>
      <c r="M357" s="56">
        <f t="shared" si="59"/>
        <v>5.5258333333356204E-2</v>
      </c>
      <c r="N357" s="56">
        <f>SUM($M$13:M357)</f>
        <v>21.870577777777847</v>
      </c>
      <c r="O357" s="56">
        <f t="shared" si="60"/>
        <v>23.371999999999986</v>
      </c>
    </row>
    <row r="358" spans="1:15">
      <c r="A358" s="63">
        <v>0.38556712962962963</v>
      </c>
      <c r="B358" s="54">
        <f t="shared" si="53"/>
        <v>31.016666666666666</v>
      </c>
      <c r="C358" s="54">
        <f t="shared" si="55"/>
        <v>8.3333333333293069E-2</v>
      </c>
      <c r="D358">
        <v>41</v>
      </c>
      <c r="E358" s="31">
        <f>SUM($D$13:D358)</f>
        <v>11727</v>
      </c>
      <c r="F358" s="52">
        <f t="shared" si="56"/>
        <v>11.727</v>
      </c>
      <c r="G358" s="54">
        <f t="shared" si="52"/>
        <v>1.4625833333333333</v>
      </c>
      <c r="H358" s="54">
        <f t="shared" si="57"/>
        <v>0.98400000000047538</v>
      </c>
      <c r="I358" s="54">
        <f t="shared" si="54"/>
        <v>0.47858333333285796</v>
      </c>
      <c r="J358" s="58"/>
      <c r="K358" s="59"/>
      <c r="L358" s="56">
        <f t="shared" si="58"/>
        <v>45.364459722222222</v>
      </c>
      <c r="M358" s="56">
        <f t="shared" si="59"/>
        <v>3.9881944444385559E-2</v>
      </c>
      <c r="N358" s="56">
        <f>SUM($M$13:M358)</f>
        <v>21.910459722222232</v>
      </c>
      <c r="O358" s="56">
        <f t="shared" si="60"/>
        <v>23.45399999999999</v>
      </c>
    </row>
    <row r="359" spans="1:15">
      <c r="A359" s="63">
        <v>0.38563657407407409</v>
      </c>
      <c r="B359" s="54">
        <f t="shared" si="53"/>
        <v>31.116666666666681</v>
      </c>
      <c r="C359" s="54">
        <f t="shared" si="55"/>
        <v>0.10000000000001563</v>
      </c>
      <c r="D359">
        <v>48</v>
      </c>
      <c r="E359" s="31">
        <f>SUM($D$13:D359)</f>
        <v>11775</v>
      </c>
      <c r="F359" s="52">
        <f t="shared" si="56"/>
        <v>11.775</v>
      </c>
      <c r="G359" s="54">
        <f t="shared" si="52"/>
        <v>1.4625833333333333</v>
      </c>
      <c r="H359" s="54">
        <f t="shared" si="57"/>
        <v>0.95999999999984997</v>
      </c>
      <c r="I359" s="54">
        <f t="shared" si="54"/>
        <v>0.50258333333348337</v>
      </c>
      <c r="J359" s="58"/>
      <c r="K359" s="59"/>
      <c r="L359" s="56">
        <f t="shared" si="58"/>
        <v>45.510718055555579</v>
      </c>
      <c r="M359" s="56">
        <f t="shared" si="59"/>
        <v>5.0258333333356192E-2</v>
      </c>
      <c r="N359" s="56">
        <f>SUM($M$13:M359)</f>
        <v>21.960718055555589</v>
      </c>
      <c r="O359" s="56">
        <f t="shared" si="60"/>
        <v>23.54999999999999</v>
      </c>
    </row>
    <row r="360" spans="1:15">
      <c r="A360" s="63">
        <v>0.3856944444444444</v>
      </c>
      <c r="B360" s="54">
        <f t="shared" si="53"/>
        <v>31.199999999999974</v>
      </c>
      <c r="C360" s="54">
        <f t="shared" si="55"/>
        <v>8.3333333333293069E-2</v>
      </c>
      <c r="D360">
        <v>44</v>
      </c>
      <c r="E360" s="31">
        <f>SUM($D$13:D360)</f>
        <v>11819</v>
      </c>
      <c r="F360" s="52">
        <f t="shared" si="56"/>
        <v>11.819000000000001</v>
      </c>
      <c r="G360" s="54">
        <f t="shared" si="52"/>
        <v>1.4625833333333333</v>
      </c>
      <c r="H360" s="54">
        <f t="shared" si="57"/>
        <v>1.0560000000005103</v>
      </c>
      <c r="I360" s="54">
        <f t="shared" si="54"/>
        <v>0.40658333333282304</v>
      </c>
      <c r="J360" s="58"/>
      <c r="K360" s="59"/>
      <c r="L360" s="56">
        <f t="shared" si="58"/>
        <v>45.632599999999961</v>
      </c>
      <c r="M360" s="56">
        <f t="shared" si="59"/>
        <v>3.3881944444385546E-2</v>
      </c>
      <c r="N360" s="56">
        <f>SUM($M$13:M360)</f>
        <v>21.994599999999974</v>
      </c>
      <c r="O360" s="56">
        <f t="shared" si="60"/>
        <v>23.637999999999987</v>
      </c>
    </row>
    <row r="361" spans="1:15">
      <c r="A361" s="63">
        <v>0.38575231481481481</v>
      </c>
      <c r="B361" s="54">
        <f t="shared" si="53"/>
        <v>31.283333333333374</v>
      </c>
      <c r="C361" s="54">
        <f t="shared" si="55"/>
        <v>8.3333333333399651E-2</v>
      </c>
      <c r="D361">
        <v>51.5</v>
      </c>
      <c r="E361" s="31">
        <f>SUM($D$13:D361)</f>
        <v>11870.5</v>
      </c>
      <c r="F361" s="52">
        <f t="shared" si="56"/>
        <v>11.8705</v>
      </c>
      <c r="G361" s="54">
        <f t="shared" si="52"/>
        <v>1.4625833333333333</v>
      </c>
      <c r="H361" s="54">
        <f t="shared" si="57"/>
        <v>1.2359999999990163</v>
      </c>
      <c r="I361" s="54">
        <f t="shared" si="54"/>
        <v>0.22658333333431702</v>
      </c>
      <c r="J361" s="58"/>
      <c r="K361" s="59"/>
      <c r="L361" s="56">
        <f t="shared" si="58"/>
        <v>45.754481944444507</v>
      </c>
      <c r="M361" s="56">
        <f t="shared" si="59"/>
        <v>1.8881944444541443E-2</v>
      </c>
      <c r="N361" s="56">
        <f>SUM($M$13:M361)</f>
        <v>22.013481944444514</v>
      </c>
      <c r="O361" s="56">
        <f t="shared" si="60"/>
        <v>23.740999999999993</v>
      </c>
    </row>
    <row r="362" spans="1:15">
      <c r="A362" s="63">
        <v>0.38581018518518517</v>
      </c>
      <c r="B362" s="54">
        <f t="shared" si="53"/>
        <v>31.366666666666667</v>
      </c>
      <c r="C362" s="54">
        <f t="shared" si="55"/>
        <v>8.3333333333293069E-2</v>
      </c>
      <c r="D362">
        <v>51</v>
      </c>
      <c r="E362" s="31">
        <f>SUM($D$13:D362)</f>
        <v>11921.5</v>
      </c>
      <c r="F362" s="52">
        <f t="shared" si="56"/>
        <v>11.9215</v>
      </c>
      <c r="G362" s="54">
        <f t="shared" si="52"/>
        <v>1.4625833333333333</v>
      </c>
      <c r="H362" s="54">
        <f t="shared" si="57"/>
        <v>1.2240000000005915</v>
      </c>
      <c r="I362" s="54">
        <f t="shared" si="54"/>
        <v>0.23858333333274184</v>
      </c>
      <c r="J362" s="58"/>
      <c r="K362" s="59"/>
      <c r="L362" s="56">
        <f t="shared" si="58"/>
        <v>45.876363888888889</v>
      </c>
      <c r="M362" s="56">
        <f t="shared" si="59"/>
        <v>1.9881944444385548E-2</v>
      </c>
      <c r="N362" s="56">
        <f>SUM($M$13:M362)</f>
        <v>22.0333638888889</v>
      </c>
      <c r="O362" s="56">
        <f t="shared" si="60"/>
        <v>23.842999999999989</v>
      </c>
    </row>
    <row r="363" spans="1:15">
      <c r="A363" s="63">
        <v>0.38586805555555559</v>
      </c>
      <c r="B363" s="54">
        <f t="shared" si="53"/>
        <v>31.450000000000067</v>
      </c>
      <c r="C363" s="54">
        <f t="shared" si="55"/>
        <v>8.3333333333399651E-2</v>
      </c>
      <c r="D363">
        <v>46.5</v>
      </c>
      <c r="E363" s="31">
        <f>SUM($D$13:D363)</f>
        <v>11968</v>
      </c>
      <c r="F363" s="52">
        <f t="shared" si="56"/>
        <v>11.968</v>
      </c>
      <c r="G363" s="54">
        <f t="shared" si="52"/>
        <v>1.4625833333333333</v>
      </c>
      <c r="H363" s="54">
        <f t="shared" si="57"/>
        <v>1.1159999999991119</v>
      </c>
      <c r="I363" s="54">
        <f t="shared" si="54"/>
        <v>0.34658333333422142</v>
      </c>
      <c r="J363" s="58"/>
      <c r="K363" s="59"/>
      <c r="L363" s="56">
        <f t="shared" si="58"/>
        <v>45.998245833333435</v>
      </c>
      <c r="M363" s="56">
        <f t="shared" si="59"/>
        <v>2.8881944444541435E-2</v>
      </c>
      <c r="N363" s="56">
        <f>SUM($M$13:M363)</f>
        <v>22.062245833333442</v>
      </c>
      <c r="O363" s="56">
        <f t="shared" si="60"/>
        <v>23.935999999999993</v>
      </c>
    </row>
    <row r="364" spans="1:15">
      <c r="A364" s="63">
        <v>0.38593749999999999</v>
      </c>
      <c r="B364" s="54">
        <f t="shared" si="53"/>
        <v>31.549999999999976</v>
      </c>
      <c r="C364" s="54">
        <f t="shared" si="55"/>
        <v>9.9999999999909051E-2</v>
      </c>
      <c r="D364">
        <v>49.5</v>
      </c>
      <c r="E364" s="31">
        <f>SUM($D$13:D364)</f>
        <v>12017.5</v>
      </c>
      <c r="F364" s="52">
        <f t="shared" si="56"/>
        <v>12.0175</v>
      </c>
      <c r="G364" s="54">
        <f t="shared" si="52"/>
        <v>1.4625833333333333</v>
      </c>
      <c r="H364" s="54">
        <f t="shared" si="57"/>
        <v>0.99000000000090038</v>
      </c>
      <c r="I364" s="54">
        <f t="shared" si="54"/>
        <v>0.47258333333243296</v>
      </c>
      <c r="J364" s="58"/>
      <c r="K364" s="59"/>
      <c r="L364" s="56">
        <f t="shared" si="58"/>
        <v>46.144504166666628</v>
      </c>
      <c r="M364" s="56">
        <f t="shared" si="59"/>
        <v>4.7258333333200314E-2</v>
      </c>
      <c r="N364" s="56">
        <f>SUM($M$13:M364)</f>
        <v>22.109504166666643</v>
      </c>
      <c r="O364" s="56">
        <f t="shared" si="60"/>
        <v>24.034999999999986</v>
      </c>
    </row>
    <row r="365" spans="1:15">
      <c r="A365" s="63">
        <v>0.38599537037037041</v>
      </c>
      <c r="B365" s="54">
        <f t="shared" si="53"/>
        <v>31.633333333333375</v>
      </c>
      <c r="C365" s="54">
        <f t="shared" si="55"/>
        <v>8.3333333333399651E-2</v>
      </c>
      <c r="D365">
        <v>45.5</v>
      </c>
      <c r="E365" s="31">
        <f>SUM($D$13:D365)</f>
        <v>12063</v>
      </c>
      <c r="F365" s="52">
        <f t="shared" si="56"/>
        <v>12.063000000000001</v>
      </c>
      <c r="G365" s="54">
        <f t="shared" si="52"/>
        <v>1.4625833333333333</v>
      </c>
      <c r="H365" s="54">
        <f t="shared" si="57"/>
        <v>1.091999999999131</v>
      </c>
      <c r="I365" s="54">
        <f t="shared" si="54"/>
        <v>0.37058333333420235</v>
      </c>
      <c r="J365" s="58"/>
      <c r="K365" s="59"/>
      <c r="L365" s="56">
        <f t="shared" si="58"/>
        <v>46.266386111111174</v>
      </c>
      <c r="M365" s="56">
        <f t="shared" si="59"/>
        <v>3.088194444454144E-2</v>
      </c>
      <c r="N365" s="56">
        <f>SUM($M$13:M365)</f>
        <v>22.140386111111184</v>
      </c>
      <c r="O365" s="56">
        <f t="shared" si="60"/>
        <v>24.125999999999991</v>
      </c>
    </row>
    <row r="366" spans="1:15">
      <c r="A366" s="63">
        <v>0.38605324074074071</v>
      </c>
      <c r="B366" s="54">
        <f t="shared" si="53"/>
        <v>31.716666666666669</v>
      </c>
      <c r="C366" s="54">
        <f t="shared" si="55"/>
        <v>8.3333333333293069E-2</v>
      </c>
      <c r="D366">
        <v>47.5</v>
      </c>
      <c r="E366" s="31">
        <f>SUM($D$13:D366)</f>
        <v>12110.5</v>
      </c>
      <c r="F366" s="52">
        <f t="shared" si="56"/>
        <v>12.1105</v>
      </c>
      <c r="G366" s="54">
        <f t="shared" si="52"/>
        <v>1.4625833333333333</v>
      </c>
      <c r="H366" s="54">
        <f t="shared" si="57"/>
        <v>1.1400000000005508</v>
      </c>
      <c r="I366" s="54">
        <f t="shared" si="54"/>
        <v>0.32258333333278255</v>
      </c>
      <c r="J366" s="58"/>
      <c r="K366" s="59"/>
      <c r="L366" s="56">
        <f t="shared" si="58"/>
        <v>46.388268055555557</v>
      </c>
      <c r="M366" s="56">
        <f t="shared" si="59"/>
        <v>2.6881944444385557E-2</v>
      </c>
      <c r="N366" s="56">
        <f>SUM($M$13:M366)</f>
        <v>22.167268055555571</v>
      </c>
      <c r="O366" s="56">
        <f t="shared" si="60"/>
        <v>24.220999999999986</v>
      </c>
    </row>
    <row r="367" spans="1:15">
      <c r="A367" s="63">
        <v>0.38611111111111113</v>
      </c>
      <c r="B367" s="54">
        <f t="shared" si="53"/>
        <v>31.800000000000068</v>
      </c>
      <c r="C367" s="54">
        <f t="shared" si="55"/>
        <v>8.3333333333399651E-2</v>
      </c>
      <c r="D367">
        <v>55</v>
      </c>
      <c r="E367" s="31">
        <f>SUM($D$13:D367)</f>
        <v>12165.5</v>
      </c>
      <c r="F367" s="52">
        <f t="shared" si="56"/>
        <v>12.1655</v>
      </c>
      <c r="G367" s="54">
        <f t="shared" si="52"/>
        <v>1.4625833333333333</v>
      </c>
      <c r="H367" s="54">
        <f t="shared" si="57"/>
        <v>1.3199999999989496</v>
      </c>
      <c r="I367" s="54">
        <f t="shared" si="54"/>
        <v>0.14258333333438378</v>
      </c>
      <c r="J367" s="58"/>
      <c r="K367" s="59"/>
      <c r="L367" s="56">
        <f t="shared" si="58"/>
        <v>46.510150000000102</v>
      </c>
      <c r="M367" s="56">
        <f t="shared" si="59"/>
        <v>1.1881944444541437E-2</v>
      </c>
      <c r="N367" s="56">
        <f>SUM($M$13:M367)</f>
        <v>22.179150000000114</v>
      </c>
      <c r="O367" s="56">
        <f t="shared" si="60"/>
        <v>24.330999999999989</v>
      </c>
    </row>
    <row r="368" spans="1:15">
      <c r="A368" s="63">
        <v>0.38616898148148149</v>
      </c>
      <c r="B368" s="54">
        <f t="shared" si="53"/>
        <v>31.883333333333361</v>
      </c>
      <c r="C368" s="54">
        <f t="shared" si="55"/>
        <v>8.3333333333293069E-2</v>
      </c>
      <c r="D368">
        <v>51</v>
      </c>
      <c r="E368" s="31">
        <f>SUM($D$13:D368)</f>
        <v>12216.5</v>
      </c>
      <c r="F368" s="52">
        <f t="shared" si="56"/>
        <v>12.2165</v>
      </c>
      <c r="G368" s="54">
        <f t="shared" si="52"/>
        <v>1.4625833333333333</v>
      </c>
      <c r="H368" s="54">
        <f t="shared" si="57"/>
        <v>1.2240000000005915</v>
      </c>
      <c r="I368" s="54">
        <f t="shared" si="54"/>
        <v>0.23858333333274184</v>
      </c>
      <c r="J368" s="58"/>
      <c r="K368" s="59"/>
      <c r="L368" s="56">
        <f t="shared" si="58"/>
        <v>46.632031944444485</v>
      </c>
      <c r="M368" s="56">
        <f t="shared" si="59"/>
        <v>1.9881944444385548E-2</v>
      </c>
      <c r="N368" s="56">
        <f>SUM($M$13:M368)</f>
        <v>22.199031944444499</v>
      </c>
      <c r="O368" s="56">
        <f t="shared" si="60"/>
        <v>24.432999999999986</v>
      </c>
    </row>
    <row r="369" spans="1:15">
      <c r="A369" s="63">
        <v>0.38623842592592594</v>
      </c>
      <c r="B369" s="54">
        <f t="shared" si="53"/>
        <v>31.983333333333377</v>
      </c>
      <c r="C369" s="54">
        <f t="shared" si="55"/>
        <v>0.10000000000001563</v>
      </c>
      <c r="D369">
        <v>38</v>
      </c>
      <c r="E369" s="31">
        <f>SUM($D$13:D369)</f>
        <v>12254.5</v>
      </c>
      <c r="F369" s="52">
        <f t="shared" si="56"/>
        <v>12.2545</v>
      </c>
      <c r="G369" s="54">
        <f t="shared" si="52"/>
        <v>1.4625833333333333</v>
      </c>
      <c r="H369" s="54">
        <f t="shared" si="57"/>
        <v>0.75999999999988122</v>
      </c>
      <c r="I369" s="54">
        <f t="shared" si="54"/>
        <v>0.70258333333345213</v>
      </c>
      <c r="J369" s="58"/>
      <c r="K369" s="59"/>
      <c r="L369" s="56">
        <f t="shared" si="58"/>
        <v>46.778290277777842</v>
      </c>
      <c r="M369" s="56">
        <f t="shared" si="59"/>
        <v>7.0258333333356196E-2</v>
      </c>
      <c r="N369" s="56">
        <f>SUM($M$13:M369)</f>
        <v>22.269290277777856</v>
      </c>
      <c r="O369" s="56">
        <f t="shared" si="60"/>
        <v>24.508999999999986</v>
      </c>
    </row>
    <row r="370" spans="1:15">
      <c r="A370" s="63">
        <v>0.3862962962962963</v>
      </c>
      <c r="B370" s="54">
        <f t="shared" si="53"/>
        <v>32.06666666666667</v>
      </c>
      <c r="C370" s="54">
        <f t="shared" si="55"/>
        <v>8.3333333333293069E-2</v>
      </c>
      <c r="D370">
        <v>58.5</v>
      </c>
      <c r="E370" s="31">
        <f>SUM($D$13:D370)</f>
        <v>12313</v>
      </c>
      <c r="F370" s="52">
        <f t="shared" si="56"/>
        <v>12.313000000000001</v>
      </c>
      <c r="G370" s="54">
        <f t="shared" si="52"/>
        <v>1.4625833333333333</v>
      </c>
      <c r="H370" s="54">
        <f t="shared" si="57"/>
        <v>1.4040000000006783</v>
      </c>
      <c r="I370" s="54">
        <f t="shared" si="54"/>
        <v>5.8583333332655085E-2</v>
      </c>
      <c r="J370" s="58"/>
      <c r="K370" s="59"/>
      <c r="L370" s="56">
        <f t="shared" si="58"/>
        <v>46.900172222222224</v>
      </c>
      <c r="M370" s="56">
        <f t="shared" si="59"/>
        <v>4.8819444443855648E-3</v>
      </c>
      <c r="N370" s="56">
        <f>SUM($M$13:M370)</f>
        <v>22.274172222222241</v>
      </c>
      <c r="O370" s="56">
        <f t="shared" si="60"/>
        <v>24.625999999999983</v>
      </c>
    </row>
    <row r="371" spans="1:15">
      <c r="A371" s="63">
        <v>0.38635416666666672</v>
      </c>
      <c r="B371" s="54">
        <f t="shared" si="53"/>
        <v>32.15000000000007</v>
      </c>
      <c r="C371" s="54">
        <f t="shared" si="55"/>
        <v>8.3333333333399651E-2</v>
      </c>
      <c r="D371">
        <v>42</v>
      </c>
      <c r="E371" s="31">
        <f>SUM($D$13:D371)</f>
        <v>12355</v>
      </c>
      <c r="F371" s="52">
        <f t="shared" si="56"/>
        <v>12.355</v>
      </c>
      <c r="G371" s="54">
        <f t="shared" si="52"/>
        <v>1.4625833333333333</v>
      </c>
      <c r="H371" s="54">
        <f t="shared" si="57"/>
        <v>1.0079999999991978</v>
      </c>
      <c r="I371" s="54">
        <f t="shared" si="54"/>
        <v>0.45458333333413559</v>
      </c>
      <c r="J371" s="58"/>
      <c r="K371" s="59"/>
      <c r="L371" s="56">
        <f t="shared" si="58"/>
        <v>47.02205416666677</v>
      </c>
      <c r="M371" s="56">
        <f t="shared" si="59"/>
        <v>3.7881944444541446E-2</v>
      </c>
      <c r="N371" s="56">
        <f>SUM($M$13:M371)</f>
        <v>22.312054166666783</v>
      </c>
      <c r="O371" s="56">
        <f t="shared" si="60"/>
        <v>24.709999999999987</v>
      </c>
    </row>
    <row r="372" spans="1:15">
      <c r="A372" s="63">
        <v>0.38641203703703703</v>
      </c>
      <c r="B372" s="54">
        <f t="shared" si="53"/>
        <v>32.233333333333363</v>
      </c>
      <c r="C372" s="54">
        <f t="shared" si="55"/>
        <v>8.3333333333293069E-2</v>
      </c>
      <c r="D372">
        <v>55.5</v>
      </c>
      <c r="E372" s="31">
        <f>SUM($D$13:D372)</f>
        <v>12410.5</v>
      </c>
      <c r="F372" s="52">
        <f t="shared" si="56"/>
        <v>12.410500000000001</v>
      </c>
      <c r="G372" s="54">
        <f t="shared" si="52"/>
        <v>1.4625833333333333</v>
      </c>
      <c r="H372" s="54">
        <f t="shared" si="57"/>
        <v>1.3320000000006436</v>
      </c>
      <c r="I372" s="54">
        <f t="shared" si="54"/>
        <v>0.13058333333268979</v>
      </c>
      <c r="J372" s="58"/>
      <c r="K372" s="59"/>
      <c r="L372" s="56">
        <f t="shared" si="58"/>
        <v>47.143936111111152</v>
      </c>
      <c r="M372" s="56">
        <f t="shared" si="59"/>
        <v>1.0881944444385557E-2</v>
      </c>
      <c r="N372" s="56">
        <f>SUM($M$13:M372)</f>
        <v>22.322936111111169</v>
      </c>
      <c r="O372" s="56">
        <f t="shared" si="60"/>
        <v>24.820999999999984</v>
      </c>
    </row>
    <row r="373" spans="1:15">
      <c r="A373" s="63">
        <v>0.38646990740740739</v>
      </c>
      <c r="B373" s="54">
        <f t="shared" si="53"/>
        <v>32.316666666666656</v>
      </c>
      <c r="C373" s="54">
        <f t="shared" si="55"/>
        <v>8.3333333333293069E-2</v>
      </c>
      <c r="D373">
        <v>55</v>
      </c>
      <c r="E373" s="31">
        <f>SUM($D$13:D373)</f>
        <v>12465.5</v>
      </c>
      <c r="F373" s="52">
        <f t="shared" si="56"/>
        <v>12.4655</v>
      </c>
      <c r="G373" s="54">
        <f t="shared" si="52"/>
        <v>1.4625833333333333</v>
      </c>
      <c r="H373" s="54">
        <f t="shared" si="57"/>
        <v>1.3200000000006378</v>
      </c>
      <c r="I373" s="54">
        <f t="shared" si="54"/>
        <v>0.14258333333269557</v>
      </c>
      <c r="J373" s="58"/>
      <c r="K373" s="59"/>
      <c r="L373" s="56">
        <f t="shared" si="58"/>
        <v>47.265818055555542</v>
      </c>
      <c r="M373" s="56">
        <f t="shared" si="59"/>
        <v>1.1881944444385556E-2</v>
      </c>
      <c r="N373" s="56">
        <f>SUM($M$13:M373)</f>
        <v>22.334818055555555</v>
      </c>
      <c r="O373" s="56">
        <f t="shared" si="60"/>
        <v>24.930999999999987</v>
      </c>
    </row>
    <row r="374" spans="1:15">
      <c r="A374" s="63">
        <v>0.38653935185185184</v>
      </c>
      <c r="B374" s="54">
        <f t="shared" si="53"/>
        <v>32.416666666666671</v>
      </c>
      <c r="C374" s="54">
        <f t="shared" si="55"/>
        <v>0.10000000000001563</v>
      </c>
      <c r="D374">
        <v>48</v>
      </c>
      <c r="E374" s="31">
        <f>SUM($D$13:D374)</f>
        <v>12513.5</v>
      </c>
      <c r="F374" s="52">
        <f t="shared" si="56"/>
        <v>12.513500000000001</v>
      </c>
      <c r="G374" s="54">
        <f t="shared" si="52"/>
        <v>1.4625833333333333</v>
      </c>
      <c r="H374" s="54">
        <f t="shared" si="57"/>
        <v>0.95999999999984997</v>
      </c>
      <c r="I374" s="54">
        <f t="shared" si="54"/>
        <v>0.50258333333348337</v>
      </c>
      <c r="J374" s="58"/>
      <c r="K374" s="59"/>
      <c r="L374" s="56">
        <f t="shared" si="58"/>
        <v>47.412076388888899</v>
      </c>
      <c r="M374" s="56">
        <f t="shared" si="59"/>
        <v>5.0258333333356192E-2</v>
      </c>
      <c r="N374" s="56">
        <f>SUM($M$13:M374)</f>
        <v>22.385076388888912</v>
      </c>
      <c r="O374" s="56">
        <f t="shared" si="60"/>
        <v>25.026999999999987</v>
      </c>
    </row>
    <row r="375" spans="1:15">
      <c r="A375" s="63">
        <v>0.3865972222222222</v>
      </c>
      <c r="B375" s="54">
        <f t="shared" si="53"/>
        <v>32.499999999999964</v>
      </c>
      <c r="C375" s="54">
        <f t="shared" si="55"/>
        <v>8.3333333333293069E-2</v>
      </c>
      <c r="D375">
        <v>45.5</v>
      </c>
      <c r="E375" s="31">
        <f>SUM($D$13:D375)</f>
        <v>12559</v>
      </c>
      <c r="F375" s="52">
        <f t="shared" si="56"/>
        <v>12.558999999999999</v>
      </c>
      <c r="G375" s="54">
        <f t="shared" si="52"/>
        <v>1.4625833333333333</v>
      </c>
      <c r="H375" s="54">
        <f t="shared" si="57"/>
        <v>1.0920000000005277</v>
      </c>
      <c r="I375" s="54">
        <f t="shared" si="54"/>
        <v>0.37058333333280569</v>
      </c>
      <c r="J375" s="58"/>
      <c r="K375" s="59"/>
      <c r="L375" s="56">
        <f t="shared" si="58"/>
        <v>47.533958333333281</v>
      </c>
      <c r="M375" s="56">
        <f t="shared" si="59"/>
        <v>3.0881944444385554E-2</v>
      </c>
      <c r="N375" s="56">
        <f>SUM($M$13:M375)</f>
        <v>22.415958333333297</v>
      </c>
      <c r="O375" s="56">
        <f t="shared" si="60"/>
        <v>25.117999999999984</v>
      </c>
    </row>
    <row r="376" spans="1:15">
      <c r="A376" s="63">
        <v>0.38665509259259262</v>
      </c>
      <c r="B376" s="54">
        <f t="shared" si="53"/>
        <v>32.583333333333364</v>
      </c>
      <c r="C376" s="54">
        <f t="shared" si="55"/>
        <v>8.3333333333399651E-2</v>
      </c>
      <c r="D376">
        <v>59.5</v>
      </c>
      <c r="E376" s="31">
        <f>SUM($D$13:D376)</f>
        <v>12618.5</v>
      </c>
      <c r="F376" s="52">
        <f t="shared" si="56"/>
        <v>12.618499999999999</v>
      </c>
      <c r="G376" s="54">
        <f t="shared" si="52"/>
        <v>1.4625833333333333</v>
      </c>
      <c r="H376" s="54">
        <f t="shared" si="57"/>
        <v>1.4279999999988635</v>
      </c>
      <c r="I376" s="54">
        <f t="shared" si="54"/>
        <v>3.4583333334469835E-2</v>
      </c>
      <c r="J376" s="58"/>
      <c r="K376" s="59"/>
      <c r="L376" s="56">
        <f t="shared" si="58"/>
        <v>47.65584027777782</v>
      </c>
      <c r="M376" s="56">
        <f t="shared" si="59"/>
        <v>2.8819444445414462E-3</v>
      </c>
      <c r="N376" s="56">
        <f>SUM($M$13:M376)</f>
        <v>22.418840277777839</v>
      </c>
      <c r="O376" s="56">
        <f t="shared" si="60"/>
        <v>25.236999999999981</v>
      </c>
    </row>
    <row r="377" spans="1:15">
      <c r="A377" s="63">
        <v>0.38671296296296293</v>
      </c>
      <c r="B377" s="54">
        <f t="shared" si="53"/>
        <v>32.666666666666657</v>
      </c>
      <c r="C377" s="54">
        <f t="shared" si="55"/>
        <v>8.3333333333293069E-2</v>
      </c>
      <c r="D377">
        <v>39.5</v>
      </c>
      <c r="E377" s="31">
        <f>SUM($D$13:D377)</f>
        <v>12658</v>
      </c>
      <c r="F377" s="52">
        <f t="shared" si="56"/>
        <v>12.657999999999999</v>
      </c>
      <c r="G377" s="54">
        <f t="shared" si="52"/>
        <v>1.4625833333333333</v>
      </c>
      <c r="H377" s="54">
        <f t="shared" si="57"/>
        <v>0.94800000000045803</v>
      </c>
      <c r="I377" s="54">
        <f t="shared" si="54"/>
        <v>0.51458333333287531</v>
      </c>
      <c r="J377" s="58"/>
      <c r="K377" s="59"/>
      <c r="L377" s="56">
        <f t="shared" si="58"/>
        <v>47.777722222222209</v>
      </c>
      <c r="M377" s="56">
        <f t="shared" si="59"/>
        <v>4.2881944444385554E-2</v>
      </c>
      <c r="N377" s="56">
        <f>SUM($M$13:M377)</f>
        <v>22.461722222222225</v>
      </c>
      <c r="O377" s="56">
        <f t="shared" si="60"/>
        <v>25.315999999999985</v>
      </c>
    </row>
    <row r="378" spans="1:15">
      <c r="A378" s="63">
        <v>0.38678240740740738</v>
      </c>
      <c r="B378" s="54">
        <f t="shared" si="53"/>
        <v>32.766666666666673</v>
      </c>
      <c r="C378" s="54">
        <f t="shared" si="55"/>
        <v>0.10000000000001563</v>
      </c>
      <c r="D378">
        <v>56.5</v>
      </c>
      <c r="E378" s="31">
        <f>SUM($D$13:D378)</f>
        <v>12714.5</v>
      </c>
      <c r="F378" s="52">
        <f t="shared" si="56"/>
        <v>12.714499999999999</v>
      </c>
      <c r="G378" s="54">
        <f t="shared" ref="G378:G441" si="61">IF($B$4=$B$5,$C$5,IF($B$4=$B$6,$C$6,IF($B$4=$B$7,$C$7,$C$8)))</f>
        <v>1.4625833333333333</v>
      </c>
      <c r="H378" s="54">
        <f t="shared" si="57"/>
        <v>1.1299999999998234</v>
      </c>
      <c r="I378" s="54">
        <f t="shared" si="54"/>
        <v>0.33258333333350998</v>
      </c>
      <c r="J378" s="58"/>
      <c r="K378" s="59"/>
      <c r="L378" s="56">
        <f t="shared" si="58"/>
        <v>47.923980555555566</v>
      </c>
      <c r="M378" s="56">
        <f t="shared" si="59"/>
        <v>3.3258333333356198E-2</v>
      </c>
      <c r="N378" s="56">
        <f>SUM($M$13:M378)</f>
        <v>22.494980555555582</v>
      </c>
      <c r="O378" s="56">
        <f t="shared" si="60"/>
        <v>25.428999999999984</v>
      </c>
    </row>
    <row r="379" spans="1:15">
      <c r="A379" s="63">
        <v>0.3868402777777778</v>
      </c>
      <c r="B379" s="54">
        <f t="shared" si="53"/>
        <v>32.850000000000072</v>
      </c>
      <c r="C379" s="54">
        <f t="shared" si="55"/>
        <v>8.3333333333399651E-2</v>
      </c>
      <c r="D379">
        <v>51.5</v>
      </c>
      <c r="E379" s="31">
        <f>SUM($D$13:D379)</f>
        <v>12766</v>
      </c>
      <c r="F379" s="52">
        <f t="shared" si="56"/>
        <v>12.766</v>
      </c>
      <c r="G379" s="54">
        <f t="shared" si="61"/>
        <v>1.4625833333333333</v>
      </c>
      <c r="H379" s="54">
        <f t="shared" si="57"/>
        <v>1.2359999999990163</v>
      </c>
      <c r="I379" s="54">
        <f t="shared" si="54"/>
        <v>0.22658333333431702</v>
      </c>
      <c r="J379" s="58"/>
      <c r="K379" s="59"/>
      <c r="L379" s="56">
        <f t="shared" si="58"/>
        <v>48.045862500000105</v>
      </c>
      <c r="M379" s="56">
        <f t="shared" si="59"/>
        <v>1.8881944444541443E-2</v>
      </c>
      <c r="N379" s="56">
        <f>SUM($M$13:M379)</f>
        <v>22.513862500000123</v>
      </c>
      <c r="O379" s="56">
        <f t="shared" si="60"/>
        <v>25.531999999999982</v>
      </c>
    </row>
    <row r="380" spans="1:15">
      <c r="A380" s="63">
        <v>0.38689814814814816</v>
      </c>
      <c r="B380" s="54">
        <f t="shared" si="53"/>
        <v>32.933333333333366</v>
      </c>
      <c r="C380" s="54">
        <f t="shared" si="55"/>
        <v>8.3333333333293069E-2</v>
      </c>
      <c r="D380">
        <v>37</v>
      </c>
      <c r="E380" s="31">
        <f>SUM($D$13:D380)</f>
        <v>12803</v>
      </c>
      <c r="F380" s="52">
        <f t="shared" si="56"/>
        <v>12.803000000000001</v>
      </c>
      <c r="G380" s="54">
        <f t="shared" si="61"/>
        <v>1.4625833333333333</v>
      </c>
      <c r="H380" s="54">
        <f t="shared" si="57"/>
        <v>0.888000000000429</v>
      </c>
      <c r="I380" s="54">
        <f t="shared" si="54"/>
        <v>0.57458333333290434</v>
      </c>
      <c r="J380" s="58"/>
      <c r="K380" s="59"/>
      <c r="L380" s="56">
        <f t="shared" si="58"/>
        <v>48.167744444444494</v>
      </c>
      <c r="M380" s="56">
        <f t="shared" si="59"/>
        <v>4.7881944444385559E-2</v>
      </c>
      <c r="N380" s="56">
        <f>SUM($M$13:M380)</f>
        <v>22.561744444444507</v>
      </c>
      <c r="O380" s="56">
        <f t="shared" si="60"/>
        <v>25.605999999999987</v>
      </c>
    </row>
    <row r="381" spans="1:15">
      <c r="A381" s="63">
        <v>0.38695601851851852</v>
      </c>
      <c r="B381" s="54">
        <f t="shared" si="53"/>
        <v>33.016666666666659</v>
      </c>
      <c r="C381" s="54">
        <f t="shared" si="55"/>
        <v>8.3333333333293069E-2</v>
      </c>
      <c r="D381">
        <v>51.5</v>
      </c>
      <c r="E381" s="31">
        <f>SUM($D$13:D381)</f>
        <v>12854.5</v>
      </c>
      <c r="F381" s="52">
        <f t="shared" si="56"/>
        <v>12.8545</v>
      </c>
      <c r="G381" s="54">
        <f t="shared" si="61"/>
        <v>1.4625833333333333</v>
      </c>
      <c r="H381" s="54">
        <f t="shared" si="57"/>
        <v>1.2360000000005973</v>
      </c>
      <c r="I381" s="54">
        <f t="shared" si="54"/>
        <v>0.22658333333273606</v>
      </c>
      <c r="J381" s="58"/>
      <c r="K381" s="59"/>
      <c r="L381" s="56">
        <f t="shared" si="58"/>
        <v>48.289626388888877</v>
      </c>
      <c r="M381" s="56">
        <f t="shared" si="59"/>
        <v>1.8881944444385547E-2</v>
      </c>
      <c r="N381" s="56">
        <f>SUM($M$13:M381)</f>
        <v>22.580626388888891</v>
      </c>
      <c r="O381" s="56">
        <f t="shared" si="60"/>
        <v>25.708999999999985</v>
      </c>
    </row>
    <row r="382" spans="1:15">
      <c r="A382" s="63">
        <v>0.38702546296296297</v>
      </c>
      <c r="B382" s="54">
        <f t="shared" si="53"/>
        <v>33.116666666666674</v>
      </c>
      <c r="C382" s="54">
        <f t="shared" si="55"/>
        <v>0.10000000000001563</v>
      </c>
      <c r="D382">
        <v>49.5</v>
      </c>
      <c r="E382" s="31">
        <f>SUM($D$13:D382)</f>
        <v>12904</v>
      </c>
      <c r="F382" s="52">
        <f t="shared" si="56"/>
        <v>12.904</v>
      </c>
      <c r="G382" s="54">
        <f t="shared" si="61"/>
        <v>1.4625833333333333</v>
      </c>
      <c r="H382" s="54">
        <f t="shared" si="57"/>
        <v>0.98999999999984523</v>
      </c>
      <c r="I382" s="54">
        <f t="shared" si="54"/>
        <v>0.47258333333348812</v>
      </c>
      <c r="J382" s="58"/>
      <c r="K382" s="59"/>
      <c r="L382" s="56">
        <f t="shared" si="58"/>
        <v>48.435884722222234</v>
      </c>
      <c r="M382" s="56">
        <f t="shared" si="59"/>
        <v>4.7258333333356196E-2</v>
      </c>
      <c r="N382" s="56">
        <f>SUM($M$13:M382)</f>
        <v>22.627884722222248</v>
      </c>
      <c r="O382" s="56">
        <f t="shared" si="60"/>
        <v>25.807999999999986</v>
      </c>
    </row>
    <row r="383" spans="1:15">
      <c r="A383" s="63">
        <v>0.38708333333333328</v>
      </c>
      <c r="B383" s="54">
        <f t="shared" si="53"/>
        <v>33.199999999999967</v>
      </c>
      <c r="C383" s="54">
        <f t="shared" si="55"/>
        <v>8.3333333333293069E-2</v>
      </c>
      <c r="D383">
        <v>52.5</v>
      </c>
      <c r="E383" s="31">
        <f>SUM($D$13:D383)</f>
        <v>12956.5</v>
      </c>
      <c r="F383" s="52">
        <f t="shared" si="56"/>
        <v>12.9565</v>
      </c>
      <c r="G383" s="54">
        <f t="shared" si="61"/>
        <v>1.4625833333333333</v>
      </c>
      <c r="H383" s="54">
        <f t="shared" si="57"/>
        <v>1.2600000000006089</v>
      </c>
      <c r="I383" s="54">
        <f t="shared" si="54"/>
        <v>0.20258333333272449</v>
      </c>
      <c r="J383" s="58"/>
      <c r="K383" s="59"/>
      <c r="L383" s="56">
        <f t="shared" si="58"/>
        <v>48.557766666666616</v>
      </c>
      <c r="M383" s="56">
        <f t="shared" si="59"/>
        <v>1.6881944444385552E-2</v>
      </c>
      <c r="N383" s="56">
        <f>SUM($M$13:M383)</f>
        <v>22.644766666666634</v>
      </c>
      <c r="O383" s="56">
        <f t="shared" si="60"/>
        <v>25.912999999999982</v>
      </c>
    </row>
    <row r="384" spans="1:15">
      <c r="A384" s="63">
        <v>0.3871412037037037</v>
      </c>
      <c r="B384" s="54">
        <f t="shared" si="53"/>
        <v>33.283333333333367</v>
      </c>
      <c r="C384" s="54">
        <f t="shared" si="55"/>
        <v>8.3333333333399651E-2</v>
      </c>
      <c r="D384">
        <v>40.5</v>
      </c>
      <c r="E384" s="31">
        <f>SUM($D$13:D384)</f>
        <v>12997</v>
      </c>
      <c r="F384" s="52">
        <f t="shared" si="56"/>
        <v>12.997</v>
      </c>
      <c r="G384" s="54">
        <f t="shared" si="61"/>
        <v>1.4625833333333333</v>
      </c>
      <c r="H384" s="54">
        <f t="shared" si="57"/>
        <v>0.97199999999922648</v>
      </c>
      <c r="I384" s="54">
        <f t="shared" si="54"/>
        <v>0.49058333333410686</v>
      </c>
      <c r="J384" s="58"/>
      <c r="K384" s="59"/>
      <c r="L384" s="56">
        <f t="shared" si="58"/>
        <v>48.679648611111162</v>
      </c>
      <c r="M384" s="56">
        <f t="shared" si="59"/>
        <v>4.0881944444541442E-2</v>
      </c>
      <c r="N384" s="56">
        <f>SUM($M$13:M384)</f>
        <v>22.685648611111176</v>
      </c>
      <c r="O384" s="56">
        <f t="shared" si="60"/>
        <v>25.993999999999986</v>
      </c>
    </row>
    <row r="385" spans="1:15">
      <c r="A385" s="63">
        <v>0.38721064814814815</v>
      </c>
      <c r="B385" s="54">
        <f t="shared" si="53"/>
        <v>33.383333333333383</v>
      </c>
      <c r="C385" s="54">
        <f t="shared" si="55"/>
        <v>0.10000000000001563</v>
      </c>
      <c r="D385">
        <v>45.5</v>
      </c>
      <c r="E385" s="31">
        <f>SUM($D$13:D385)</f>
        <v>13042.5</v>
      </c>
      <c r="F385" s="52">
        <f t="shared" si="56"/>
        <v>13.0425</v>
      </c>
      <c r="G385" s="54">
        <f t="shared" si="61"/>
        <v>1.4625833333333333</v>
      </c>
      <c r="H385" s="54">
        <f t="shared" si="57"/>
        <v>0.9099999999998577</v>
      </c>
      <c r="I385" s="54">
        <f t="shared" si="54"/>
        <v>0.55258333333347565</v>
      </c>
      <c r="J385" s="58"/>
      <c r="K385" s="59"/>
      <c r="L385" s="56">
        <f t="shared" si="58"/>
        <v>48.825906944444519</v>
      </c>
      <c r="M385" s="56">
        <f t="shared" si="59"/>
        <v>5.5258333333356204E-2</v>
      </c>
      <c r="N385" s="56">
        <f>SUM($M$13:M385)</f>
        <v>22.740906944444532</v>
      </c>
      <c r="O385" s="56">
        <f t="shared" si="60"/>
        <v>26.084999999999987</v>
      </c>
    </row>
    <row r="386" spans="1:15">
      <c r="A386" s="63">
        <v>0.38726851851851851</v>
      </c>
      <c r="B386" s="54">
        <f t="shared" si="53"/>
        <v>33.466666666666676</v>
      </c>
      <c r="C386" s="54">
        <f t="shared" si="55"/>
        <v>8.3333333333293069E-2</v>
      </c>
      <c r="D386">
        <v>51.5</v>
      </c>
      <c r="E386" s="31">
        <f>SUM($D$13:D386)</f>
        <v>13094</v>
      </c>
      <c r="F386" s="52">
        <f t="shared" si="56"/>
        <v>13.093999999999999</v>
      </c>
      <c r="G386" s="54">
        <f t="shared" si="61"/>
        <v>1.4625833333333333</v>
      </c>
      <c r="H386" s="54">
        <f t="shared" si="57"/>
        <v>1.2360000000005973</v>
      </c>
      <c r="I386" s="54">
        <f t="shared" si="54"/>
        <v>0.22658333333273606</v>
      </c>
      <c r="J386" s="58"/>
      <c r="K386" s="59"/>
      <c r="L386" s="56">
        <f t="shared" si="58"/>
        <v>48.947788888888901</v>
      </c>
      <c r="M386" s="56">
        <f t="shared" si="59"/>
        <v>1.8881944444385547E-2</v>
      </c>
      <c r="N386" s="56">
        <f>SUM($M$13:M386)</f>
        <v>22.759788888888917</v>
      </c>
      <c r="O386" s="56">
        <f t="shared" si="60"/>
        <v>26.187999999999985</v>
      </c>
    </row>
    <row r="387" spans="1:15">
      <c r="A387" s="63">
        <v>0.38732638888888887</v>
      </c>
      <c r="B387" s="54">
        <f t="shared" si="53"/>
        <v>33.549999999999969</v>
      </c>
      <c r="C387" s="54">
        <f t="shared" si="55"/>
        <v>8.3333333333293069E-2</v>
      </c>
      <c r="D387">
        <v>35.5</v>
      </c>
      <c r="E387" s="31">
        <f>SUM($D$13:D387)</f>
        <v>13129.5</v>
      </c>
      <c r="F387" s="52">
        <f t="shared" si="56"/>
        <v>13.1295</v>
      </c>
      <c r="G387" s="54">
        <f t="shared" si="61"/>
        <v>1.4625833333333333</v>
      </c>
      <c r="H387" s="54">
        <f t="shared" si="57"/>
        <v>0.85200000000041165</v>
      </c>
      <c r="I387" s="54">
        <f t="shared" si="54"/>
        <v>0.6105833333329217</v>
      </c>
      <c r="J387" s="58"/>
      <c r="K387" s="59"/>
      <c r="L387" s="56">
        <f t="shared" si="58"/>
        <v>49.069670833333291</v>
      </c>
      <c r="M387" s="56">
        <f t="shared" si="59"/>
        <v>5.0881944444385555E-2</v>
      </c>
      <c r="N387" s="56">
        <f>SUM($M$13:M387)</f>
        <v>22.810670833333301</v>
      </c>
      <c r="O387" s="56">
        <f t="shared" si="60"/>
        <v>26.25899999999999</v>
      </c>
    </row>
    <row r="388" spans="1:15">
      <c r="A388" s="63">
        <v>0.38738425925925929</v>
      </c>
      <c r="B388" s="54">
        <f t="shared" si="53"/>
        <v>33.633333333333368</v>
      </c>
      <c r="C388" s="54">
        <f t="shared" si="55"/>
        <v>8.3333333333399651E-2</v>
      </c>
      <c r="D388">
        <v>48.5</v>
      </c>
      <c r="E388" s="31">
        <f>SUM($D$13:D388)</f>
        <v>13178</v>
      </c>
      <c r="F388" s="52">
        <f t="shared" si="56"/>
        <v>13.178000000000001</v>
      </c>
      <c r="G388" s="54">
        <f t="shared" si="61"/>
        <v>1.4625833333333333</v>
      </c>
      <c r="H388" s="54">
        <f t="shared" si="57"/>
        <v>1.1639999999990738</v>
      </c>
      <c r="I388" s="54">
        <f t="shared" si="54"/>
        <v>0.29858333333425957</v>
      </c>
      <c r="J388" s="58"/>
      <c r="K388" s="59"/>
      <c r="L388" s="56">
        <f t="shared" si="58"/>
        <v>49.191552777777829</v>
      </c>
      <c r="M388" s="56">
        <f t="shared" si="59"/>
        <v>2.4881944444541431E-2</v>
      </c>
      <c r="N388" s="56">
        <f>SUM($M$13:M388)</f>
        <v>22.835552777777842</v>
      </c>
      <c r="O388" s="56">
        <f t="shared" si="60"/>
        <v>26.355999999999987</v>
      </c>
    </row>
    <row r="389" spans="1:15">
      <c r="A389" s="63">
        <v>0.38744212962962959</v>
      </c>
      <c r="B389" s="54">
        <f t="shared" si="53"/>
        <v>33.716666666666661</v>
      </c>
      <c r="C389" s="54">
        <f t="shared" si="55"/>
        <v>8.3333333333293069E-2</v>
      </c>
      <c r="D389">
        <v>48</v>
      </c>
      <c r="E389" s="31">
        <f>SUM($D$13:D389)</f>
        <v>13226</v>
      </c>
      <c r="F389" s="52">
        <f t="shared" si="56"/>
        <v>13.226000000000001</v>
      </c>
      <c r="G389" s="54">
        <f t="shared" si="61"/>
        <v>1.4625833333333333</v>
      </c>
      <c r="H389" s="54">
        <f t="shared" si="57"/>
        <v>1.1520000000005566</v>
      </c>
      <c r="I389" s="54">
        <f t="shared" si="54"/>
        <v>0.31058333333277677</v>
      </c>
      <c r="J389" s="58"/>
      <c r="K389" s="59"/>
      <c r="L389" s="56">
        <f t="shared" si="58"/>
        <v>49.313434722222212</v>
      </c>
      <c r="M389" s="56">
        <f t="shared" si="59"/>
        <v>2.588194444438556E-2</v>
      </c>
      <c r="N389" s="56">
        <f>SUM($M$13:M389)</f>
        <v>22.861434722222228</v>
      </c>
      <c r="O389" s="56">
        <f t="shared" si="60"/>
        <v>26.451999999999984</v>
      </c>
    </row>
    <row r="390" spans="1:15">
      <c r="A390" s="63">
        <v>0.38751157407407405</v>
      </c>
      <c r="B390" s="54">
        <f t="shared" si="53"/>
        <v>33.816666666666677</v>
      </c>
      <c r="C390" s="54">
        <f t="shared" si="55"/>
        <v>0.10000000000001563</v>
      </c>
      <c r="D390">
        <v>47</v>
      </c>
      <c r="E390" s="31">
        <f>SUM($D$13:D390)</f>
        <v>13273</v>
      </c>
      <c r="F390" s="52">
        <f t="shared" si="56"/>
        <v>13.273</v>
      </c>
      <c r="G390" s="54">
        <f t="shared" si="61"/>
        <v>1.4625833333333333</v>
      </c>
      <c r="H390" s="54">
        <f t="shared" si="57"/>
        <v>0.93999999999985306</v>
      </c>
      <c r="I390" s="54">
        <f t="shared" si="54"/>
        <v>0.52258333333348028</v>
      </c>
      <c r="J390" s="58"/>
      <c r="K390" s="59"/>
      <c r="L390" s="56">
        <f t="shared" si="58"/>
        <v>49.459693055555569</v>
      </c>
      <c r="M390" s="56">
        <f t="shared" si="59"/>
        <v>5.2258333333356194E-2</v>
      </c>
      <c r="N390" s="56">
        <f>SUM($M$13:M390)</f>
        <v>22.913693055555584</v>
      </c>
      <c r="O390" s="56">
        <f t="shared" si="60"/>
        <v>26.545999999999985</v>
      </c>
    </row>
    <row r="391" spans="1:15">
      <c r="A391" s="63">
        <v>0.38756944444444441</v>
      </c>
      <c r="B391" s="54">
        <f t="shared" si="53"/>
        <v>33.89999999999997</v>
      </c>
      <c r="C391" s="54">
        <f t="shared" si="55"/>
        <v>8.3333333333293069E-2</v>
      </c>
      <c r="D391">
        <v>46</v>
      </c>
      <c r="E391" s="31">
        <f>SUM($D$13:D391)</f>
        <v>13319</v>
      </c>
      <c r="F391" s="52">
        <f t="shared" si="56"/>
        <v>13.319000000000001</v>
      </c>
      <c r="G391" s="54">
        <f t="shared" si="61"/>
        <v>1.4625833333333333</v>
      </c>
      <c r="H391" s="54">
        <f t="shared" si="57"/>
        <v>1.1040000000005334</v>
      </c>
      <c r="I391" s="54">
        <f t="shared" si="54"/>
        <v>0.3585833333327999</v>
      </c>
      <c r="J391" s="58"/>
      <c r="K391" s="59"/>
      <c r="L391" s="56">
        <f t="shared" si="58"/>
        <v>49.581574999999958</v>
      </c>
      <c r="M391" s="56">
        <f t="shared" si="59"/>
        <v>2.9881944444385553E-2</v>
      </c>
      <c r="N391" s="56">
        <f>SUM($M$13:M391)</f>
        <v>22.943574999999971</v>
      </c>
      <c r="O391" s="56">
        <f t="shared" si="60"/>
        <v>26.637999999999987</v>
      </c>
    </row>
    <row r="392" spans="1:15">
      <c r="A392" s="63">
        <v>0.38762731481481483</v>
      </c>
      <c r="B392" s="54">
        <f t="shared" si="53"/>
        <v>33.98333333333337</v>
      </c>
      <c r="C392" s="54">
        <f t="shared" si="55"/>
        <v>8.3333333333399651E-2</v>
      </c>
      <c r="D392">
        <v>47</v>
      </c>
      <c r="E392" s="31">
        <f>SUM($D$13:D392)</f>
        <v>13366</v>
      </c>
      <c r="F392" s="52">
        <f t="shared" si="56"/>
        <v>13.366</v>
      </c>
      <c r="G392" s="54">
        <f t="shared" si="61"/>
        <v>1.4625833333333333</v>
      </c>
      <c r="H392" s="54">
        <f t="shared" si="57"/>
        <v>1.1279999999991024</v>
      </c>
      <c r="I392" s="54">
        <f t="shared" si="54"/>
        <v>0.33458333333423096</v>
      </c>
      <c r="J392" s="58"/>
      <c r="K392" s="59"/>
      <c r="L392" s="56">
        <f t="shared" si="58"/>
        <v>49.703456944444497</v>
      </c>
      <c r="M392" s="56">
        <f t="shared" si="59"/>
        <v>2.7881944444541434E-2</v>
      </c>
      <c r="N392" s="56">
        <f>SUM($M$13:M392)</f>
        <v>22.971456944444512</v>
      </c>
      <c r="O392" s="56">
        <f t="shared" si="60"/>
        <v>26.731999999999985</v>
      </c>
    </row>
    <row r="393" spans="1:15">
      <c r="A393" s="63">
        <v>0.38768518518518519</v>
      </c>
      <c r="B393" s="54">
        <f t="shared" si="53"/>
        <v>34.066666666666663</v>
      </c>
      <c r="C393" s="54">
        <f t="shared" si="55"/>
        <v>8.3333333333293069E-2</v>
      </c>
      <c r="D393">
        <v>37</v>
      </c>
      <c r="E393" s="31">
        <f>SUM($D$13:D393)</f>
        <v>13403</v>
      </c>
      <c r="F393" s="52">
        <f t="shared" si="56"/>
        <v>13.403</v>
      </c>
      <c r="G393" s="54">
        <f t="shared" si="61"/>
        <v>1.4625833333333333</v>
      </c>
      <c r="H393" s="54">
        <f t="shared" si="57"/>
        <v>0.888000000000429</v>
      </c>
      <c r="I393" s="54">
        <f t="shared" si="54"/>
        <v>0.57458333333290434</v>
      </c>
      <c r="J393" s="58"/>
      <c r="K393" s="59"/>
      <c r="L393" s="56">
        <f t="shared" si="58"/>
        <v>49.825338888888886</v>
      </c>
      <c r="M393" s="56">
        <f t="shared" si="59"/>
        <v>4.7881944444385559E-2</v>
      </c>
      <c r="N393" s="56">
        <f>SUM($M$13:M393)</f>
        <v>23.019338888888896</v>
      </c>
      <c r="O393" s="56">
        <f t="shared" si="60"/>
        <v>26.80599999999999</v>
      </c>
    </row>
    <row r="394" spans="1:15">
      <c r="A394" s="63">
        <v>0.3877430555555556</v>
      </c>
      <c r="B394" s="54">
        <f t="shared" si="53"/>
        <v>34.150000000000063</v>
      </c>
      <c r="C394" s="54">
        <f t="shared" si="55"/>
        <v>8.3333333333399651E-2</v>
      </c>
      <c r="D394">
        <v>46</v>
      </c>
      <c r="E394" s="31">
        <f>SUM($D$13:D394)</f>
        <v>13449</v>
      </c>
      <c r="F394" s="52">
        <f t="shared" si="56"/>
        <v>13.449</v>
      </c>
      <c r="G394" s="54">
        <f t="shared" si="61"/>
        <v>1.4625833333333333</v>
      </c>
      <c r="H394" s="54">
        <f t="shared" si="57"/>
        <v>1.1039999999991215</v>
      </c>
      <c r="I394" s="54">
        <f t="shared" si="54"/>
        <v>0.35858333333421188</v>
      </c>
      <c r="J394" s="58"/>
      <c r="K394" s="59"/>
      <c r="L394" s="56">
        <f t="shared" si="58"/>
        <v>49.947220833333425</v>
      </c>
      <c r="M394" s="56">
        <f t="shared" si="59"/>
        <v>2.9881944444541439E-2</v>
      </c>
      <c r="N394" s="56">
        <f>SUM($M$13:M394)</f>
        <v>23.049220833333436</v>
      </c>
      <c r="O394" s="56">
        <f t="shared" si="60"/>
        <v>26.897999999999989</v>
      </c>
    </row>
    <row r="395" spans="1:15">
      <c r="A395" s="63">
        <v>0.38780092592592591</v>
      </c>
      <c r="B395" s="54">
        <f t="shared" si="53"/>
        <v>34.233333333333356</v>
      </c>
      <c r="C395" s="54">
        <f t="shared" si="55"/>
        <v>8.3333333333293069E-2</v>
      </c>
      <c r="D395">
        <v>50</v>
      </c>
      <c r="E395" s="31">
        <f>SUM($D$13:D395)</f>
        <v>13499</v>
      </c>
      <c r="F395" s="52">
        <f t="shared" si="56"/>
        <v>13.499000000000001</v>
      </c>
      <c r="G395" s="54">
        <f t="shared" si="61"/>
        <v>1.4625833333333333</v>
      </c>
      <c r="H395" s="54">
        <f t="shared" si="57"/>
        <v>1.2000000000005797</v>
      </c>
      <c r="I395" s="54">
        <f t="shared" si="54"/>
        <v>0.26258333333275363</v>
      </c>
      <c r="J395" s="58"/>
      <c r="K395" s="59"/>
      <c r="L395" s="56">
        <f t="shared" si="58"/>
        <v>50.069102777777807</v>
      </c>
      <c r="M395" s="56">
        <f t="shared" si="59"/>
        <v>2.1881944444385563E-2</v>
      </c>
      <c r="N395" s="56">
        <f>SUM($M$13:M395)</f>
        <v>23.071102777777821</v>
      </c>
      <c r="O395" s="56">
        <f t="shared" si="60"/>
        <v>26.997999999999987</v>
      </c>
    </row>
    <row r="396" spans="1:15">
      <c r="A396" s="63">
        <v>0.38787037037037037</v>
      </c>
      <c r="B396" s="54">
        <f t="shared" si="53"/>
        <v>34.333333333333371</v>
      </c>
      <c r="C396" s="54">
        <f t="shared" si="55"/>
        <v>0.10000000000001563</v>
      </c>
      <c r="D396">
        <v>41</v>
      </c>
      <c r="E396" s="31">
        <f>SUM($D$13:D396)</f>
        <v>13540</v>
      </c>
      <c r="F396" s="52">
        <f t="shared" si="56"/>
        <v>13.54</v>
      </c>
      <c r="G396" s="54">
        <f t="shared" si="61"/>
        <v>1.4625833333333333</v>
      </c>
      <c r="H396" s="54">
        <f t="shared" si="57"/>
        <v>0.81999999999987183</v>
      </c>
      <c r="I396" s="54">
        <f t="shared" si="54"/>
        <v>0.64258333333346151</v>
      </c>
      <c r="J396" s="58"/>
      <c r="K396" s="59"/>
      <c r="L396" s="56">
        <f t="shared" si="58"/>
        <v>50.215361111111164</v>
      </c>
      <c r="M396" s="56">
        <f t="shared" si="59"/>
        <v>6.4258333333356191E-2</v>
      </c>
      <c r="N396" s="56">
        <f>SUM($M$13:M396)</f>
        <v>23.135361111111177</v>
      </c>
      <c r="O396" s="56">
        <f t="shared" si="60"/>
        <v>27.079999999999988</v>
      </c>
    </row>
    <row r="397" spans="1:15">
      <c r="A397" s="63">
        <v>0.38792824074074073</v>
      </c>
      <c r="B397" s="54">
        <f t="shared" ref="B397:B460" si="62">(A397*24-$A$13*24)*60</f>
        <v>34.416666666666664</v>
      </c>
      <c r="C397" s="54">
        <f t="shared" si="55"/>
        <v>8.3333333333293069E-2</v>
      </c>
      <c r="D397">
        <v>49.5</v>
      </c>
      <c r="E397" s="31">
        <f>SUM($D$13:D397)</f>
        <v>13589.5</v>
      </c>
      <c r="F397" s="52">
        <f t="shared" si="56"/>
        <v>13.589499999999999</v>
      </c>
      <c r="G397" s="54">
        <f t="shared" si="61"/>
        <v>1.4625833333333333</v>
      </c>
      <c r="H397" s="54">
        <f t="shared" si="57"/>
        <v>1.1880000000005739</v>
      </c>
      <c r="I397" s="54">
        <f t="shared" si="54"/>
        <v>0.27458333333275942</v>
      </c>
      <c r="J397" s="58"/>
      <c r="K397" s="59"/>
      <c r="L397" s="56">
        <f t="shared" si="58"/>
        <v>50.337243055555554</v>
      </c>
      <c r="M397" s="56">
        <f t="shared" si="59"/>
        <v>2.2881944444385561E-2</v>
      </c>
      <c r="N397" s="56">
        <f>SUM($M$13:M397)</f>
        <v>23.158243055555563</v>
      </c>
      <c r="O397" s="56">
        <f t="shared" si="60"/>
        <v>27.178999999999991</v>
      </c>
    </row>
    <row r="398" spans="1:15">
      <c r="A398" s="63">
        <v>0.38798611111111114</v>
      </c>
      <c r="B398" s="54">
        <f t="shared" si="62"/>
        <v>34.500000000000064</v>
      </c>
      <c r="C398" s="54">
        <f t="shared" si="55"/>
        <v>8.3333333333399651E-2</v>
      </c>
      <c r="D398">
        <v>49.5</v>
      </c>
      <c r="E398" s="31">
        <f>SUM($D$13:D398)</f>
        <v>13639</v>
      </c>
      <c r="F398" s="52">
        <f t="shared" si="56"/>
        <v>13.638999999999999</v>
      </c>
      <c r="G398" s="54">
        <f t="shared" si="61"/>
        <v>1.4625833333333333</v>
      </c>
      <c r="H398" s="54">
        <f t="shared" si="57"/>
        <v>1.1879999999990545</v>
      </c>
      <c r="I398" s="54">
        <f t="shared" si="54"/>
        <v>0.27458333333427887</v>
      </c>
      <c r="J398" s="58"/>
      <c r="K398" s="59"/>
      <c r="L398" s="56">
        <f t="shared" si="58"/>
        <v>50.459125000000093</v>
      </c>
      <c r="M398" s="56">
        <f t="shared" si="59"/>
        <v>2.288194444454145E-2</v>
      </c>
      <c r="N398" s="56">
        <f>SUM($M$13:M398)</f>
        <v>23.181125000000105</v>
      </c>
      <c r="O398" s="56">
        <f t="shared" si="60"/>
        <v>27.277999999999988</v>
      </c>
    </row>
    <row r="399" spans="1:15">
      <c r="A399" s="63">
        <v>0.38805555555555554</v>
      </c>
      <c r="B399" s="54">
        <f t="shared" si="62"/>
        <v>34.599999999999973</v>
      </c>
      <c r="C399" s="54">
        <f t="shared" si="55"/>
        <v>9.9999999999909051E-2</v>
      </c>
      <c r="D399">
        <v>45.5</v>
      </c>
      <c r="E399" s="31">
        <f>SUM($D$13:D399)</f>
        <v>13684.5</v>
      </c>
      <c r="F399" s="52">
        <f t="shared" si="56"/>
        <v>13.6845</v>
      </c>
      <c r="G399" s="54">
        <f t="shared" si="61"/>
        <v>1.4625833333333333</v>
      </c>
      <c r="H399" s="54">
        <f t="shared" si="57"/>
        <v>0.91000000000082759</v>
      </c>
      <c r="I399" s="54">
        <f t="shared" ref="I399:I462" si="63">G399-H399</f>
        <v>0.55258333333250576</v>
      </c>
      <c r="J399" s="58"/>
      <c r="K399" s="59"/>
      <c r="L399" s="56">
        <f t="shared" si="58"/>
        <v>50.605383333333293</v>
      </c>
      <c r="M399" s="56">
        <f t="shared" si="59"/>
        <v>5.5258333333200321E-2</v>
      </c>
      <c r="N399" s="56">
        <f>SUM($M$13:M399)</f>
        <v>23.236383333333304</v>
      </c>
      <c r="O399" s="56">
        <f t="shared" si="60"/>
        <v>27.368999999999989</v>
      </c>
    </row>
    <row r="400" spans="1:15">
      <c r="A400" s="63">
        <v>0.38811342592592596</v>
      </c>
      <c r="B400" s="54">
        <f t="shared" si="62"/>
        <v>34.683333333333373</v>
      </c>
      <c r="C400" s="54">
        <f t="shared" si="55"/>
        <v>8.3333333333399651E-2</v>
      </c>
      <c r="D400">
        <v>45.5</v>
      </c>
      <c r="E400" s="31">
        <f>SUM($D$13:D400)</f>
        <v>13730</v>
      </c>
      <c r="F400" s="52">
        <f t="shared" si="56"/>
        <v>13.73</v>
      </c>
      <c r="G400" s="54">
        <f t="shared" si="61"/>
        <v>1.4625833333333333</v>
      </c>
      <c r="H400" s="54">
        <f t="shared" si="57"/>
        <v>1.091999999999131</v>
      </c>
      <c r="I400" s="54">
        <f t="shared" si="63"/>
        <v>0.37058333333420235</v>
      </c>
      <c r="J400" s="58"/>
      <c r="K400" s="59"/>
      <c r="L400" s="56">
        <f t="shared" si="58"/>
        <v>50.727265277777839</v>
      </c>
      <c r="M400" s="56">
        <f t="shared" si="59"/>
        <v>3.088194444454144E-2</v>
      </c>
      <c r="N400" s="56">
        <f>SUM($M$13:M400)</f>
        <v>23.267265277777845</v>
      </c>
      <c r="O400" s="56">
        <f t="shared" si="60"/>
        <v>27.459999999999994</v>
      </c>
    </row>
    <row r="401" spans="1:15">
      <c r="A401" s="63">
        <v>0.38818287037037041</v>
      </c>
      <c r="B401" s="54">
        <f t="shared" si="62"/>
        <v>34.783333333333388</v>
      </c>
      <c r="C401" s="54">
        <f t="shared" si="55"/>
        <v>0.10000000000001563</v>
      </c>
      <c r="D401">
        <v>46</v>
      </c>
      <c r="E401" s="31">
        <f>SUM($D$13:D401)</f>
        <v>13776</v>
      </c>
      <c r="F401" s="52">
        <f t="shared" si="56"/>
        <v>13.776</v>
      </c>
      <c r="G401" s="54">
        <f t="shared" si="61"/>
        <v>1.4625833333333333</v>
      </c>
      <c r="H401" s="54">
        <f t="shared" si="57"/>
        <v>0.91999999999985616</v>
      </c>
      <c r="I401" s="54">
        <f t="shared" si="63"/>
        <v>0.54258333333347719</v>
      </c>
      <c r="J401" s="58"/>
      <c r="K401" s="59"/>
      <c r="L401" s="56">
        <f t="shared" si="58"/>
        <v>50.873523611111189</v>
      </c>
      <c r="M401" s="56">
        <f t="shared" si="59"/>
        <v>5.4258333333356203E-2</v>
      </c>
      <c r="N401" s="56">
        <f>SUM($M$13:M401)</f>
        <v>23.3215236111112</v>
      </c>
      <c r="O401" s="56">
        <f t="shared" si="60"/>
        <v>27.551999999999989</v>
      </c>
    </row>
    <row r="402" spans="1:15">
      <c r="A402" s="63">
        <v>0.38824074074074072</v>
      </c>
      <c r="B402" s="54">
        <f t="shared" si="62"/>
        <v>34.866666666666681</v>
      </c>
      <c r="C402" s="54">
        <f t="shared" si="55"/>
        <v>8.3333333333293069E-2</v>
      </c>
      <c r="D402">
        <v>44</v>
      </c>
      <c r="E402" s="31">
        <f>SUM($D$13:D402)</f>
        <v>13820</v>
      </c>
      <c r="F402" s="52">
        <f t="shared" si="56"/>
        <v>13.82</v>
      </c>
      <c r="G402" s="54">
        <f t="shared" si="61"/>
        <v>1.4625833333333333</v>
      </c>
      <c r="H402" s="54">
        <f t="shared" si="57"/>
        <v>1.0560000000005103</v>
      </c>
      <c r="I402" s="54">
        <f t="shared" si="63"/>
        <v>0.40658333333282304</v>
      </c>
      <c r="J402" s="58"/>
      <c r="K402" s="59"/>
      <c r="L402" s="56">
        <f t="shared" si="58"/>
        <v>50.995405555555578</v>
      </c>
      <c r="M402" s="56">
        <f t="shared" si="59"/>
        <v>3.3881944444385546E-2</v>
      </c>
      <c r="N402" s="56">
        <f>SUM($M$13:M402)</f>
        <v>23.355405555555585</v>
      </c>
      <c r="O402" s="56">
        <f t="shared" si="60"/>
        <v>27.639999999999993</v>
      </c>
    </row>
    <row r="403" spans="1:15">
      <c r="A403" s="63">
        <v>0.38831018518518517</v>
      </c>
      <c r="B403" s="54">
        <f t="shared" si="62"/>
        <v>34.966666666666697</v>
      </c>
      <c r="C403" s="54">
        <f t="shared" si="55"/>
        <v>0.10000000000001563</v>
      </c>
      <c r="D403">
        <v>44</v>
      </c>
      <c r="E403" s="31">
        <f>SUM($D$13:D403)</f>
        <v>13864</v>
      </c>
      <c r="F403" s="52">
        <f t="shared" si="56"/>
        <v>13.864000000000001</v>
      </c>
      <c r="G403" s="54">
        <f t="shared" si="61"/>
        <v>1.4625833333333333</v>
      </c>
      <c r="H403" s="54">
        <f t="shared" si="57"/>
        <v>0.87999999999986245</v>
      </c>
      <c r="I403" s="54">
        <f t="shared" si="63"/>
        <v>0.5825833333334709</v>
      </c>
      <c r="J403" s="58"/>
      <c r="K403" s="59"/>
      <c r="L403" s="56">
        <f t="shared" si="58"/>
        <v>51.141663888888935</v>
      </c>
      <c r="M403" s="56">
        <f t="shared" si="59"/>
        <v>5.8258333333356199E-2</v>
      </c>
      <c r="N403" s="56">
        <f>SUM($M$13:M403)</f>
        <v>23.413663888888941</v>
      </c>
      <c r="O403" s="56">
        <f t="shared" si="60"/>
        <v>27.727999999999994</v>
      </c>
    </row>
    <row r="404" spans="1:15">
      <c r="A404" s="63">
        <v>0.38836805555555554</v>
      </c>
      <c r="B404" s="54">
        <f t="shared" si="62"/>
        <v>35.04999999999999</v>
      </c>
      <c r="C404" s="54">
        <f t="shared" ref="C404:C467" si="64">(A404*24-A403*24)*60</f>
        <v>8.3333333333293069E-2</v>
      </c>
      <c r="D404">
        <v>44</v>
      </c>
      <c r="E404" s="31">
        <f>SUM($D$13:D404)</f>
        <v>13908</v>
      </c>
      <c r="F404" s="52">
        <f t="shared" ref="F404:F467" si="65">E404/1000</f>
        <v>13.907999999999999</v>
      </c>
      <c r="G404" s="54">
        <f t="shared" si="61"/>
        <v>1.4625833333333333</v>
      </c>
      <c r="H404" s="54">
        <f t="shared" ref="H404:H467" si="66">2*D404/(1000*C404*1)</f>
        <v>1.0560000000005103</v>
      </c>
      <c r="I404" s="54">
        <f t="shared" si="63"/>
        <v>0.40658333333282304</v>
      </c>
      <c r="J404" s="58"/>
      <c r="K404" s="59"/>
      <c r="L404" s="56">
        <f t="shared" ref="L404:L467" si="67">B404*G404</f>
        <v>51.263545833333318</v>
      </c>
      <c r="M404" s="56">
        <f t="shared" ref="M404:M467" si="68">I404*(C404)</f>
        <v>3.3881944444385546E-2</v>
      </c>
      <c r="N404" s="56">
        <f>SUM($M$13:M404)</f>
        <v>23.447545833333326</v>
      </c>
      <c r="O404" s="56">
        <f t="shared" ref="O404:O467" si="69">L404-N404</f>
        <v>27.815999999999992</v>
      </c>
    </row>
    <row r="405" spans="1:15">
      <c r="A405" s="63">
        <v>0.38843749999999999</v>
      </c>
      <c r="B405" s="54">
        <f t="shared" si="62"/>
        <v>35.150000000000006</v>
      </c>
      <c r="C405" s="54">
        <f t="shared" si="64"/>
        <v>0.10000000000001563</v>
      </c>
      <c r="D405">
        <v>48.5</v>
      </c>
      <c r="E405" s="31">
        <f>SUM($D$13:D405)</f>
        <v>13956.5</v>
      </c>
      <c r="F405" s="52">
        <f t="shared" si="65"/>
        <v>13.9565</v>
      </c>
      <c r="G405" s="54">
        <f t="shared" si="61"/>
        <v>1.4625833333333333</v>
      </c>
      <c r="H405" s="54">
        <f t="shared" si="66"/>
        <v>0.96999999999984832</v>
      </c>
      <c r="I405" s="54">
        <f t="shared" si="63"/>
        <v>0.49258333333348503</v>
      </c>
      <c r="J405" s="58"/>
      <c r="K405" s="59"/>
      <c r="L405" s="56">
        <f t="shared" si="67"/>
        <v>51.409804166666675</v>
      </c>
      <c r="M405" s="56">
        <f t="shared" si="68"/>
        <v>4.9258333333356205E-2</v>
      </c>
      <c r="N405" s="56">
        <f>SUM($M$13:M405)</f>
        <v>23.496804166666681</v>
      </c>
      <c r="O405" s="56">
        <f t="shared" si="69"/>
        <v>27.912999999999993</v>
      </c>
    </row>
    <row r="406" spans="1:15">
      <c r="A406" s="63">
        <v>0.38850694444444445</v>
      </c>
      <c r="B406" s="54">
        <f t="shared" si="62"/>
        <v>35.250000000000021</v>
      </c>
      <c r="C406" s="54">
        <f t="shared" si="64"/>
        <v>0.10000000000001563</v>
      </c>
      <c r="D406">
        <v>43</v>
      </c>
      <c r="E406" s="31">
        <f>SUM($D$13:D406)</f>
        <v>13999.5</v>
      </c>
      <c r="F406" s="52">
        <f t="shared" si="65"/>
        <v>13.999499999999999</v>
      </c>
      <c r="G406" s="54">
        <f t="shared" si="61"/>
        <v>1.4625833333333333</v>
      </c>
      <c r="H406" s="54">
        <f t="shared" si="66"/>
        <v>0.85999999999986554</v>
      </c>
      <c r="I406" s="54">
        <f t="shared" si="63"/>
        <v>0.60258333333346781</v>
      </c>
      <c r="J406" s="58"/>
      <c r="K406" s="59"/>
      <c r="L406" s="56">
        <f t="shared" si="67"/>
        <v>51.556062500000031</v>
      </c>
      <c r="M406" s="56">
        <f t="shared" si="68"/>
        <v>6.0258333333356201E-2</v>
      </c>
      <c r="N406" s="56">
        <f>SUM($M$13:M406)</f>
        <v>23.557062500000036</v>
      </c>
      <c r="O406" s="56">
        <f t="shared" si="69"/>
        <v>27.998999999999995</v>
      </c>
    </row>
    <row r="407" spans="1:15">
      <c r="A407" s="63">
        <v>0.3885763888888889</v>
      </c>
      <c r="B407" s="54">
        <f t="shared" si="62"/>
        <v>35.350000000000037</v>
      </c>
      <c r="C407" s="54">
        <f t="shared" si="64"/>
        <v>0.10000000000001563</v>
      </c>
      <c r="D407">
        <v>45</v>
      </c>
      <c r="E407" s="31">
        <f>SUM($D$13:D407)</f>
        <v>14044.5</v>
      </c>
      <c r="F407" s="52">
        <f t="shared" si="65"/>
        <v>14.044499999999999</v>
      </c>
      <c r="G407" s="54">
        <f t="shared" si="61"/>
        <v>1.4625833333333333</v>
      </c>
      <c r="H407" s="54">
        <f t="shared" si="66"/>
        <v>0.89999999999985936</v>
      </c>
      <c r="I407" s="54">
        <f t="shared" si="63"/>
        <v>0.56258333333347399</v>
      </c>
      <c r="J407" s="58"/>
      <c r="K407" s="59"/>
      <c r="L407" s="56">
        <f t="shared" si="67"/>
        <v>51.702320833333388</v>
      </c>
      <c r="M407" s="56">
        <f t="shared" si="68"/>
        <v>5.6258333333356191E-2</v>
      </c>
      <c r="N407" s="56">
        <f>SUM($M$13:M407)</f>
        <v>23.613320833333393</v>
      </c>
      <c r="O407" s="56">
        <f t="shared" si="69"/>
        <v>28.088999999999995</v>
      </c>
    </row>
    <row r="408" spans="1:15">
      <c r="A408" s="63">
        <v>0.38863425925925926</v>
      </c>
      <c r="B408" s="54">
        <f t="shared" si="62"/>
        <v>35.43333333333333</v>
      </c>
      <c r="C408" s="54">
        <f t="shared" si="64"/>
        <v>8.3333333333293069E-2</v>
      </c>
      <c r="D408">
        <v>45</v>
      </c>
      <c r="E408" s="31">
        <f>SUM($D$13:D408)</f>
        <v>14089.5</v>
      </c>
      <c r="F408" s="52">
        <f t="shared" si="65"/>
        <v>14.089499999999999</v>
      </c>
      <c r="G408" s="54">
        <f t="shared" si="61"/>
        <v>1.4625833333333333</v>
      </c>
      <c r="H408" s="54">
        <f t="shared" si="66"/>
        <v>1.0800000000005219</v>
      </c>
      <c r="I408" s="54">
        <f t="shared" si="63"/>
        <v>0.38258333333281147</v>
      </c>
      <c r="J408" s="58"/>
      <c r="K408" s="59"/>
      <c r="L408" s="56">
        <f t="shared" si="67"/>
        <v>51.824202777777771</v>
      </c>
      <c r="M408" s="56">
        <f t="shared" si="68"/>
        <v>3.1881944444385552E-2</v>
      </c>
      <c r="N408" s="56">
        <f>SUM($M$13:M408)</f>
        <v>23.645202777777779</v>
      </c>
      <c r="O408" s="56">
        <f t="shared" si="69"/>
        <v>28.178999999999991</v>
      </c>
    </row>
    <row r="409" spans="1:15">
      <c r="A409" s="63">
        <v>0.38869212962962968</v>
      </c>
      <c r="B409" s="54">
        <f t="shared" si="62"/>
        <v>35.51666666666673</v>
      </c>
      <c r="C409" s="54">
        <f t="shared" si="64"/>
        <v>8.3333333333399651E-2</v>
      </c>
      <c r="D409">
        <v>44</v>
      </c>
      <c r="E409" s="31">
        <f>SUM($D$13:D409)</f>
        <v>14133.5</v>
      </c>
      <c r="F409" s="52">
        <f t="shared" si="65"/>
        <v>14.1335</v>
      </c>
      <c r="G409" s="54">
        <f t="shared" si="61"/>
        <v>1.4625833333333333</v>
      </c>
      <c r="H409" s="54">
        <f t="shared" si="66"/>
        <v>1.0559999999991596</v>
      </c>
      <c r="I409" s="54">
        <f t="shared" si="63"/>
        <v>0.40658333333417374</v>
      </c>
      <c r="J409" s="58"/>
      <c r="K409" s="59"/>
      <c r="L409" s="56">
        <f t="shared" si="67"/>
        <v>51.946084722222317</v>
      </c>
      <c r="M409" s="56">
        <f t="shared" si="68"/>
        <v>3.3881944444541442E-2</v>
      </c>
      <c r="N409" s="56">
        <f>SUM($M$13:M409)</f>
        <v>23.679084722222321</v>
      </c>
      <c r="O409" s="56">
        <f t="shared" si="69"/>
        <v>28.266999999999996</v>
      </c>
    </row>
    <row r="410" spans="1:15">
      <c r="A410" s="63">
        <v>0.38874999999999998</v>
      </c>
      <c r="B410" s="54">
        <f t="shared" si="62"/>
        <v>35.600000000000023</v>
      </c>
      <c r="C410" s="54">
        <f t="shared" si="64"/>
        <v>8.3333333333293069E-2</v>
      </c>
      <c r="D410">
        <v>46.5</v>
      </c>
      <c r="E410" s="31">
        <f>SUM($D$13:D410)</f>
        <v>14180</v>
      </c>
      <c r="F410" s="52">
        <f t="shared" si="65"/>
        <v>14.18</v>
      </c>
      <c r="G410" s="54">
        <f t="shared" si="61"/>
        <v>1.4625833333333333</v>
      </c>
      <c r="H410" s="54">
        <f t="shared" si="66"/>
        <v>1.1160000000005392</v>
      </c>
      <c r="I410" s="54">
        <f t="shared" si="63"/>
        <v>0.34658333333279412</v>
      </c>
      <c r="J410" s="58"/>
      <c r="K410" s="59"/>
      <c r="L410" s="56">
        <f t="shared" si="67"/>
        <v>52.067966666666699</v>
      </c>
      <c r="M410" s="56">
        <f t="shared" si="68"/>
        <v>2.8881944444385556E-2</v>
      </c>
      <c r="N410" s="56">
        <f>SUM($M$13:M410)</f>
        <v>23.707966666666707</v>
      </c>
      <c r="O410" s="56">
        <f t="shared" si="69"/>
        <v>28.359999999999992</v>
      </c>
    </row>
    <row r="411" spans="1:15">
      <c r="A411" s="63">
        <v>0.38881944444444444</v>
      </c>
      <c r="B411" s="54">
        <f t="shared" si="62"/>
        <v>35.700000000000038</v>
      </c>
      <c r="C411" s="54">
        <f t="shared" si="64"/>
        <v>0.10000000000001563</v>
      </c>
      <c r="D411">
        <v>43.5</v>
      </c>
      <c r="E411" s="31">
        <f>SUM($D$13:D411)</f>
        <v>14223.5</v>
      </c>
      <c r="F411" s="52">
        <f t="shared" si="65"/>
        <v>14.2235</v>
      </c>
      <c r="G411" s="54">
        <f t="shared" si="61"/>
        <v>1.4625833333333333</v>
      </c>
      <c r="H411" s="54">
        <f t="shared" si="66"/>
        <v>0.86999999999986399</v>
      </c>
      <c r="I411" s="54">
        <f t="shared" si="63"/>
        <v>0.59258333333346935</v>
      </c>
      <c r="J411" s="58"/>
      <c r="K411" s="59"/>
      <c r="L411" s="56">
        <f t="shared" si="67"/>
        <v>52.214225000000056</v>
      </c>
      <c r="M411" s="56">
        <f t="shared" si="68"/>
        <v>5.92583333333562E-2</v>
      </c>
      <c r="N411" s="56">
        <f>SUM($M$13:M411)</f>
        <v>23.767225000000064</v>
      </c>
      <c r="O411" s="56">
        <f t="shared" si="69"/>
        <v>28.446999999999992</v>
      </c>
    </row>
    <row r="412" spans="1:15">
      <c r="A412" s="63">
        <v>0.3888773148148148</v>
      </c>
      <c r="B412" s="54">
        <f t="shared" si="62"/>
        <v>35.783333333333331</v>
      </c>
      <c r="C412" s="54">
        <f t="shared" si="64"/>
        <v>8.3333333333293069E-2</v>
      </c>
      <c r="D412">
        <v>47</v>
      </c>
      <c r="E412" s="31">
        <f>SUM($D$13:D412)</f>
        <v>14270.5</v>
      </c>
      <c r="F412" s="52">
        <f t="shared" si="65"/>
        <v>14.2705</v>
      </c>
      <c r="G412" s="54">
        <f t="shared" si="61"/>
        <v>1.4625833333333333</v>
      </c>
      <c r="H412" s="54">
        <f t="shared" si="66"/>
        <v>1.128000000000545</v>
      </c>
      <c r="I412" s="54">
        <f t="shared" si="63"/>
        <v>0.33458333333278834</v>
      </c>
      <c r="J412" s="58"/>
      <c r="K412" s="59"/>
      <c r="L412" s="56">
        <f t="shared" si="67"/>
        <v>52.336106944444445</v>
      </c>
      <c r="M412" s="56">
        <f t="shared" si="68"/>
        <v>2.7881944444385555E-2</v>
      </c>
      <c r="N412" s="56">
        <f>SUM($M$13:M412)</f>
        <v>23.795106944444449</v>
      </c>
      <c r="O412" s="56">
        <f t="shared" si="69"/>
        <v>28.540999999999997</v>
      </c>
    </row>
    <row r="413" spans="1:15">
      <c r="A413" s="63">
        <v>0.38893518518518522</v>
      </c>
      <c r="B413" s="54">
        <f t="shared" si="62"/>
        <v>35.866666666666731</v>
      </c>
      <c r="C413" s="54">
        <f t="shared" si="64"/>
        <v>8.3333333333399651E-2</v>
      </c>
      <c r="D413">
        <v>45</v>
      </c>
      <c r="E413" s="31">
        <f>SUM($D$13:D413)</f>
        <v>14315.5</v>
      </c>
      <c r="F413" s="52">
        <f t="shared" si="65"/>
        <v>14.3155</v>
      </c>
      <c r="G413" s="54">
        <f t="shared" si="61"/>
        <v>1.4625833333333333</v>
      </c>
      <c r="H413" s="54">
        <f t="shared" si="66"/>
        <v>1.0799999999991405</v>
      </c>
      <c r="I413" s="54">
        <f t="shared" si="63"/>
        <v>0.38258333333419281</v>
      </c>
      <c r="J413" s="58"/>
      <c r="K413" s="59"/>
      <c r="L413" s="56">
        <f t="shared" si="67"/>
        <v>52.457988888888984</v>
      </c>
      <c r="M413" s="56">
        <f t="shared" si="68"/>
        <v>3.1881944444541441E-2</v>
      </c>
      <c r="N413" s="56">
        <f>SUM($M$13:M413)</f>
        <v>23.826988888888991</v>
      </c>
      <c r="O413" s="56">
        <f t="shared" si="69"/>
        <v>28.630999999999993</v>
      </c>
    </row>
    <row r="414" spans="1:15">
      <c r="A414" s="63">
        <v>0.38900462962962962</v>
      </c>
      <c r="B414" s="54">
        <f t="shared" si="62"/>
        <v>35.96666666666664</v>
      </c>
      <c r="C414" s="54">
        <f t="shared" si="64"/>
        <v>9.9999999999909051E-2</v>
      </c>
      <c r="D414">
        <v>46</v>
      </c>
      <c r="E414" s="31">
        <f>SUM($D$13:D414)</f>
        <v>14361.5</v>
      </c>
      <c r="F414" s="52">
        <f t="shared" si="65"/>
        <v>14.361499999999999</v>
      </c>
      <c r="G414" s="54">
        <f t="shared" si="61"/>
        <v>1.4625833333333333</v>
      </c>
      <c r="H414" s="54">
        <f t="shared" si="66"/>
        <v>0.9200000000008367</v>
      </c>
      <c r="I414" s="54">
        <f t="shared" si="63"/>
        <v>0.54258333333249664</v>
      </c>
      <c r="J414" s="58"/>
      <c r="K414" s="59"/>
      <c r="L414" s="56">
        <f t="shared" si="67"/>
        <v>52.604247222222185</v>
      </c>
      <c r="M414" s="56">
        <f t="shared" si="68"/>
        <v>5.4258333333200313E-2</v>
      </c>
      <c r="N414" s="56">
        <f>SUM($M$13:M414)</f>
        <v>23.881247222222193</v>
      </c>
      <c r="O414" s="56">
        <f t="shared" si="69"/>
        <v>28.722999999999992</v>
      </c>
    </row>
    <row r="415" spans="1:15">
      <c r="A415" s="63">
        <v>0.38906250000000003</v>
      </c>
      <c r="B415" s="54">
        <f t="shared" si="62"/>
        <v>36.05000000000004</v>
      </c>
      <c r="C415" s="54">
        <f t="shared" si="64"/>
        <v>8.3333333333399651E-2</v>
      </c>
      <c r="D415">
        <v>35</v>
      </c>
      <c r="E415" s="31">
        <f>SUM($D$13:D415)</f>
        <v>14396.5</v>
      </c>
      <c r="F415" s="52">
        <f t="shared" si="65"/>
        <v>14.3965</v>
      </c>
      <c r="G415" s="54">
        <f t="shared" si="61"/>
        <v>1.4625833333333333</v>
      </c>
      <c r="H415" s="54">
        <f t="shared" si="66"/>
        <v>0.8399999999993315</v>
      </c>
      <c r="I415" s="54">
        <f t="shared" si="63"/>
        <v>0.62258333333400184</v>
      </c>
      <c r="J415" s="58"/>
      <c r="K415" s="59"/>
      <c r="L415" s="56">
        <f t="shared" si="67"/>
        <v>52.726129166666723</v>
      </c>
      <c r="M415" s="56">
        <f t="shared" si="68"/>
        <v>5.1881944444541445E-2</v>
      </c>
      <c r="N415" s="56">
        <f>SUM($M$13:M415)</f>
        <v>23.933129166666735</v>
      </c>
      <c r="O415" s="56">
        <f t="shared" si="69"/>
        <v>28.792999999999989</v>
      </c>
    </row>
    <row r="416" spans="1:15">
      <c r="A416" s="63">
        <v>0.38912037037037034</v>
      </c>
      <c r="B416" s="54">
        <f t="shared" si="62"/>
        <v>36.133333333333333</v>
      </c>
      <c r="C416" s="54">
        <f t="shared" si="64"/>
        <v>8.3333333333293069E-2</v>
      </c>
      <c r="D416">
        <v>49.5</v>
      </c>
      <c r="E416" s="31">
        <f>SUM($D$13:D416)</f>
        <v>14446</v>
      </c>
      <c r="F416" s="52">
        <f t="shared" si="65"/>
        <v>14.446</v>
      </c>
      <c r="G416" s="54">
        <f t="shared" si="61"/>
        <v>1.4625833333333333</v>
      </c>
      <c r="H416" s="54">
        <f t="shared" si="66"/>
        <v>1.1880000000005739</v>
      </c>
      <c r="I416" s="54">
        <f t="shared" si="63"/>
        <v>0.27458333333275942</v>
      </c>
      <c r="J416" s="58"/>
      <c r="K416" s="59"/>
      <c r="L416" s="56">
        <f t="shared" si="67"/>
        <v>52.848011111111113</v>
      </c>
      <c r="M416" s="56">
        <f t="shared" si="68"/>
        <v>2.2881944444385561E-2</v>
      </c>
      <c r="N416" s="56">
        <f>SUM($M$13:M416)</f>
        <v>23.95601111111112</v>
      </c>
      <c r="O416" s="56">
        <f t="shared" si="69"/>
        <v>28.891999999999992</v>
      </c>
    </row>
    <row r="417" spans="1:15">
      <c r="A417" s="63">
        <v>0.38918981481481479</v>
      </c>
      <c r="B417" s="54">
        <f t="shared" si="62"/>
        <v>36.233333333333348</v>
      </c>
      <c r="C417" s="54">
        <f t="shared" si="64"/>
        <v>0.10000000000001563</v>
      </c>
      <c r="D417">
        <v>51.5</v>
      </c>
      <c r="E417" s="31">
        <f>SUM($D$13:D417)</f>
        <v>14497.5</v>
      </c>
      <c r="F417" s="52">
        <f t="shared" si="65"/>
        <v>14.4975</v>
      </c>
      <c r="G417" s="54">
        <f t="shared" si="61"/>
        <v>1.4625833333333333</v>
      </c>
      <c r="H417" s="54">
        <f t="shared" si="66"/>
        <v>1.029999999999839</v>
      </c>
      <c r="I417" s="54">
        <f t="shared" si="63"/>
        <v>0.4325833333334943</v>
      </c>
      <c r="J417" s="58"/>
      <c r="K417" s="59"/>
      <c r="L417" s="56">
        <f t="shared" si="67"/>
        <v>52.99426944444447</v>
      </c>
      <c r="M417" s="56">
        <f t="shared" si="68"/>
        <v>4.3258333333356193E-2</v>
      </c>
      <c r="N417" s="56">
        <f>SUM($M$13:M417)</f>
        <v>23.999269444444476</v>
      </c>
      <c r="O417" s="56">
        <f t="shared" si="69"/>
        <v>28.994999999999994</v>
      </c>
    </row>
    <row r="418" spans="1:15">
      <c r="A418" s="63">
        <v>0.38924768518518515</v>
      </c>
      <c r="B418" s="54">
        <f t="shared" si="62"/>
        <v>36.316666666666642</v>
      </c>
      <c r="C418" s="54">
        <f t="shared" si="64"/>
        <v>8.3333333333293069E-2</v>
      </c>
      <c r="D418">
        <v>35.5</v>
      </c>
      <c r="E418" s="31">
        <f>SUM($D$13:D418)</f>
        <v>14533</v>
      </c>
      <c r="F418" s="52">
        <f t="shared" si="65"/>
        <v>14.532999999999999</v>
      </c>
      <c r="G418" s="54">
        <f t="shared" si="61"/>
        <v>1.4625833333333333</v>
      </c>
      <c r="H418" s="54">
        <f t="shared" si="66"/>
        <v>0.85200000000041165</v>
      </c>
      <c r="I418" s="54">
        <f t="shared" si="63"/>
        <v>0.6105833333329217</v>
      </c>
      <c r="J418" s="58"/>
      <c r="K418" s="59"/>
      <c r="L418" s="56">
        <f t="shared" si="67"/>
        <v>53.116151388888852</v>
      </c>
      <c r="M418" s="56">
        <f t="shared" si="68"/>
        <v>5.0881944444385555E-2</v>
      </c>
      <c r="N418" s="56">
        <f>SUM($M$13:M418)</f>
        <v>24.05015138888886</v>
      </c>
      <c r="O418" s="56">
        <f t="shared" si="69"/>
        <v>29.065999999999992</v>
      </c>
    </row>
    <row r="419" spans="1:15">
      <c r="A419" s="63">
        <v>0.38930555555555557</v>
      </c>
      <c r="B419" s="54">
        <f t="shared" si="62"/>
        <v>36.400000000000041</v>
      </c>
      <c r="C419" s="54">
        <f t="shared" si="64"/>
        <v>8.3333333333399651E-2</v>
      </c>
      <c r="D419">
        <v>55</v>
      </c>
      <c r="E419" s="31">
        <f>SUM($D$13:D419)</f>
        <v>14588</v>
      </c>
      <c r="F419" s="52">
        <f t="shared" si="65"/>
        <v>14.587999999999999</v>
      </c>
      <c r="G419" s="54">
        <f t="shared" si="61"/>
        <v>1.4625833333333333</v>
      </c>
      <c r="H419" s="54">
        <f t="shared" si="66"/>
        <v>1.3199999999989496</v>
      </c>
      <c r="I419" s="54">
        <f t="shared" si="63"/>
        <v>0.14258333333438378</v>
      </c>
      <c r="J419" s="58"/>
      <c r="K419" s="59"/>
      <c r="L419" s="56">
        <f t="shared" si="67"/>
        <v>53.238033333333391</v>
      </c>
      <c r="M419" s="56">
        <f t="shared" si="68"/>
        <v>1.1881944444541437E-2</v>
      </c>
      <c r="N419" s="56">
        <f>SUM($M$13:M419)</f>
        <v>24.062033333333403</v>
      </c>
      <c r="O419" s="56">
        <f t="shared" si="69"/>
        <v>29.175999999999988</v>
      </c>
    </row>
    <row r="420" spans="1:15">
      <c r="A420" s="63">
        <v>0.38937500000000003</v>
      </c>
      <c r="B420" s="54">
        <f t="shared" si="62"/>
        <v>36.500000000000057</v>
      </c>
      <c r="C420" s="54">
        <f t="shared" si="64"/>
        <v>0.10000000000001563</v>
      </c>
      <c r="D420">
        <v>50</v>
      </c>
      <c r="E420" s="31">
        <f>SUM($D$13:D420)</f>
        <v>14638</v>
      </c>
      <c r="F420" s="52">
        <f t="shared" si="65"/>
        <v>14.638</v>
      </c>
      <c r="G420" s="54">
        <f t="shared" si="61"/>
        <v>1.4625833333333333</v>
      </c>
      <c r="H420" s="54">
        <f t="shared" si="66"/>
        <v>0.99999999999984368</v>
      </c>
      <c r="I420" s="54">
        <f t="shared" si="63"/>
        <v>0.46258333333348967</v>
      </c>
      <c r="J420" s="58"/>
      <c r="K420" s="59"/>
      <c r="L420" s="56">
        <f t="shared" si="67"/>
        <v>53.384291666666748</v>
      </c>
      <c r="M420" s="56">
        <f t="shared" si="68"/>
        <v>4.6258333333356196E-2</v>
      </c>
      <c r="N420" s="56">
        <f>SUM($M$13:M420)</f>
        <v>24.108291666666759</v>
      </c>
      <c r="O420" s="56">
        <f t="shared" si="69"/>
        <v>29.275999999999989</v>
      </c>
    </row>
    <row r="421" spans="1:15">
      <c r="A421" s="63">
        <v>0.38943287037037039</v>
      </c>
      <c r="B421" s="54">
        <f t="shared" si="62"/>
        <v>36.58333333333335</v>
      </c>
      <c r="C421" s="54">
        <f t="shared" si="64"/>
        <v>8.3333333333293069E-2</v>
      </c>
      <c r="D421">
        <v>50</v>
      </c>
      <c r="E421" s="31">
        <f>SUM($D$13:D421)</f>
        <v>14688</v>
      </c>
      <c r="F421" s="52">
        <f t="shared" si="65"/>
        <v>14.688000000000001</v>
      </c>
      <c r="G421" s="54">
        <f t="shared" si="61"/>
        <v>1.4625833333333333</v>
      </c>
      <c r="H421" s="54">
        <f t="shared" si="66"/>
        <v>1.2000000000005797</v>
      </c>
      <c r="I421" s="54">
        <f t="shared" si="63"/>
        <v>0.26258333333275363</v>
      </c>
      <c r="J421" s="58"/>
      <c r="K421" s="59"/>
      <c r="L421" s="56">
        <f t="shared" si="67"/>
        <v>53.506173611111137</v>
      </c>
      <c r="M421" s="56">
        <f t="shared" si="68"/>
        <v>2.1881944444385563E-2</v>
      </c>
      <c r="N421" s="56">
        <f>SUM($M$13:M421)</f>
        <v>24.130173611111143</v>
      </c>
      <c r="O421" s="56">
        <f t="shared" si="69"/>
        <v>29.375999999999994</v>
      </c>
    </row>
    <row r="422" spans="1:15">
      <c r="A422" s="63">
        <v>0.38949074074074069</v>
      </c>
      <c r="B422" s="54">
        <f t="shared" si="62"/>
        <v>36.666666666666643</v>
      </c>
      <c r="C422" s="54">
        <f t="shared" si="64"/>
        <v>8.3333333333293069E-2</v>
      </c>
      <c r="D422">
        <v>51</v>
      </c>
      <c r="E422" s="31">
        <f>SUM($D$13:D422)</f>
        <v>14739</v>
      </c>
      <c r="F422" s="52">
        <f t="shared" si="65"/>
        <v>14.739000000000001</v>
      </c>
      <c r="G422" s="54">
        <f t="shared" si="61"/>
        <v>1.4625833333333333</v>
      </c>
      <c r="H422" s="54">
        <f t="shared" si="66"/>
        <v>1.2240000000005915</v>
      </c>
      <c r="I422" s="54">
        <f t="shared" si="63"/>
        <v>0.23858333333274184</v>
      </c>
      <c r="J422" s="58"/>
      <c r="K422" s="59"/>
      <c r="L422" s="56">
        <f t="shared" si="67"/>
        <v>53.62805555555552</v>
      </c>
      <c r="M422" s="56">
        <f t="shared" si="68"/>
        <v>1.9881944444385548E-2</v>
      </c>
      <c r="N422" s="56">
        <f>SUM($M$13:M422)</f>
        <v>24.150055555555529</v>
      </c>
      <c r="O422" s="56">
        <f t="shared" si="69"/>
        <v>29.477999999999991</v>
      </c>
    </row>
    <row r="423" spans="1:15">
      <c r="A423" s="63">
        <v>0.38954861111111111</v>
      </c>
      <c r="B423" s="54">
        <f t="shared" si="62"/>
        <v>36.750000000000043</v>
      </c>
      <c r="C423" s="54">
        <f t="shared" si="64"/>
        <v>8.3333333333399651E-2</v>
      </c>
      <c r="D423">
        <v>50.5</v>
      </c>
      <c r="E423" s="31">
        <f>SUM($D$13:D423)</f>
        <v>14789.5</v>
      </c>
      <c r="F423" s="52">
        <f t="shared" si="65"/>
        <v>14.7895</v>
      </c>
      <c r="G423" s="54">
        <f t="shared" si="61"/>
        <v>1.4625833333333333</v>
      </c>
      <c r="H423" s="54">
        <f t="shared" si="66"/>
        <v>1.2119999999990354</v>
      </c>
      <c r="I423" s="54">
        <f t="shared" si="63"/>
        <v>0.25058333333429794</v>
      </c>
      <c r="J423" s="58"/>
      <c r="K423" s="59"/>
      <c r="L423" s="56">
        <f t="shared" si="67"/>
        <v>53.749937500000065</v>
      </c>
      <c r="M423" s="56">
        <f t="shared" si="68"/>
        <v>2.0881944444541445E-2</v>
      </c>
      <c r="N423" s="56">
        <f>SUM($M$13:M423)</f>
        <v>24.170937500000072</v>
      </c>
      <c r="O423" s="56">
        <f t="shared" si="69"/>
        <v>29.578999999999994</v>
      </c>
    </row>
    <row r="424" spans="1:15">
      <c r="A424" s="63">
        <v>0.38960648148148147</v>
      </c>
      <c r="B424" s="54">
        <f t="shared" si="62"/>
        <v>36.833333333333336</v>
      </c>
      <c r="C424" s="54">
        <f t="shared" si="64"/>
        <v>8.3333333333293069E-2</v>
      </c>
      <c r="D424">
        <v>49</v>
      </c>
      <c r="E424" s="31">
        <f>SUM($D$13:D424)</f>
        <v>14838.5</v>
      </c>
      <c r="F424" s="52">
        <f t="shared" si="65"/>
        <v>14.8385</v>
      </c>
      <c r="G424" s="54">
        <f t="shared" si="61"/>
        <v>1.4625833333333333</v>
      </c>
      <c r="H424" s="54">
        <f t="shared" si="66"/>
        <v>1.1760000000005681</v>
      </c>
      <c r="I424" s="54">
        <f t="shared" si="63"/>
        <v>0.2865833333327652</v>
      </c>
      <c r="J424" s="58"/>
      <c r="K424" s="59"/>
      <c r="L424" s="56">
        <f t="shared" si="67"/>
        <v>53.871819444444448</v>
      </c>
      <c r="M424" s="56">
        <f t="shared" si="68"/>
        <v>2.3881944444385562E-2</v>
      </c>
      <c r="N424" s="56">
        <f>SUM($M$13:M424)</f>
        <v>24.194819444444459</v>
      </c>
      <c r="O424" s="56">
        <f t="shared" si="69"/>
        <v>29.676999999999989</v>
      </c>
    </row>
    <row r="425" spans="1:15">
      <c r="A425" s="63">
        <v>0.38967592592592593</v>
      </c>
      <c r="B425" s="54">
        <f t="shared" si="62"/>
        <v>36.933333333333351</v>
      </c>
      <c r="C425" s="54">
        <f t="shared" si="64"/>
        <v>0.10000000000001563</v>
      </c>
      <c r="D425">
        <v>44.5</v>
      </c>
      <c r="E425" s="31">
        <f>SUM($D$13:D425)</f>
        <v>14883</v>
      </c>
      <c r="F425" s="52">
        <f t="shared" si="65"/>
        <v>14.882999999999999</v>
      </c>
      <c r="G425" s="54">
        <f t="shared" si="61"/>
        <v>1.4625833333333333</v>
      </c>
      <c r="H425" s="54">
        <f t="shared" si="66"/>
        <v>0.8899999999998609</v>
      </c>
      <c r="I425" s="54">
        <f t="shared" si="63"/>
        <v>0.57258333333347244</v>
      </c>
      <c r="J425" s="58"/>
      <c r="K425" s="59"/>
      <c r="L425" s="56">
        <f t="shared" si="67"/>
        <v>54.018077777777805</v>
      </c>
      <c r="M425" s="56">
        <f t="shared" si="68"/>
        <v>5.7258333333356198E-2</v>
      </c>
      <c r="N425" s="56">
        <f>SUM($M$13:M425)</f>
        <v>24.252077777777814</v>
      </c>
      <c r="O425" s="56">
        <f t="shared" si="69"/>
        <v>29.765999999999991</v>
      </c>
    </row>
    <row r="426" spans="1:15">
      <c r="A426" s="63">
        <v>0.38974537037037038</v>
      </c>
      <c r="B426" s="54">
        <f t="shared" si="62"/>
        <v>37.033333333333367</v>
      </c>
      <c r="C426" s="54">
        <f t="shared" si="64"/>
        <v>0.10000000000001563</v>
      </c>
      <c r="D426">
        <v>45</v>
      </c>
      <c r="E426" s="31">
        <f>SUM($D$13:D426)</f>
        <v>14928</v>
      </c>
      <c r="F426" s="52">
        <f t="shared" si="65"/>
        <v>14.928000000000001</v>
      </c>
      <c r="G426" s="54">
        <f t="shared" si="61"/>
        <v>1.4625833333333333</v>
      </c>
      <c r="H426" s="54">
        <f t="shared" si="66"/>
        <v>0.89999999999985936</v>
      </c>
      <c r="I426" s="54">
        <f t="shared" si="63"/>
        <v>0.56258333333347399</v>
      </c>
      <c r="J426" s="58"/>
      <c r="K426" s="59"/>
      <c r="L426" s="56">
        <f t="shared" si="67"/>
        <v>54.164336111111162</v>
      </c>
      <c r="M426" s="56">
        <f t="shared" si="68"/>
        <v>5.6258333333356191E-2</v>
      </c>
      <c r="N426" s="56">
        <f>SUM($M$13:M426)</f>
        <v>24.308336111111171</v>
      </c>
      <c r="O426" s="56">
        <f t="shared" si="69"/>
        <v>29.855999999999991</v>
      </c>
    </row>
    <row r="427" spans="1:15">
      <c r="A427" s="63">
        <v>0.38982638888888888</v>
      </c>
      <c r="B427" s="54">
        <f t="shared" si="62"/>
        <v>37.15</v>
      </c>
      <c r="C427" s="54">
        <f t="shared" si="64"/>
        <v>0.11666666666663161</v>
      </c>
      <c r="D427">
        <v>44.5</v>
      </c>
      <c r="E427" s="31">
        <f>SUM($D$13:D427)</f>
        <v>14972.5</v>
      </c>
      <c r="F427" s="52">
        <f t="shared" si="65"/>
        <v>14.9725</v>
      </c>
      <c r="G427" s="54">
        <f t="shared" si="61"/>
        <v>1.4625833333333333</v>
      </c>
      <c r="H427" s="54">
        <f t="shared" si="66"/>
        <v>0.76285714285737205</v>
      </c>
      <c r="I427" s="54">
        <f t="shared" si="63"/>
        <v>0.6997261904759613</v>
      </c>
      <c r="J427" s="58"/>
      <c r="K427" s="59"/>
      <c r="L427" s="56">
        <f t="shared" si="67"/>
        <v>54.33497083333333</v>
      </c>
      <c r="M427" s="56">
        <f t="shared" si="68"/>
        <v>8.1634722222170955E-2</v>
      </c>
      <c r="N427" s="56">
        <f>SUM($M$13:M427)</f>
        <v>24.38997083333334</v>
      </c>
      <c r="O427" s="56">
        <f t="shared" si="69"/>
        <v>29.94499999999999</v>
      </c>
    </row>
    <row r="428" spans="1:15">
      <c r="A428" s="63">
        <v>0.38988425925925929</v>
      </c>
      <c r="B428" s="54">
        <f t="shared" si="62"/>
        <v>37.233333333333398</v>
      </c>
      <c r="C428" s="54">
        <f t="shared" si="64"/>
        <v>8.3333333333399651E-2</v>
      </c>
      <c r="D428">
        <v>44</v>
      </c>
      <c r="E428" s="31">
        <f>SUM($D$13:D428)</f>
        <v>15016.5</v>
      </c>
      <c r="F428" s="52">
        <f t="shared" si="65"/>
        <v>15.016500000000001</v>
      </c>
      <c r="G428" s="54">
        <f t="shared" si="61"/>
        <v>1.4625833333333333</v>
      </c>
      <c r="H428" s="54">
        <f t="shared" si="66"/>
        <v>1.0559999999991596</v>
      </c>
      <c r="I428" s="54">
        <f t="shared" si="63"/>
        <v>0.40658333333417374</v>
      </c>
      <c r="J428" s="58"/>
      <c r="K428" s="59"/>
      <c r="L428" s="56">
        <f t="shared" si="67"/>
        <v>54.456852777777875</v>
      </c>
      <c r="M428" s="56">
        <f t="shared" si="68"/>
        <v>3.3881944444541442E-2</v>
      </c>
      <c r="N428" s="56">
        <f>SUM($M$13:M428)</f>
        <v>24.423852777777881</v>
      </c>
      <c r="O428" s="56">
        <f t="shared" si="69"/>
        <v>30.032999999999994</v>
      </c>
    </row>
    <row r="429" spans="1:15">
      <c r="A429" s="63">
        <v>0.38994212962962965</v>
      </c>
      <c r="B429" s="54">
        <f t="shared" si="62"/>
        <v>37.316666666666691</v>
      </c>
      <c r="C429" s="54">
        <f t="shared" si="64"/>
        <v>8.3333333333293069E-2</v>
      </c>
      <c r="D429">
        <v>48</v>
      </c>
      <c r="E429" s="31">
        <f>SUM($D$13:D429)</f>
        <v>15064.5</v>
      </c>
      <c r="F429" s="52">
        <f t="shared" si="65"/>
        <v>15.064500000000001</v>
      </c>
      <c r="G429" s="54">
        <f t="shared" si="61"/>
        <v>1.4625833333333333</v>
      </c>
      <c r="H429" s="54">
        <f t="shared" si="66"/>
        <v>1.1520000000005566</v>
      </c>
      <c r="I429" s="54">
        <f t="shared" si="63"/>
        <v>0.31058333333277677</v>
      </c>
      <c r="J429" s="58"/>
      <c r="K429" s="59"/>
      <c r="L429" s="56">
        <f t="shared" si="67"/>
        <v>54.578734722222258</v>
      </c>
      <c r="M429" s="56">
        <f t="shared" si="68"/>
        <v>2.588194444438556E-2</v>
      </c>
      <c r="N429" s="56">
        <f>SUM($M$13:M429)</f>
        <v>24.449734722222267</v>
      </c>
      <c r="O429" s="56">
        <f t="shared" si="69"/>
        <v>30.128999999999991</v>
      </c>
    </row>
    <row r="430" spans="1:15">
      <c r="A430" s="63">
        <v>0.39001157407407411</v>
      </c>
      <c r="B430" s="54">
        <f t="shared" si="62"/>
        <v>37.416666666666707</v>
      </c>
      <c r="C430" s="54">
        <f t="shared" si="64"/>
        <v>0.10000000000001563</v>
      </c>
      <c r="D430">
        <v>45</v>
      </c>
      <c r="E430" s="31">
        <f>SUM($D$13:D430)</f>
        <v>15109.5</v>
      </c>
      <c r="F430" s="52">
        <f t="shared" si="65"/>
        <v>15.109500000000001</v>
      </c>
      <c r="G430" s="54">
        <f t="shared" si="61"/>
        <v>1.4625833333333333</v>
      </c>
      <c r="H430" s="54">
        <f t="shared" si="66"/>
        <v>0.89999999999985936</v>
      </c>
      <c r="I430" s="54">
        <f t="shared" si="63"/>
        <v>0.56258333333347399</v>
      </c>
      <c r="J430" s="58"/>
      <c r="K430" s="59"/>
      <c r="L430" s="56">
        <f t="shared" si="67"/>
        <v>54.724993055555615</v>
      </c>
      <c r="M430" s="56">
        <f t="shared" si="68"/>
        <v>5.6258333333356191E-2</v>
      </c>
      <c r="N430" s="56">
        <f>SUM($M$13:M430)</f>
        <v>24.505993055555624</v>
      </c>
      <c r="O430" s="56">
        <f t="shared" si="69"/>
        <v>30.218999999999991</v>
      </c>
    </row>
    <row r="431" spans="1:15">
      <c r="A431" s="63">
        <v>0.39006944444444441</v>
      </c>
      <c r="B431" s="54">
        <f t="shared" si="62"/>
        <v>37.5</v>
      </c>
      <c r="C431" s="54">
        <f t="shared" si="64"/>
        <v>8.3333333333293069E-2</v>
      </c>
      <c r="D431">
        <v>41.5</v>
      </c>
      <c r="E431" s="31">
        <f>SUM($D$13:D431)</f>
        <v>15151</v>
      </c>
      <c r="F431" s="52">
        <f t="shared" si="65"/>
        <v>15.151</v>
      </c>
      <c r="G431" s="54">
        <f t="shared" si="61"/>
        <v>1.4625833333333333</v>
      </c>
      <c r="H431" s="54">
        <f t="shared" si="66"/>
        <v>0.99600000000048128</v>
      </c>
      <c r="I431" s="54">
        <f t="shared" si="63"/>
        <v>0.46658333333285207</v>
      </c>
      <c r="J431" s="58"/>
      <c r="K431" s="59"/>
      <c r="L431" s="56">
        <f t="shared" si="67"/>
        <v>54.846874999999997</v>
      </c>
      <c r="M431" s="56">
        <f t="shared" si="68"/>
        <v>3.8881944444385551E-2</v>
      </c>
      <c r="N431" s="56">
        <f>SUM($M$13:M431)</f>
        <v>24.544875000000008</v>
      </c>
      <c r="O431" s="56">
        <f t="shared" si="69"/>
        <v>30.301999999999989</v>
      </c>
    </row>
    <row r="432" spans="1:15">
      <c r="A432" s="63">
        <v>0.39013888888888887</v>
      </c>
      <c r="B432" s="54">
        <f t="shared" si="62"/>
        <v>37.600000000000016</v>
      </c>
      <c r="C432" s="54">
        <f t="shared" si="64"/>
        <v>0.10000000000001563</v>
      </c>
      <c r="D432">
        <v>45</v>
      </c>
      <c r="E432" s="31">
        <f>SUM($D$13:D432)</f>
        <v>15196</v>
      </c>
      <c r="F432" s="52">
        <f t="shared" si="65"/>
        <v>15.196</v>
      </c>
      <c r="G432" s="54">
        <f t="shared" si="61"/>
        <v>1.4625833333333333</v>
      </c>
      <c r="H432" s="54">
        <f t="shared" si="66"/>
        <v>0.89999999999985936</v>
      </c>
      <c r="I432" s="54">
        <f t="shared" si="63"/>
        <v>0.56258333333347399</v>
      </c>
      <c r="J432" s="58"/>
      <c r="K432" s="59"/>
      <c r="L432" s="56">
        <f t="shared" si="67"/>
        <v>54.993133333333354</v>
      </c>
      <c r="M432" s="56">
        <f t="shared" si="68"/>
        <v>5.6258333333356191E-2</v>
      </c>
      <c r="N432" s="56">
        <f>SUM($M$13:M432)</f>
        <v>24.601133333333365</v>
      </c>
      <c r="O432" s="56">
        <f t="shared" si="69"/>
        <v>30.391999999999989</v>
      </c>
    </row>
    <row r="433" spans="1:15">
      <c r="A433" s="63">
        <v>0.39020833333333332</v>
      </c>
      <c r="B433" s="54">
        <f t="shared" si="62"/>
        <v>37.700000000000031</v>
      </c>
      <c r="C433" s="54">
        <f t="shared" si="64"/>
        <v>0.10000000000001563</v>
      </c>
      <c r="D433">
        <v>46</v>
      </c>
      <c r="E433" s="31">
        <f>SUM($D$13:D433)</f>
        <v>15242</v>
      </c>
      <c r="F433" s="52">
        <f t="shared" si="65"/>
        <v>15.242000000000001</v>
      </c>
      <c r="G433" s="54">
        <f t="shared" si="61"/>
        <v>1.4625833333333333</v>
      </c>
      <c r="H433" s="54">
        <f t="shared" si="66"/>
        <v>0.91999999999985616</v>
      </c>
      <c r="I433" s="54">
        <f t="shared" si="63"/>
        <v>0.54258333333347719</v>
      </c>
      <c r="J433" s="58"/>
      <c r="K433" s="59"/>
      <c r="L433" s="56">
        <f t="shared" si="67"/>
        <v>55.139391666666711</v>
      </c>
      <c r="M433" s="56">
        <f t="shared" si="68"/>
        <v>5.4258333333356203E-2</v>
      </c>
      <c r="N433" s="56">
        <f>SUM($M$13:M433)</f>
        <v>24.65539166666672</v>
      </c>
      <c r="O433" s="56">
        <f t="shared" si="69"/>
        <v>30.483999999999991</v>
      </c>
    </row>
    <row r="434" spans="1:15">
      <c r="A434" s="63">
        <v>0.39026620370370368</v>
      </c>
      <c r="B434" s="54">
        <f t="shared" si="62"/>
        <v>37.783333333333324</v>
      </c>
      <c r="C434" s="54">
        <f t="shared" si="64"/>
        <v>8.3333333333293069E-2</v>
      </c>
      <c r="D434">
        <v>48.5</v>
      </c>
      <c r="E434" s="31">
        <f>SUM($D$13:D434)</f>
        <v>15290.5</v>
      </c>
      <c r="F434" s="52">
        <f t="shared" si="65"/>
        <v>15.2905</v>
      </c>
      <c r="G434" s="54">
        <f t="shared" si="61"/>
        <v>1.4625833333333333</v>
      </c>
      <c r="H434" s="54">
        <f t="shared" si="66"/>
        <v>1.1640000000005624</v>
      </c>
      <c r="I434" s="54">
        <f t="shared" si="63"/>
        <v>0.29858333333277098</v>
      </c>
      <c r="J434" s="58"/>
      <c r="K434" s="59"/>
      <c r="L434" s="56">
        <f t="shared" si="67"/>
        <v>55.2612736111111</v>
      </c>
      <c r="M434" s="56">
        <f t="shared" si="68"/>
        <v>2.4881944444385559E-2</v>
      </c>
      <c r="N434" s="56">
        <f>SUM($M$13:M434)</f>
        <v>24.680273611111105</v>
      </c>
      <c r="O434" s="56">
        <f t="shared" si="69"/>
        <v>30.580999999999996</v>
      </c>
    </row>
    <row r="435" spans="1:15">
      <c r="A435" s="63">
        <v>0.3903240740740741</v>
      </c>
      <c r="B435" s="54">
        <f t="shared" si="62"/>
        <v>37.866666666666724</v>
      </c>
      <c r="C435" s="54">
        <f t="shared" si="64"/>
        <v>8.3333333333399651E-2</v>
      </c>
      <c r="D435">
        <v>47.5</v>
      </c>
      <c r="E435" s="31">
        <f>SUM($D$13:D435)</f>
        <v>15338</v>
      </c>
      <c r="F435" s="52">
        <f t="shared" si="65"/>
        <v>15.337999999999999</v>
      </c>
      <c r="G435" s="54">
        <f t="shared" si="61"/>
        <v>1.4625833333333333</v>
      </c>
      <c r="H435" s="54">
        <f t="shared" si="66"/>
        <v>1.1399999999990929</v>
      </c>
      <c r="I435" s="54">
        <f t="shared" si="63"/>
        <v>0.3225833333342405</v>
      </c>
      <c r="J435" s="58"/>
      <c r="K435" s="59"/>
      <c r="L435" s="56">
        <f t="shared" si="67"/>
        <v>55.383155555555639</v>
      </c>
      <c r="M435" s="56">
        <f t="shared" si="68"/>
        <v>2.6881944444541433E-2</v>
      </c>
      <c r="N435" s="56">
        <f>SUM($M$13:M435)</f>
        <v>24.707155555555644</v>
      </c>
      <c r="O435" s="56">
        <f t="shared" si="69"/>
        <v>30.675999999999995</v>
      </c>
    </row>
    <row r="436" spans="1:15">
      <c r="A436" s="63">
        <v>0.39038194444444446</v>
      </c>
      <c r="B436" s="54">
        <f t="shared" si="62"/>
        <v>37.950000000000017</v>
      </c>
      <c r="C436" s="54">
        <f t="shared" si="64"/>
        <v>8.3333333333293069E-2</v>
      </c>
      <c r="D436">
        <v>46</v>
      </c>
      <c r="E436" s="31">
        <f>SUM($D$13:D436)</f>
        <v>15384</v>
      </c>
      <c r="F436" s="52">
        <f t="shared" si="65"/>
        <v>15.384</v>
      </c>
      <c r="G436" s="54">
        <f t="shared" si="61"/>
        <v>1.4625833333333333</v>
      </c>
      <c r="H436" s="54">
        <f t="shared" si="66"/>
        <v>1.1040000000005334</v>
      </c>
      <c r="I436" s="54">
        <f t="shared" si="63"/>
        <v>0.3585833333327999</v>
      </c>
      <c r="J436" s="58"/>
      <c r="K436" s="59"/>
      <c r="L436" s="56">
        <f t="shared" si="67"/>
        <v>55.505037500000029</v>
      </c>
      <c r="M436" s="56">
        <f t="shared" si="68"/>
        <v>2.9881944444385553E-2</v>
      </c>
      <c r="N436" s="56">
        <f>SUM($M$13:M436)</f>
        <v>24.737037500000032</v>
      </c>
      <c r="O436" s="56">
        <f t="shared" si="69"/>
        <v>30.767999999999997</v>
      </c>
    </row>
    <row r="437" spans="1:15">
      <c r="A437" s="63">
        <v>0.39043981481481477</v>
      </c>
      <c r="B437" s="54">
        <f t="shared" si="62"/>
        <v>38.03333333333331</v>
      </c>
      <c r="C437" s="54">
        <f t="shared" si="64"/>
        <v>8.3333333333293069E-2</v>
      </c>
      <c r="D437">
        <v>47</v>
      </c>
      <c r="E437" s="31">
        <f>SUM($D$13:D437)</f>
        <v>15431</v>
      </c>
      <c r="F437" s="52">
        <f t="shared" si="65"/>
        <v>15.430999999999999</v>
      </c>
      <c r="G437" s="54">
        <f t="shared" si="61"/>
        <v>1.4625833333333333</v>
      </c>
      <c r="H437" s="54">
        <f t="shared" si="66"/>
        <v>1.128000000000545</v>
      </c>
      <c r="I437" s="54">
        <f t="shared" si="63"/>
        <v>0.33458333333278834</v>
      </c>
      <c r="J437" s="58"/>
      <c r="K437" s="59"/>
      <c r="L437" s="56">
        <f t="shared" si="67"/>
        <v>55.626919444444411</v>
      </c>
      <c r="M437" s="56">
        <f t="shared" si="68"/>
        <v>2.7881944444385555E-2</v>
      </c>
      <c r="N437" s="56">
        <f>SUM($M$13:M437)</f>
        <v>24.764919444444416</v>
      </c>
      <c r="O437" s="56">
        <f t="shared" si="69"/>
        <v>30.861999999999995</v>
      </c>
    </row>
    <row r="438" spans="1:15">
      <c r="A438" s="63">
        <v>0.39050925925925922</v>
      </c>
      <c r="B438" s="54">
        <f t="shared" si="62"/>
        <v>38.133333333333326</v>
      </c>
      <c r="C438" s="54">
        <f t="shared" si="64"/>
        <v>0.10000000000001563</v>
      </c>
      <c r="D438">
        <v>43.5</v>
      </c>
      <c r="E438" s="31">
        <f>SUM($D$13:D438)</f>
        <v>15474.5</v>
      </c>
      <c r="F438" s="52">
        <f t="shared" si="65"/>
        <v>15.474500000000001</v>
      </c>
      <c r="G438" s="54">
        <f t="shared" si="61"/>
        <v>1.4625833333333333</v>
      </c>
      <c r="H438" s="54">
        <f t="shared" si="66"/>
        <v>0.86999999999986399</v>
      </c>
      <c r="I438" s="54">
        <f t="shared" si="63"/>
        <v>0.59258333333346935</v>
      </c>
      <c r="J438" s="58"/>
      <c r="K438" s="59"/>
      <c r="L438" s="56">
        <f t="shared" si="67"/>
        <v>55.773177777777768</v>
      </c>
      <c r="M438" s="56">
        <f t="shared" si="68"/>
        <v>5.92583333333562E-2</v>
      </c>
      <c r="N438" s="56">
        <f>SUM($M$13:M438)</f>
        <v>24.824177777777773</v>
      </c>
      <c r="O438" s="56">
        <f t="shared" si="69"/>
        <v>30.948999999999995</v>
      </c>
    </row>
    <row r="439" spans="1:15">
      <c r="A439" s="63">
        <v>0.39056712962962964</v>
      </c>
      <c r="B439" s="54">
        <f t="shared" si="62"/>
        <v>38.216666666666725</v>
      </c>
      <c r="C439" s="54">
        <f t="shared" si="64"/>
        <v>8.3333333333399651E-2</v>
      </c>
      <c r="D439">
        <v>43.5</v>
      </c>
      <c r="E439" s="31">
        <f>SUM($D$13:D439)</f>
        <v>15518</v>
      </c>
      <c r="F439" s="52">
        <f t="shared" si="65"/>
        <v>15.518000000000001</v>
      </c>
      <c r="G439" s="54">
        <f t="shared" si="61"/>
        <v>1.4625833333333333</v>
      </c>
      <c r="H439" s="54">
        <f t="shared" si="66"/>
        <v>1.0439999999991691</v>
      </c>
      <c r="I439" s="54">
        <f t="shared" si="63"/>
        <v>0.4185833333341642</v>
      </c>
      <c r="J439" s="58"/>
      <c r="K439" s="59"/>
      <c r="L439" s="56">
        <f t="shared" si="67"/>
        <v>55.895059722222307</v>
      </c>
      <c r="M439" s="56">
        <f t="shared" si="68"/>
        <v>3.4881944444541443E-2</v>
      </c>
      <c r="N439" s="56">
        <f>SUM($M$13:M439)</f>
        <v>24.859059722222316</v>
      </c>
      <c r="O439" s="56">
        <f t="shared" si="69"/>
        <v>31.035999999999991</v>
      </c>
    </row>
    <row r="440" spans="1:15">
      <c r="A440" s="63">
        <v>0.390625</v>
      </c>
      <c r="B440" s="54">
        <f t="shared" si="62"/>
        <v>38.300000000000018</v>
      </c>
      <c r="C440" s="54">
        <f t="shared" si="64"/>
        <v>8.3333333333293069E-2</v>
      </c>
      <c r="D440">
        <v>35</v>
      </c>
      <c r="E440" s="31">
        <f>SUM($D$13:D440)</f>
        <v>15553</v>
      </c>
      <c r="F440" s="52">
        <f t="shared" si="65"/>
        <v>15.553000000000001</v>
      </c>
      <c r="G440" s="54">
        <f t="shared" si="61"/>
        <v>1.4625833333333333</v>
      </c>
      <c r="H440" s="54">
        <f t="shared" si="66"/>
        <v>0.84000000000040587</v>
      </c>
      <c r="I440" s="54">
        <f t="shared" si="63"/>
        <v>0.62258333333292748</v>
      </c>
      <c r="J440" s="58"/>
      <c r="K440" s="59"/>
      <c r="L440" s="56">
        <f t="shared" si="67"/>
        <v>56.016941666666696</v>
      </c>
      <c r="M440" s="56">
        <f t="shared" si="68"/>
        <v>5.1881944444385555E-2</v>
      </c>
      <c r="N440" s="56">
        <f>SUM($M$13:M440)</f>
        <v>24.910941666666702</v>
      </c>
      <c r="O440" s="56">
        <f t="shared" si="69"/>
        <v>31.105999999999995</v>
      </c>
    </row>
    <row r="441" spans="1:15">
      <c r="A441" s="63">
        <v>0.39068287037037036</v>
      </c>
      <c r="B441" s="54">
        <f t="shared" si="62"/>
        <v>38.383333333333312</v>
      </c>
      <c r="C441" s="54">
        <f t="shared" si="64"/>
        <v>8.3333333333293069E-2</v>
      </c>
      <c r="D441">
        <v>48.5</v>
      </c>
      <c r="E441" s="31">
        <f>SUM($D$13:D441)</f>
        <v>15601.5</v>
      </c>
      <c r="F441" s="52">
        <f t="shared" si="65"/>
        <v>15.6015</v>
      </c>
      <c r="G441" s="54">
        <f t="shared" si="61"/>
        <v>1.4625833333333333</v>
      </c>
      <c r="H441" s="54">
        <f t="shared" si="66"/>
        <v>1.1640000000005624</v>
      </c>
      <c r="I441" s="54">
        <f t="shared" si="63"/>
        <v>0.29858333333277098</v>
      </c>
      <c r="J441" s="58"/>
      <c r="K441" s="59"/>
      <c r="L441" s="56">
        <f t="shared" si="67"/>
        <v>56.138823611111079</v>
      </c>
      <c r="M441" s="56">
        <f t="shared" si="68"/>
        <v>2.4881944444385559E-2</v>
      </c>
      <c r="N441" s="56">
        <f>SUM($M$13:M441)</f>
        <v>24.935823611111086</v>
      </c>
      <c r="O441" s="56">
        <f t="shared" si="69"/>
        <v>31.202999999999992</v>
      </c>
    </row>
    <row r="442" spans="1:15">
      <c r="A442" s="63">
        <v>0.39075231481481482</v>
      </c>
      <c r="B442" s="54">
        <f t="shared" si="62"/>
        <v>38.483333333333327</v>
      </c>
      <c r="C442" s="54">
        <f t="shared" si="64"/>
        <v>0.10000000000001563</v>
      </c>
      <c r="D442">
        <v>49.5</v>
      </c>
      <c r="E442" s="31">
        <f>SUM($D$13:D442)</f>
        <v>15651</v>
      </c>
      <c r="F442" s="52">
        <f t="shared" si="65"/>
        <v>15.651</v>
      </c>
      <c r="G442" s="54">
        <f t="shared" ref="G442:G505" si="70">IF($B$4=$B$5,$C$5,IF($B$4=$B$6,$C$6,IF($B$4=$B$7,$C$7,$C$8)))</f>
        <v>1.4625833333333333</v>
      </c>
      <c r="H442" s="54">
        <f t="shared" si="66"/>
        <v>0.98999999999984523</v>
      </c>
      <c r="I442" s="54">
        <f t="shared" si="63"/>
        <v>0.47258333333348812</v>
      </c>
      <c r="J442" s="58"/>
      <c r="K442" s="59"/>
      <c r="L442" s="56">
        <f t="shared" si="67"/>
        <v>56.285081944444435</v>
      </c>
      <c r="M442" s="56">
        <f t="shared" si="68"/>
        <v>4.7258333333356196E-2</v>
      </c>
      <c r="N442" s="56">
        <f>SUM($M$13:M442)</f>
        <v>24.983081944444443</v>
      </c>
      <c r="O442" s="56">
        <f t="shared" si="69"/>
        <v>31.301999999999992</v>
      </c>
    </row>
    <row r="443" spans="1:15">
      <c r="A443" s="63">
        <v>0.39082175925925927</v>
      </c>
      <c r="B443" s="54">
        <f t="shared" si="62"/>
        <v>38.583333333333343</v>
      </c>
      <c r="C443" s="54">
        <f t="shared" si="64"/>
        <v>0.10000000000001563</v>
      </c>
      <c r="D443">
        <v>45.5</v>
      </c>
      <c r="E443" s="31">
        <f>SUM($D$13:D443)</f>
        <v>15696.5</v>
      </c>
      <c r="F443" s="52">
        <f t="shared" si="65"/>
        <v>15.6965</v>
      </c>
      <c r="G443" s="54">
        <f t="shared" si="70"/>
        <v>1.4625833333333333</v>
      </c>
      <c r="H443" s="54">
        <f t="shared" si="66"/>
        <v>0.9099999999998577</v>
      </c>
      <c r="I443" s="54">
        <f t="shared" si="63"/>
        <v>0.55258333333347565</v>
      </c>
      <c r="J443" s="58"/>
      <c r="K443" s="59"/>
      <c r="L443" s="56">
        <f t="shared" si="67"/>
        <v>56.431340277777792</v>
      </c>
      <c r="M443" s="56">
        <f t="shared" si="68"/>
        <v>5.5258333333356204E-2</v>
      </c>
      <c r="N443" s="56">
        <f>SUM($M$13:M443)</f>
        <v>25.038340277777799</v>
      </c>
      <c r="O443" s="56">
        <f t="shared" si="69"/>
        <v>31.392999999999994</v>
      </c>
    </row>
    <row r="444" spans="1:15">
      <c r="A444" s="63">
        <v>0.39087962962962958</v>
      </c>
      <c r="B444" s="54">
        <f t="shared" si="62"/>
        <v>38.666666666666636</v>
      </c>
      <c r="C444" s="54">
        <f t="shared" si="64"/>
        <v>8.3333333333293069E-2</v>
      </c>
      <c r="D444">
        <v>46</v>
      </c>
      <c r="E444" s="31">
        <f>SUM($D$13:D444)</f>
        <v>15742.5</v>
      </c>
      <c r="F444" s="52">
        <f t="shared" si="65"/>
        <v>15.7425</v>
      </c>
      <c r="G444" s="54">
        <f t="shared" si="70"/>
        <v>1.4625833333333333</v>
      </c>
      <c r="H444" s="54">
        <f t="shared" si="66"/>
        <v>1.1040000000005334</v>
      </c>
      <c r="I444" s="54">
        <f t="shared" si="63"/>
        <v>0.3585833333327999</v>
      </c>
      <c r="J444" s="58"/>
      <c r="K444" s="59"/>
      <c r="L444" s="56">
        <f t="shared" si="67"/>
        <v>56.553222222222175</v>
      </c>
      <c r="M444" s="56">
        <f t="shared" si="68"/>
        <v>2.9881944444385553E-2</v>
      </c>
      <c r="N444" s="56">
        <f>SUM($M$13:M444)</f>
        <v>25.068222222222186</v>
      </c>
      <c r="O444" s="56">
        <f t="shared" si="69"/>
        <v>31.484999999999989</v>
      </c>
    </row>
    <row r="445" spans="1:15">
      <c r="A445" s="63">
        <v>0.39094907407407403</v>
      </c>
      <c r="B445" s="54">
        <f t="shared" si="62"/>
        <v>38.766666666666652</v>
      </c>
      <c r="C445" s="54">
        <f t="shared" si="64"/>
        <v>0.10000000000001563</v>
      </c>
      <c r="D445">
        <v>47.5</v>
      </c>
      <c r="E445" s="31">
        <f>SUM($D$13:D445)</f>
        <v>15790</v>
      </c>
      <c r="F445" s="52">
        <f t="shared" si="65"/>
        <v>15.79</v>
      </c>
      <c r="G445" s="54">
        <f t="shared" si="70"/>
        <v>1.4625833333333333</v>
      </c>
      <c r="H445" s="54">
        <f t="shared" si="66"/>
        <v>0.94999999999985152</v>
      </c>
      <c r="I445" s="54">
        <f t="shared" si="63"/>
        <v>0.51258333333348183</v>
      </c>
      <c r="J445" s="58"/>
      <c r="K445" s="59"/>
      <c r="L445" s="56">
        <f t="shared" si="67"/>
        <v>56.699480555555532</v>
      </c>
      <c r="M445" s="56">
        <f t="shared" si="68"/>
        <v>5.1258333333356193E-2</v>
      </c>
      <c r="N445" s="56">
        <f>SUM($M$13:M445)</f>
        <v>25.11948055555554</v>
      </c>
      <c r="O445" s="56">
        <f t="shared" si="69"/>
        <v>31.579999999999991</v>
      </c>
    </row>
    <row r="446" spans="1:15">
      <c r="A446" s="63">
        <v>0.39100694444444445</v>
      </c>
      <c r="B446" s="54">
        <f t="shared" si="62"/>
        <v>38.850000000000051</v>
      </c>
      <c r="C446" s="54">
        <f t="shared" si="64"/>
        <v>8.3333333333399651E-2</v>
      </c>
      <c r="D446">
        <v>46</v>
      </c>
      <c r="E446" s="31">
        <f>SUM($D$13:D446)</f>
        <v>15836</v>
      </c>
      <c r="F446" s="52">
        <f t="shared" si="65"/>
        <v>15.836</v>
      </c>
      <c r="G446" s="54">
        <f t="shared" si="70"/>
        <v>1.4625833333333333</v>
      </c>
      <c r="H446" s="54">
        <f t="shared" si="66"/>
        <v>1.1039999999991215</v>
      </c>
      <c r="I446" s="54">
        <f t="shared" si="63"/>
        <v>0.35858333333421188</v>
      </c>
      <c r="J446" s="58"/>
      <c r="K446" s="59"/>
      <c r="L446" s="56">
        <f t="shared" si="67"/>
        <v>56.821362500000077</v>
      </c>
      <c r="M446" s="56">
        <f t="shared" si="68"/>
        <v>2.9881944444541439E-2</v>
      </c>
      <c r="N446" s="56">
        <f>SUM($M$13:M446)</f>
        <v>25.14936250000008</v>
      </c>
      <c r="O446" s="56">
        <f t="shared" si="69"/>
        <v>31.671999999999997</v>
      </c>
    </row>
    <row r="447" spans="1:15">
      <c r="A447" s="63">
        <v>0.39106481481481481</v>
      </c>
      <c r="B447" s="54">
        <f t="shared" si="62"/>
        <v>38.933333333333344</v>
      </c>
      <c r="C447" s="54">
        <f t="shared" si="64"/>
        <v>8.3333333333293069E-2</v>
      </c>
      <c r="D447">
        <v>44</v>
      </c>
      <c r="E447" s="31">
        <f>SUM($D$13:D447)</f>
        <v>15880</v>
      </c>
      <c r="F447" s="52">
        <f t="shared" si="65"/>
        <v>15.88</v>
      </c>
      <c r="G447" s="54">
        <f t="shared" si="70"/>
        <v>1.4625833333333333</v>
      </c>
      <c r="H447" s="54">
        <f t="shared" si="66"/>
        <v>1.0560000000005103</v>
      </c>
      <c r="I447" s="54">
        <f t="shared" si="63"/>
        <v>0.40658333333282304</v>
      </c>
      <c r="J447" s="58"/>
      <c r="K447" s="59"/>
      <c r="L447" s="56">
        <f t="shared" si="67"/>
        <v>56.94324444444446</v>
      </c>
      <c r="M447" s="56">
        <f t="shared" si="68"/>
        <v>3.3881944444385546E-2</v>
      </c>
      <c r="N447" s="56">
        <f>SUM($M$13:M447)</f>
        <v>25.183244444444465</v>
      </c>
      <c r="O447" s="56">
        <f t="shared" si="69"/>
        <v>31.759999999999994</v>
      </c>
    </row>
    <row r="448" spans="1:15">
      <c r="A448" s="63">
        <v>0.3911458333333333</v>
      </c>
      <c r="B448" s="54">
        <f t="shared" si="62"/>
        <v>39.049999999999976</v>
      </c>
      <c r="C448" s="54">
        <f t="shared" si="64"/>
        <v>0.11666666666663161</v>
      </c>
      <c r="D448">
        <v>55</v>
      </c>
      <c r="E448" s="31">
        <f>SUM($D$13:D448)</f>
        <v>15935</v>
      </c>
      <c r="F448" s="52">
        <f t="shared" si="65"/>
        <v>15.935</v>
      </c>
      <c r="G448" s="54">
        <f t="shared" si="70"/>
        <v>1.4625833333333333</v>
      </c>
      <c r="H448" s="54">
        <f t="shared" si="66"/>
        <v>0.94285714285742617</v>
      </c>
      <c r="I448" s="54">
        <f t="shared" si="63"/>
        <v>0.51972619047590718</v>
      </c>
      <c r="J448" s="58"/>
      <c r="K448" s="59"/>
      <c r="L448" s="56">
        <f t="shared" si="67"/>
        <v>57.113879166666635</v>
      </c>
      <c r="M448" s="56">
        <f t="shared" si="68"/>
        <v>6.063472222217095E-2</v>
      </c>
      <c r="N448" s="56">
        <f>SUM($M$13:M448)</f>
        <v>25.243879166666638</v>
      </c>
      <c r="O448" s="56">
        <f t="shared" si="69"/>
        <v>31.869999999999997</v>
      </c>
    </row>
    <row r="449" spans="1:15">
      <c r="A449" s="63">
        <v>0.39120370370370372</v>
      </c>
      <c r="B449" s="54">
        <f t="shared" si="62"/>
        <v>39.133333333333375</v>
      </c>
      <c r="C449" s="54">
        <f t="shared" si="64"/>
        <v>8.3333333333399651E-2</v>
      </c>
      <c r="D449">
        <v>42.5</v>
      </c>
      <c r="E449" s="31">
        <f>SUM($D$13:D449)</f>
        <v>15977.5</v>
      </c>
      <c r="F449" s="52">
        <f t="shared" si="65"/>
        <v>15.977499999999999</v>
      </c>
      <c r="G449" s="54">
        <f t="shared" si="70"/>
        <v>1.4625833333333333</v>
      </c>
      <c r="H449" s="54">
        <f t="shared" si="66"/>
        <v>1.0199999999991882</v>
      </c>
      <c r="I449" s="54">
        <f t="shared" si="63"/>
        <v>0.44258333333414512</v>
      </c>
      <c r="J449" s="58"/>
      <c r="K449" s="59"/>
      <c r="L449" s="56">
        <f t="shared" si="67"/>
        <v>57.235761111111174</v>
      </c>
      <c r="M449" s="56">
        <f t="shared" si="68"/>
        <v>3.6881944444541445E-2</v>
      </c>
      <c r="N449" s="56">
        <f>SUM($M$13:M449)</f>
        <v>25.280761111111179</v>
      </c>
      <c r="O449" s="56">
        <f t="shared" si="69"/>
        <v>31.954999999999995</v>
      </c>
    </row>
    <row r="450" spans="1:15">
      <c r="A450" s="63">
        <v>0.39128472222222221</v>
      </c>
      <c r="B450" s="54">
        <f t="shared" si="62"/>
        <v>39.250000000000007</v>
      </c>
      <c r="C450" s="54">
        <f t="shared" si="64"/>
        <v>0.11666666666663161</v>
      </c>
      <c r="D450">
        <v>44</v>
      </c>
      <c r="E450" s="31">
        <f>SUM($D$13:D450)</f>
        <v>16021.5</v>
      </c>
      <c r="F450" s="52">
        <f t="shared" si="65"/>
        <v>16.0215</v>
      </c>
      <c r="G450" s="54">
        <f t="shared" si="70"/>
        <v>1.4625833333333333</v>
      </c>
      <c r="H450" s="54">
        <f t="shared" si="66"/>
        <v>0.75428571428594093</v>
      </c>
      <c r="I450" s="54">
        <f t="shared" si="63"/>
        <v>0.70829761904739241</v>
      </c>
      <c r="J450" s="58"/>
      <c r="K450" s="59"/>
      <c r="L450" s="56">
        <f t="shared" si="67"/>
        <v>57.406395833333342</v>
      </c>
      <c r="M450" s="56">
        <f t="shared" si="68"/>
        <v>8.2634722222170956E-2</v>
      </c>
      <c r="N450" s="56">
        <f>SUM($M$13:M450)</f>
        <v>25.36339583333335</v>
      </c>
      <c r="O450" s="56">
        <f t="shared" si="69"/>
        <v>32.042999999999992</v>
      </c>
    </row>
    <row r="451" spans="1:15">
      <c r="A451" s="63">
        <v>0.39135416666666667</v>
      </c>
      <c r="B451" s="54">
        <f t="shared" si="62"/>
        <v>39.350000000000023</v>
      </c>
      <c r="C451" s="54">
        <f t="shared" si="64"/>
        <v>0.10000000000001563</v>
      </c>
      <c r="D451">
        <v>46</v>
      </c>
      <c r="E451" s="31">
        <f>SUM($D$13:D451)</f>
        <v>16067.5</v>
      </c>
      <c r="F451" s="52">
        <f t="shared" si="65"/>
        <v>16.067499999999999</v>
      </c>
      <c r="G451" s="54">
        <f t="shared" si="70"/>
        <v>1.4625833333333333</v>
      </c>
      <c r="H451" s="54">
        <f t="shared" si="66"/>
        <v>0.91999999999985616</v>
      </c>
      <c r="I451" s="54">
        <f t="shared" si="63"/>
        <v>0.54258333333347719</v>
      </c>
      <c r="J451" s="58"/>
      <c r="K451" s="59"/>
      <c r="L451" s="56">
        <f t="shared" si="67"/>
        <v>57.552654166666699</v>
      </c>
      <c r="M451" s="56">
        <f t="shared" si="68"/>
        <v>5.4258333333356203E-2</v>
      </c>
      <c r="N451" s="56">
        <f>SUM($M$13:M451)</f>
        <v>25.417654166666704</v>
      </c>
      <c r="O451" s="56">
        <f t="shared" si="69"/>
        <v>32.134999999999991</v>
      </c>
    </row>
    <row r="452" spans="1:15">
      <c r="A452" s="63">
        <v>0.39141203703703703</v>
      </c>
      <c r="B452" s="54">
        <f t="shared" si="62"/>
        <v>39.433333333333316</v>
      </c>
      <c r="C452" s="54">
        <f t="shared" si="64"/>
        <v>8.3333333333293069E-2</v>
      </c>
      <c r="D452">
        <v>45</v>
      </c>
      <c r="E452" s="31">
        <f>SUM($D$13:D452)</f>
        <v>16112.5</v>
      </c>
      <c r="F452" s="52">
        <f t="shared" si="65"/>
        <v>16.112500000000001</v>
      </c>
      <c r="G452" s="54">
        <f t="shared" si="70"/>
        <v>1.4625833333333333</v>
      </c>
      <c r="H452" s="54">
        <f t="shared" si="66"/>
        <v>1.0800000000005219</v>
      </c>
      <c r="I452" s="54">
        <f t="shared" si="63"/>
        <v>0.38258333333281147</v>
      </c>
      <c r="J452" s="58"/>
      <c r="K452" s="59"/>
      <c r="L452" s="56">
        <f t="shared" si="67"/>
        <v>57.674536111111088</v>
      </c>
      <c r="M452" s="56">
        <f t="shared" si="68"/>
        <v>3.1881944444385552E-2</v>
      </c>
      <c r="N452" s="56">
        <f>SUM($M$13:M452)</f>
        <v>25.44953611111109</v>
      </c>
      <c r="O452" s="56">
        <f t="shared" si="69"/>
        <v>32.224999999999994</v>
      </c>
    </row>
    <row r="453" spans="1:15">
      <c r="A453" s="63">
        <v>0.39146990740740745</v>
      </c>
      <c r="B453" s="54">
        <f t="shared" si="62"/>
        <v>39.516666666666715</v>
      </c>
      <c r="C453" s="54">
        <f t="shared" si="64"/>
        <v>8.3333333333399651E-2</v>
      </c>
      <c r="D453">
        <v>43</v>
      </c>
      <c r="E453" s="31">
        <f>SUM($D$13:D453)</f>
        <v>16155.5</v>
      </c>
      <c r="F453" s="52">
        <f t="shared" si="65"/>
        <v>16.1555</v>
      </c>
      <c r="G453" s="54">
        <f t="shared" si="70"/>
        <v>1.4625833333333333</v>
      </c>
      <c r="H453" s="54">
        <f t="shared" si="66"/>
        <v>1.0319999999991787</v>
      </c>
      <c r="I453" s="54">
        <f t="shared" si="63"/>
        <v>0.43058333333415466</v>
      </c>
      <c r="J453" s="58"/>
      <c r="K453" s="59"/>
      <c r="L453" s="56">
        <f t="shared" si="67"/>
        <v>57.796418055555627</v>
      </c>
      <c r="M453" s="56">
        <f t="shared" si="68"/>
        <v>3.5881944444541444E-2</v>
      </c>
      <c r="N453" s="56">
        <f>SUM($M$13:M453)</f>
        <v>25.48541805555563</v>
      </c>
      <c r="O453" s="56">
        <f t="shared" si="69"/>
        <v>32.310999999999993</v>
      </c>
    </row>
    <row r="454" spans="1:15">
      <c r="A454" s="63">
        <v>0.39152777777777775</v>
      </c>
      <c r="B454" s="54">
        <f t="shared" si="62"/>
        <v>39.600000000000009</v>
      </c>
      <c r="C454" s="54">
        <f t="shared" si="64"/>
        <v>8.3333333333293069E-2</v>
      </c>
      <c r="D454">
        <v>47</v>
      </c>
      <c r="E454" s="31">
        <f>SUM($D$13:D454)</f>
        <v>16202.5</v>
      </c>
      <c r="F454" s="52">
        <f t="shared" si="65"/>
        <v>16.202500000000001</v>
      </c>
      <c r="G454" s="54">
        <f t="shared" si="70"/>
        <v>1.4625833333333333</v>
      </c>
      <c r="H454" s="54">
        <f t="shared" si="66"/>
        <v>1.128000000000545</v>
      </c>
      <c r="I454" s="54">
        <f t="shared" si="63"/>
        <v>0.33458333333278834</v>
      </c>
      <c r="J454" s="58"/>
      <c r="K454" s="59"/>
      <c r="L454" s="56">
        <f t="shared" si="67"/>
        <v>57.918300000000016</v>
      </c>
      <c r="M454" s="56">
        <f t="shared" si="68"/>
        <v>2.7881944444385555E-2</v>
      </c>
      <c r="N454" s="56">
        <f>SUM($M$13:M454)</f>
        <v>25.513300000000015</v>
      </c>
      <c r="O454" s="56">
        <f t="shared" si="69"/>
        <v>32.405000000000001</v>
      </c>
    </row>
    <row r="455" spans="1:15">
      <c r="A455" s="63">
        <v>0.39159722222222221</v>
      </c>
      <c r="B455" s="54">
        <f t="shared" si="62"/>
        <v>39.700000000000024</v>
      </c>
      <c r="C455" s="54">
        <f t="shared" si="64"/>
        <v>0.10000000000001563</v>
      </c>
      <c r="D455">
        <v>44</v>
      </c>
      <c r="E455" s="31">
        <f>SUM($D$13:D455)</f>
        <v>16246.5</v>
      </c>
      <c r="F455" s="52">
        <f t="shared" si="65"/>
        <v>16.246500000000001</v>
      </c>
      <c r="G455" s="54">
        <f t="shared" si="70"/>
        <v>1.4625833333333333</v>
      </c>
      <c r="H455" s="54">
        <f t="shared" si="66"/>
        <v>0.87999999999986245</v>
      </c>
      <c r="I455" s="54">
        <f t="shared" si="63"/>
        <v>0.5825833333334709</v>
      </c>
      <c r="J455" s="58"/>
      <c r="K455" s="59"/>
      <c r="L455" s="56">
        <f t="shared" si="67"/>
        <v>58.064558333333366</v>
      </c>
      <c r="M455" s="56">
        <f t="shared" si="68"/>
        <v>5.8258333333356199E-2</v>
      </c>
      <c r="N455" s="56">
        <f>SUM($M$13:M455)</f>
        <v>25.571558333333371</v>
      </c>
      <c r="O455" s="56">
        <f t="shared" si="69"/>
        <v>32.492999999999995</v>
      </c>
    </row>
    <row r="456" spans="1:15">
      <c r="A456" s="63">
        <v>0.39165509259259257</v>
      </c>
      <c r="B456" s="54">
        <f t="shared" si="62"/>
        <v>39.783333333333317</v>
      </c>
      <c r="C456" s="54">
        <f t="shared" si="64"/>
        <v>8.3333333333293069E-2</v>
      </c>
      <c r="D456">
        <v>45.5</v>
      </c>
      <c r="E456" s="31">
        <f>SUM($D$13:D456)</f>
        <v>16292</v>
      </c>
      <c r="F456" s="52">
        <f t="shared" si="65"/>
        <v>16.292000000000002</v>
      </c>
      <c r="G456" s="54">
        <f t="shared" si="70"/>
        <v>1.4625833333333333</v>
      </c>
      <c r="H456" s="54">
        <f t="shared" si="66"/>
        <v>1.0920000000005277</v>
      </c>
      <c r="I456" s="54">
        <f t="shared" si="63"/>
        <v>0.37058333333280569</v>
      </c>
      <c r="J456" s="58"/>
      <c r="K456" s="59"/>
      <c r="L456" s="56">
        <f t="shared" si="67"/>
        <v>58.186440277777756</v>
      </c>
      <c r="M456" s="56">
        <f t="shared" si="68"/>
        <v>3.0881944444385554E-2</v>
      </c>
      <c r="N456" s="56">
        <f>SUM($M$13:M456)</f>
        <v>25.602440277777756</v>
      </c>
      <c r="O456" s="56">
        <f t="shared" si="69"/>
        <v>32.584000000000003</v>
      </c>
    </row>
    <row r="457" spans="1:15">
      <c r="A457" s="63">
        <v>0.39171296296296299</v>
      </c>
      <c r="B457" s="54">
        <f t="shared" si="62"/>
        <v>39.866666666666717</v>
      </c>
      <c r="C457" s="54">
        <f t="shared" si="64"/>
        <v>8.3333333333399651E-2</v>
      </c>
      <c r="D457">
        <v>46.5</v>
      </c>
      <c r="E457" s="31">
        <f>SUM($D$13:D457)</f>
        <v>16338.5</v>
      </c>
      <c r="F457" s="52">
        <f t="shared" si="65"/>
        <v>16.3385</v>
      </c>
      <c r="G457" s="54">
        <f t="shared" si="70"/>
        <v>1.4625833333333333</v>
      </c>
      <c r="H457" s="54">
        <f t="shared" si="66"/>
        <v>1.1159999999991119</v>
      </c>
      <c r="I457" s="54">
        <f t="shared" si="63"/>
        <v>0.34658333333422142</v>
      </c>
      <c r="J457" s="58"/>
      <c r="K457" s="59"/>
      <c r="L457" s="56">
        <f t="shared" si="67"/>
        <v>58.308322222222294</v>
      </c>
      <c r="M457" s="56">
        <f t="shared" si="68"/>
        <v>2.8881944444541435E-2</v>
      </c>
      <c r="N457" s="56">
        <f>SUM($M$13:M457)</f>
        <v>25.631322222222298</v>
      </c>
      <c r="O457" s="56">
        <f t="shared" si="69"/>
        <v>32.676999999999992</v>
      </c>
    </row>
    <row r="458" spans="1:15">
      <c r="A458" s="63">
        <v>0.39179398148148148</v>
      </c>
      <c r="B458" s="54">
        <f t="shared" si="62"/>
        <v>39.983333333333348</v>
      </c>
      <c r="C458" s="54">
        <f t="shared" si="64"/>
        <v>0.11666666666663161</v>
      </c>
      <c r="D458">
        <v>36</v>
      </c>
      <c r="E458" s="31">
        <f>SUM($D$13:D458)</f>
        <v>16374.5</v>
      </c>
      <c r="F458" s="52">
        <f t="shared" si="65"/>
        <v>16.374500000000001</v>
      </c>
      <c r="G458" s="54">
        <f t="shared" si="70"/>
        <v>1.4625833333333333</v>
      </c>
      <c r="H458" s="54">
        <f t="shared" si="66"/>
        <v>0.61714285714304262</v>
      </c>
      <c r="I458" s="54">
        <f t="shared" si="63"/>
        <v>0.84544047619029072</v>
      </c>
      <c r="J458" s="58"/>
      <c r="K458" s="59"/>
      <c r="L458" s="56">
        <f t="shared" si="67"/>
        <v>58.478956944444469</v>
      </c>
      <c r="M458" s="56">
        <f t="shared" si="68"/>
        <v>9.8634722222170942E-2</v>
      </c>
      <c r="N458" s="56">
        <f>SUM($M$13:M458)</f>
        <v>25.729956944444471</v>
      </c>
      <c r="O458" s="56">
        <f t="shared" si="69"/>
        <v>32.748999999999995</v>
      </c>
    </row>
    <row r="459" spans="1:15">
      <c r="A459" s="63">
        <v>0.39186342592592593</v>
      </c>
      <c r="B459" s="54">
        <f t="shared" si="62"/>
        <v>40.083333333333364</v>
      </c>
      <c r="C459" s="54">
        <f t="shared" si="64"/>
        <v>0.10000000000001563</v>
      </c>
      <c r="D459">
        <v>45.5</v>
      </c>
      <c r="E459" s="31">
        <f>SUM($D$13:D459)</f>
        <v>16420</v>
      </c>
      <c r="F459" s="52">
        <f t="shared" si="65"/>
        <v>16.420000000000002</v>
      </c>
      <c r="G459" s="54">
        <f t="shared" si="70"/>
        <v>1.4625833333333333</v>
      </c>
      <c r="H459" s="54">
        <f t="shared" si="66"/>
        <v>0.9099999999998577</v>
      </c>
      <c r="I459" s="54">
        <f t="shared" si="63"/>
        <v>0.55258333333347565</v>
      </c>
      <c r="J459" s="58"/>
      <c r="K459" s="59"/>
      <c r="L459" s="56">
        <f t="shared" si="67"/>
        <v>58.625215277777826</v>
      </c>
      <c r="M459" s="56">
        <f t="shared" si="68"/>
        <v>5.5258333333356204E-2</v>
      </c>
      <c r="N459" s="56">
        <f>SUM($M$13:M459)</f>
        <v>25.785215277777827</v>
      </c>
      <c r="O459" s="56">
        <f t="shared" si="69"/>
        <v>32.840000000000003</v>
      </c>
    </row>
    <row r="460" spans="1:15">
      <c r="A460" s="63">
        <v>0.3919212962962963</v>
      </c>
      <c r="B460" s="54">
        <f t="shared" si="62"/>
        <v>40.166666666666657</v>
      </c>
      <c r="C460" s="54">
        <f t="shared" si="64"/>
        <v>8.3333333333293069E-2</v>
      </c>
      <c r="D460">
        <v>47.5</v>
      </c>
      <c r="E460" s="31">
        <f>SUM($D$13:D460)</f>
        <v>16467.5</v>
      </c>
      <c r="F460" s="52">
        <f t="shared" si="65"/>
        <v>16.467500000000001</v>
      </c>
      <c r="G460" s="54">
        <f t="shared" si="70"/>
        <v>1.4625833333333333</v>
      </c>
      <c r="H460" s="54">
        <f t="shared" si="66"/>
        <v>1.1400000000005508</v>
      </c>
      <c r="I460" s="54">
        <f t="shared" si="63"/>
        <v>0.32258333333278255</v>
      </c>
      <c r="J460" s="58"/>
      <c r="K460" s="59"/>
      <c r="L460" s="56">
        <f t="shared" si="67"/>
        <v>58.747097222222209</v>
      </c>
      <c r="M460" s="56">
        <f t="shared" si="68"/>
        <v>2.6881944444385557E-2</v>
      </c>
      <c r="N460" s="56">
        <f>SUM($M$13:M460)</f>
        <v>25.812097222222214</v>
      </c>
      <c r="O460" s="56">
        <f t="shared" si="69"/>
        <v>32.934999999999995</v>
      </c>
    </row>
    <row r="461" spans="1:15">
      <c r="A461" s="63">
        <v>0.39197916666666671</v>
      </c>
      <c r="B461" s="54">
        <f t="shared" ref="B461:B524" si="71">(A461*24-$A$13*24)*60</f>
        <v>40.250000000000057</v>
      </c>
      <c r="C461" s="54">
        <f t="shared" si="64"/>
        <v>8.3333333333399651E-2</v>
      </c>
      <c r="D461">
        <v>44.5</v>
      </c>
      <c r="E461" s="31">
        <f>SUM($D$13:D461)</f>
        <v>16512</v>
      </c>
      <c r="F461" s="52">
        <f t="shared" si="65"/>
        <v>16.512</v>
      </c>
      <c r="G461" s="54">
        <f t="shared" si="70"/>
        <v>1.4625833333333333</v>
      </c>
      <c r="H461" s="54">
        <f t="shared" si="66"/>
        <v>1.0679999999991501</v>
      </c>
      <c r="I461" s="54">
        <f t="shared" si="63"/>
        <v>0.39458333333418327</v>
      </c>
      <c r="J461" s="58"/>
      <c r="K461" s="59"/>
      <c r="L461" s="56">
        <f t="shared" si="67"/>
        <v>58.868979166666747</v>
      </c>
      <c r="M461" s="56">
        <f t="shared" si="68"/>
        <v>3.2881944444541442E-2</v>
      </c>
      <c r="N461" s="56">
        <f>SUM($M$13:M461)</f>
        <v>25.844979166666754</v>
      </c>
      <c r="O461" s="56">
        <f t="shared" si="69"/>
        <v>33.023999999999994</v>
      </c>
    </row>
    <row r="462" spans="1:15">
      <c r="A462" s="63">
        <v>0.39204861111111117</v>
      </c>
      <c r="B462" s="54">
        <f t="shared" si="71"/>
        <v>40.350000000000072</v>
      </c>
      <c r="C462" s="54">
        <f t="shared" si="64"/>
        <v>0.10000000000001563</v>
      </c>
      <c r="D462">
        <v>48.5</v>
      </c>
      <c r="E462" s="31">
        <f>SUM($D$13:D462)</f>
        <v>16560.5</v>
      </c>
      <c r="F462" s="52">
        <f t="shared" si="65"/>
        <v>16.560500000000001</v>
      </c>
      <c r="G462" s="54">
        <f t="shared" si="70"/>
        <v>1.4625833333333333</v>
      </c>
      <c r="H462" s="54">
        <f t="shared" si="66"/>
        <v>0.96999999999984832</v>
      </c>
      <c r="I462" s="54">
        <f t="shared" si="63"/>
        <v>0.49258333333348503</v>
      </c>
      <c r="J462" s="58"/>
      <c r="K462" s="59"/>
      <c r="L462" s="56">
        <f t="shared" si="67"/>
        <v>59.015237500000104</v>
      </c>
      <c r="M462" s="56">
        <f t="shared" si="68"/>
        <v>4.9258333333356205E-2</v>
      </c>
      <c r="N462" s="56">
        <f>SUM($M$13:M462)</f>
        <v>25.894237500000109</v>
      </c>
      <c r="O462" s="56">
        <f t="shared" si="69"/>
        <v>33.120999999999995</v>
      </c>
    </row>
    <row r="463" spans="1:15">
      <c r="A463" s="63">
        <v>0.39210648148148147</v>
      </c>
      <c r="B463" s="54">
        <f t="shared" si="71"/>
        <v>40.433333333333366</v>
      </c>
      <c r="C463" s="54">
        <f t="shared" si="64"/>
        <v>8.3333333333293069E-2</v>
      </c>
      <c r="D463">
        <v>44.5</v>
      </c>
      <c r="E463" s="31">
        <f>SUM($D$13:D463)</f>
        <v>16605</v>
      </c>
      <c r="F463" s="52">
        <f t="shared" si="65"/>
        <v>16.605</v>
      </c>
      <c r="G463" s="54">
        <f t="shared" si="70"/>
        <v>1.4625833333333333</v>
      </c>
      <c r="H463" s="54">
        <f t="shared" si="66"/>
        <v>1.0680000000005161</v>
      </c>
      <c r="I463" s="54">
        <f t="shared" ref="I463:I525" si="72">G463-H463</f>
        <v>0.39458333333281725</v>
      </c>
      <c r="J463" s="58"/>
      <c r="K463" s="59"/>
      <c r="L463" s="56">
        <f t="shared" si="67"/>
        <v>59.137119444444494</v>
      </c>
      <c r="M463" s="56">
        <f t="shared" si="68"/>
        <v>3.2881944444385552E-2</v>
      </c>
      <c r="N463" s="56">
        <f>SUM($M$13:M463)</f>
        <v>25.927119444444497</v>
      </c>
      <c r="O463" s="56">
        <f t="shared" si="69"/>
        <v>33.209999999999994</v>
      </c>
    </row>
    <row r="464" spans="1:15">
      <c r="A464" s="63">
        <v>0.39216435185185183</v>
      </c>
      <c r="B464" s="54">
        <f t="shared" si="71"/>
        <v>40.516666666666659</v>
      </c>
      <c r="C464" s="54">
        <f t="shared" si="64"/>
        <v>8.3333333333293069E-2</v>
      </c>
      <c r="D464">
        <v>44</v>
      </c>
      <c r="E464" s="31">
        <f>SUM($D$13:D464)</f>
        <v>16649</v>
      </c>
      <c r="F464" s="52">
        <f t="shared" si="65"/>
        <v>16.649000000000001</v>
      </c>
      <c r="G464" s="54">
        <f t="shared" si="70"/>
        <v>1.4625833333333333</v>
      </c>
      <c r="H464" s="54">
        <f t="shared" si="66"/>
        <v>1.0560000000005103</v>
      </c>
      <c r="I464" s="54">
        <f t="shared" si="72"/>
        <v>0.40658333333282304</v>
      </c>
      <c r="J464" s="58"/>
      <c r="K464" s="59"/>
      <c r="L464" s="56">
        <f t="shared" si="67"/>
        <v>59.259001388888876</v>
      </c>
      <c r="M464" s="56">
        <f t="shared" si="68"/>
        <v>3.3881944444385546E-2</v>
      </c>
      <c r="N464" s="56">
        <f>SUM($M$13:M464)</f>
        <v>25.961001388888882</v>
      </c>
      <c r="O464" s="56">
        <f t="shared" si="69"/>
        <v>33.297999999999995</v>
      </c>
    </row>
    <row r="465" spans="1:16">
      <c r="A465" s="63">
        <v>0.39222222222222225</v>
      </c>
      <c r="B465" s="54">
        <f t="shared" si="71"/>
        <v>40.600000000000058</v>
      </c>
      <c r="C465" s="54">
        <f t="shared" si="64"/>
        <v>8.3333333333399651E-2</v>
      </c>
      <c r="D465">
        <v>41.5</v>
      </c>
      <c r="E465" s="31">
        <f>SUM($D$13:D465)</f>
        <v>16690.5</v>
      </c>
      <c r="F465" s="52">
        <f t="shared" si="65"/>
        <v>16.6905</v>
      </c>
      <c r="G465" s="54">
        <f t="shared" si="70"/>
        <v>1.4625833333333333</v>
      </c>
      <c r="H465" s="54">
        <f t="shared" si="66"/>
        <v>0.99599999999920741</v>
      </c>
      <c r="I465" s="54">
        <f t="shared" si="72"/>
        <v>0.46658333333412594</v>
      </c>
      <c r="J465" s="58"/>
      <c r="K465" s="59"/>
      <c r="L465" s="56">
        <f t="shared" si="67"/>
        <v>59.380883333333422</v>
      </c>
      <c r="M465" s="56">
        <f t="shared" si="68"/>
        <v>3.888194444454144E-2</v>
      </c>
      <c r="N465" s="56">
        <f>SUM($M$13:M465)</f>
        <v>25.999883333333422</v>
      </c>
      <c r="O465" s="56">
        <f t="shared" si="69"/>
        <v>33.381</v>
      </c>
    </row>
    <row r="466" spans="1:16">
      <c r="A466" s="63">
        <v>0.39229166666666665</v>
      </c>
      <c r="B466" s="54">
        <f t="shared" si="71"/>
        <v>40.699999999999967</v>
      </c>
      <c r="C466" s="54">
        <f t="shared" si="64"/>
        <v>9.9999999999909051E-2</v>
      </c>
      <c r="D466">
        <v>35</v>
      </c>
      <c r="E466" s="31">
        <f>SUM($D$13:D466)</f>
        <v>16725.5</v>
      </c>
      <c r="F466" s="52">
        <f t="shared" si="65"/>
        <v>16.7255</v>
      </c>
      <c r="G466" s="54">
        <f t="shared" si="70"/>
        <v>1.4625833333333333</v>
      </c>
      <c r="H466" s="54">
        <f t="shared" si="66"/>
        <v>0.70000000000063667</v>
      </c>
      <c r="I466" s="54">
        <f t="shared" si="72"/>
        <v>0.76258333333269668</v>
      </c>
      <c r="J466" s="58"/>
      <c r="K466" s="59"/>
      <c r="L466" s="56">
        <f t="shared" si="67"/>
        <v>59.527141666666623</v>
      </c>
      <c r="M466" s="56">
        <f t="shared" si="68"/>
        <v>7.6258333333200312E-2</v>
      </c>
      <c r="N466" s="56">
        <f>SUM($M$13:M466)</f>
        <v>26.076141666666622</v>
      </c>
      <c r="O466" s="56">
        <f t="shared" si="69"/>
        <v>33.451000000000001</v>
      </c>
    </row>
    <row r="467" spans="1:16">
      <c r="A467" s="63">
        <v>0.39234953703703707</v>
      </c>
      <c r="B467" s="54">
        <f t="shared" si="71"/>
        <v>40.783333333333367</v>
      </c>
      <c r="C467" s="54">
        <f t="shared" si="64"/>
        <v>8.3333333333399651E-2</v>
      </c>
      <c r="D467">
        <v>47.5</v>
      </c>
      <c r="E467" s="31">
        <f>SUM($D$13:D467)</f>
        <v>16773</v>
      </c>
      <c r="F467" s="52">
        <f t="shared" si="65"/>
        <v>16.773</v>
      </c>
      <c r="G467" s="54">
        <f t="shared" si="70"/>
        <v>1.4625833333333333</v>
      </c>
      <c r="H467" s="54">
        <f t="shared" si="66"/>
        <v>1.1399999999990929</v>
      </c>
      <c r="I467" s="54">
        <f t="shared" si="72"/>
        <v>0.3225833333342405</v>
      </c>
      <c r="J467" s="58"/>
      <c r="K467" s="59"/>
      <c r="L467" s="56">
        <f t="shared" si="67"/>
        <v>59.649023611111161</v>
      </c>
      <c r="M467" s="56">
        <f t="shared" si="68"/>
        <v>2.6881944444541433E-2</v>
      </c>
      <c r="N467" s="56">
        <f>SUM($M$13:M467)</f>
        <v>26.103023611111162</v>
      </c>
      <c r="O467" s="56">
        <f t="shared" si="69"/>
        <v>33.545999999999999</v>
      </c>
    </row>
    <row r="468" spans="1:16">
      <c r="A468" s="63">
        <v>0.39240740740740737</v>
      </c>
      <c r="B468" s="54">
        <f t="shared" si="71"/>
        <v>40.86666666666666</v>
      </c>
      <c r="C468" s="54">
        <f t="shared" ref="C468:C525" si="73">(A468*24-A467*24)*60</f>
        <v>8.3333333333293069E-2</v>
      </c>
      <c r="D468">
        <v>41.5</v>
      </c>
      <c r="E468" s="31">
        <f>SUM($D$13:D468)</f>
        <v>16814.5</v>
      </c>
      <c r="F468" s="52">
        <f t="shared" ref="F468:F525" si="74">E468/1000</f>
        <v>16.814499999999999</v>
      </c>
      <c r="G468" s="54">
        <f t="shared" si="70"/>
        <v>1.4625833333333333</v>
      </c>
      <c r="H468" s="54">
        <f t="shared" ref="H468:H525" si="75">2*D468/(1000*C468*1)</f>
        <v>0.99600000000048128</v>
      </c>
      <c r="I468" s="54">
        <f t="shared" si="72"/>
        <v>0.46658333333285207</v>
      </c>
      <c r="J468" s="58"/>
      <c r="K468" s="59"/>
      <c r="L468" s="56">
        <f t="shared" ref="L468:L525" si="76">B468*G468</f>
        <v>59.770905555555544</v>
      </c>
      <c r="M468" s="56">
        <f t="shared" ref="M468:M525" si="77">I468*(C468)</f>
        <v>3.8881944444385551E-2</v>
      </c>
      <c r="N468" s="56">
        <f>SUM($M$13:M468)</f>
        <v>26.141905555555546</v>
      </c>
      <c r="O468" s="56">
        <f t="shared" ref="O468:O525" si="78">L468-N468</f>
        <v>33.628999999999998</v>
      </c>
      <c r="P468" s="61"/>
    </row>
    <row r="469" spans="1:16">
      <c r="A469" s="63">
        <v>0.39247685185185183</v>
      </c>
      <c r="B469" s="54">
        <f t="shared" si="71"/>
        <v>40.966666666666676</v>
      </c>
      <c r="C469" s="54">
        <f t="shared" si="73"/>
        <v>0.10000000000001563</v>
      </c>
      <c r="D469">
        <v>51.5</v>
      </c>
      <c r="E469" s="31">
        <f>SUM($D$13:D469)</f>
        <v>16866</v>
      </c>
      <c r="F469" s="52">
        <f t="shared" si="74"/>
        <v>16.866</v>
      </c>
      <c r="G469" s="54">
        <f t="shared" si="70"/>
        <v>1.4625833333333333</v>
      </c>
      <c r="H469" s="54">
        <f t="shared" si="75"/>
        <v>1.029999999999839</v>
      </c>
      <c r="I469" s="54">
        <f t="shared" si="72"/>
        <v>0.4325833333334943</v>
      </c>
      <c r="J469" s="58"/>
      <c r="K469" s="59"/>
      <c r="L469" s="56">
        <f t="shared" si="76"/>
        <v>59.917163888888901</v>
      </c>
      <c r="M469" s="56">
        <f t="shared" si="77"/>
        <v>4.3258333333356193E-2</v>
      </c>
      <c r="N469" s="56">
        <f>SUM($M$13:M469)</f>
        <v>26.185163888888901</v>
      </c>
      <c r="O469" s="56">
        <f t="shared" si="78"/>
        <v>33.731999999999999</v>
      </c>
    </row>
    <row r="470" spans="1:16">
      <c r="A470" s="63">
        <v>0.39254629629629628</v>
      </c>
      <c r="B470" s="54">
        <f t="shared" si="71"/>
        <v>41.066666666666691</v>
      </c>
      <c r="C470" s="54">
        <f t="shared" si="73"/>
        <v>0.10000000000001563</v>
      </c>
      <c r="D470">
        <v>35.5</v>
      </c>
      <c r="E470" s="31">
        <f>SUM($D$13:D470)</f>
        <v>16901.5</v>
      </c>
      <c r="F470" s="52">
        <f t="shared" si="74"/>
        <v>16.901499999999999</v>
      </c>
      <c r="G470" s="54">
        <f t="shared" si="70"/>
        <v>1.4625833333333333</v>
      </c>
      <c r="H470" s="54">
        <f t="shared" si="75"/>
        <v>0.70999999999988905</v>
      </c>
      <c r="I470" s="54">
        <f t="shared" si="72"/>
        <v>0.75258333333344429</v>
      </c>
      <c r="J470" s="58"/>
      <c r="K470" s="59"/>
      <c r="L470" s="56">
        <f t="shared" si="76"/>
        <v>60.063422222222258</v>
      </c>
      <c r="M470" s="56">
        <f t="shared" si="77"/>
        <v>7.52583333333562E-2</v>
      </c>
      <c r="N470" s="56">
        <f>SUM($M$13:M470)</f>
        <v>26.260422222222257</v>
      </c>
      <c r="O470" s="56">
        <f t="shared" si="78"/>
        <v>33.802999999999997</v>
      </c>
    </row>
    <row r="471" spans="1:16">
      <c r="A471" s="63">
        <v>0.39260416666666664</v>
      </c>
      <c r="B471" s="54">
        <f t="shared" si="71"/>
        <v>41.149999999999984</v>
      </c>
      <c r="C471" s="54">
        <f t="shared" si="73"/>
        <v>8.3333333333293069E-2</v>
      </c>
      <c r="D471">
        <v>44</v>
      </c>
      <c r="E471" s="31">
        <f>SUM($D$13:D471)</f>
        <v>16945.5</v>
      </c>
      <c r="F471" s="52">
        <f t="shared" si="74"/>
        <v>16.945499999999999</v>
      </c>
      <c r="G471" s="54">
        <f t="shared" si="70"/>
        <v>1.4625833333333333</v>
      </c>
      <c r="H471" s="54">
        <f t="shared" si="75"/>
        <v>1.0560000000005103</v>
      </c>
      <c r="I471" s="54">
        <f t="shared" si="72"/>
        <v>0.40658333333282304</v>
      </c>
      <c r="J471" s="58"/>
      <c r="K471" s="59"/>
      <c r="L471" s="56">
        <f t="shared" si="76"/>
        <v>60.185304166666647</v>
      </c>
      <c r="M471" s="56">
        <f t="shared" si="77"/>
        <v>3.3881944444385546E-2</v>
      </c>
      <c r="N471" s="56">
        <f>SUM($M$13:M471)</f>
        <v>26.294304166666642</v>
      </c>
      <c r="O471" s="56">
        <f t="shared" si="78"/>
        <v>33.891000000000005</v>
      </c>
    </row>
    <row r="472" spans="1:16">
      <c r="A472" s="63">
        <v>0.39266203703703706</v>
      </c>
      <c r="B472" s="54">
        <f t="shared" si="71"/>
        <v>41.233333333333384</v>
      </c>
      <c r="C472" s="54">
        <f t="shared" si="73"/>
        <v>8.3333333333399651E-2</v>
      </c>
      <c r="D472">
        <v>44.5</v>
      </c>
      <c r="E472" s="31">
        <f>SUM($D$13:D472)</f>
        <v>16990</v>
      </c>
      <c r="F472" s="52">
        <f t="shared" si="74"/>
        <v>16.989999999999998</v>
      </c>
      <c r="G472" s="54">
        <f t="shared" si="70"/>
        <v>1.4625833333333333</v>
      </c>
      <c r="H472" s="54">
        <f t="shared" si="75"/>
        <v>1.0679999999991501</v>
      </c>
      <c r="I472" s="54">
        <f t="shared" si="72"/>
        <v>0.39458333333418327</v>
      </c>
      <c r="J472" s="58"/>
      <c r="K472" s="59"/>
      <c r="L472" s="56">
        <f t="shared" si="76"/>
        <v>60.307186111111186</v>
      </c>
      <c r="M472" s="56">
        <f t="shared" si="77"/>
        <v>3.2881944444541442E-2</v>
      </c>
      <c r="N472" s="56">
        <f>SUM($M$13:M472)</f>
        <v>26.327186111111182</v>
      </c>
      <c r="O472" s="56">
        <f t="shared" si="78"/>
        <v>33.980000000000004</v>
      </c>
    </row>
    <row r="473" spans="1:16">
      <c r="A473" s="63">
        <v>0.39273148148148151</v>
      </c>
      <c r="B473" s="54">
        <f t="shared" si="71"/>
        <v>41.3333333333334</v>
      </c>
      <c r="C473" s="54">
        <f t="shared" si="73"/>
        <v>0.10000000000001563</v>
      </c>
      <c r="D473">
        <v>43.5</v>
      </c>
      <c r="E473" s="31">
        <f>SUM($D$13:D473)</f>
        <v>17033.5</v>
      </c>
      <c r="F473" s="52">
        <f t="shared" si="74"/>
        <v>17.0335</v>
      </c>
      <c r="G473" s="54">
        <f t="shared" si="70"/>
        <v>1.4625833333333333</v>
      </c>
      <c r="H473" s="54">
        <f t="shared" si="75"/>
        <v>0.86999999999986399</v>
      </c>
      <c r="I473" s="54">
        <f t="shared" si="72"/>
        <v>0.59258333333346935</v>
      </c>
      <c r="J473" s="58"/>
      <c r="K473" s="59"/>
      <c r="L473" s="56">
        <f t="shared" si="76"/>
        <v>60.453444444444543</v>
      </c>
      <c r="M473" s="56">
        <f t="shared" si="77"/>
        <v>5.92583333333562E-2</v>
      </c>
      <c r="N473" s="56">
        <f>SUM($M$13:M473)</f>
        <v>26.386444444444539</v>
      </c>
      <c r="O473" s="56">
        <f t="shared" si="78"/>
        <v>34.067000000000007</v>
      </c>
    </row>
    <row r="474" spans="1:16">
      <c r="A474" s="63">
        <v>0.39278935185185188</v>
      </c>
      <c r="B474" s="54">
        <f t="shared" si="71"/>
        <v>41.416666666666693</v>
      </c>
      <c r="C474" s="54">
        <f t="shared" si="73"/>
        <v>8.3333333333293069E-2</v>
      </c>
      <c r="D474">
        <v>43.5</v>
      </c>
      <c r="E474" s="31">
        <f>SUM($D$13:D474)</f>
        <v>17077</v>
      </c>
      <c r="F474" s="52">
        <f t="shared" si="74"/>
        <v>17.077000000000002</v>
      </c>
      <c r="G474" s="54">
        <f t="shared" si="70"/>
        <v>1.4625833333333333</v>
      </c>
      <c r="H474" s="54">
        <f t="shared" si="75"/>
        <v>1.0440000000005045</v>
      </c>
      <c r="I474" s="54">
        <f t="shared" si="72"/>
        <v>0.41858333333282882</v>
      </c>
      <c r="J474" s="58"/>
      <c r="K474" s="59"/>
      <c r="L474" s="56">
        <f t="shared" si="76"/>
        <v>60.575326388888925</v>
      </c>
      <c r="M474" s="56">
        <f t="shared" si="77"/>
        <v>3.4881944444385547E-2</v>
      </c>
      <c r="N474" s="56">
        <f>SUM($M$13:M474)</f>
        <v>26.421326388888925</v>
      </c>
      <c r="O474" s="56">
        <f t="shared" si="78"/>
        <v>34.153999999999996</v>
      </c>
    </row>
    <row r="475" spans="1:16">
      <c r="A475" s="63">
        <v>0.39284722222222218</v>
      </c>
      <c r="B475" s="54">
        <f t="shared" si="71"/>
        <v>41.499999999999986</v>
      </c>
      <c r="C475" s="54">
        <f t="shared" si="73"/>
        <v>8.3333333333293069E-2</v>
      </c>
      <c r="D475">
        <v>42.5</v>
      </c>
      <c r="E475" s="31">
        <f>SUM($D$13:D475)</f>
        <v>17119.5</v>
      </c>
      <c r="F475" s="52">
        <f t="shared" si="74"/>
        <v>17.119499999999999</v>
      </c>
      <c r="G475" s="54">
        <f t="shared" si="70"/>
        <v>1.4625833333333333</v>
      </c>
      <c r="H475" s="54">
        <f t="shared" si="75"/>
        <v>1.0200000000004927</v>
      </c>
      <c r="I475" s="54">
        <f t="shared" si="72"/>
        <v>0.44258333333284061</v>
      </c>
      <c r="J475" s="58"/>
      <c r="K475" s="59"/>
      <c r="L475" s="56">
        <f t="shared" si="76"/>
        <v>60.697208333333315</v>
      </c>
      <c r="M475" s="56">
        <f t="shared" si="77"/>
        <v>3.6881944444385563E-2</v>
      </c>
      <c r="N475" s="56">
        <f>SUM($M$13:M475)</f>
        <v>26.45820833333331</v>
      </c>
      <c r="O475" s="56">
        <f t="shared" si="78"/>
        <v>34.239000000000004</v>
      </c>
    </row>
    <row r="476" spans="1:16">
      <c r="A476" s="63">
        <v>0.39291666666666664</v>
      </c>
      <c r="B476" s="54">
        <f t="shared" si="71"/>
        <v>41.6</v>
      </c>
      <c r="C476" s="54">
        <f t="shared" si="73"/>
        <v>0.10000000000001563</v>
      </c>
      <c r="D476">
        <v>49</v>
      </c>
      <c r="E476" s="31">
        <f>SUM($D$13:D476)</f>
        <v>17168.5</v>
      </c>
      <c r="F476" s="52">
        <f t="shared" si="74"/>
        <v>17.168500000000002</v>
      </c>
      <c r="G476" s="54">
        <f t="shared" si="70"/>
        <v>1.4625833333333333</v>
      </c>
      <c r="H476" s="54">
        <f t="shared" si="75"/>
        <v>0.97999999999984677</v>
      </c>
      <c r="I476" s="54">
        <f t="shared" si="72"/>
        <v>0.48258333333348657</v>
      </c>
      <c r="J476" s="58"/>
      <c r="K476" s="59"/>
      <c r="L476" s="56">
        <f t="shared" si="76"/>
        <v>60.843466666666671</v>
      </c>
      <c r="M476" s="56">
        <f t="shared" si="77"/>
        <v>4.8258333333356204E-2</v>
      </c>
      <c r="N476" s="56">
        <f>SUM($M$13:M476)</f>
        <v>26.506466666666668</v>
      </c>
      <c r="O476" s="56">
        <f t="shared" si="78"/>
        <v>34.337000000000003</v>
      </c>
    </row>
    <row r="477" spans="1:16">
      <c r="A477" s="63">
        <v>0.39298611111111109</v>
      </c>
      <c r="B477" s="54">
        <f t="shared" si="71"/>
        <v>41.700000000000017</v>
      </c>
      <c r="C477" s="54">
        <f t="shared" si="73"/>
        <v>0.10000000000001563</v>
      </c>
      <c r="D477">
        <v>45</v>
      </c>
      <c r="E477" s="31">
        <f>SUM($D$13:D477)</f>
        <v>17213.5</v>
      </c>
      <c r="F477" s="52">
        <f t="shared" si="74"/>
        <v>17.2135</v>
      </c>
      <c r="G477" s="54">
        <f t="shared" si="70"/>
        <v>1.4625833333333333</v>
      </c>
      <c r="H477" s="54">
        <f t="shared" si="75"/>
        <v>0.89999999999985936</v>
      </c>
      <c r="I477" s="54">
        <f t="shared" si="72"/>
        <v>0.56258333333347399</v>
      </c>
      <c r="J477" s="58"/>
      <c r="K477" s="59"/>
      <c r="L477" s="56">
        <f t="shared" si="76"/>
        <v>60.989725000000028</v>
      </c>
      <c r="M477" s="56">
        <f t="shared" si="77"/>
        <v>5.6258333333356191E-2</v>
      </c>
      <c r="N477" s="56">
        <f>SUM($M$13:M477)</f>
        <v>26.562725000000025</v>
      </c>
      <c r="O477" s="56">
        <f t="shared" si="78"/>
        <v>34.427000000000007</v>
      </c>
    </row>
    <row r="478" spans="1:16">
      <c r="A478" s="63">
        <v>0.39304398148148145</v>
      </c>
      <c r="B478" s="54">
        <f t="shared" si="71"/>
        <v>41.78333333333331</v>
      </c>
      <c r="C478" s="54">
        <f t="shared" si="73"/>
        <v>8.3333333333293069E-2</v>
      </c>
      <c r="D478">
        <v>38.5</v>
      </c>
      <c r="E478" s="31">
        <f>SUM($D$13:D478)</f>
        <v>17252</v>
      </c>
      <c r="F478" s="52">
        <f t="shared" si="74"/>
        <v>17.251999999999999</v>
      </c>
      <c r="G478" s="54">
        <f t="shared" si="70"/>
        <v>1.4625833333333333</v>
      </c>
      <c r="H478" s="54">
        <f t="shared" si="75"/>
        <v>0.92400000000044646</v>
      </c>
      <c r="I478" s="54">
        <f t="shared" si="72"/>
        <v>0.53858333333288688</v>
      </c>
      <c r="J478" s="58"/>
      <c r="K478" s="59"/>
      <c r="L478" s="56">
        <f t="shared" si="76"/>
        <v>61.111606944444411</v>
      </c>
      <c r="M478" s="56">
        <f t="shared" si="77"/>
        <v>4.4881944444385556E-2</v>
      </c>
      <c r="N478" s="56">
        <f>SUM($M$13:M478)</f>
        <v>26.607606944444409</v>
      </c>
      <c r="O478" s="56">
        <f t="shared" si="78"/>
        <v>34.504000000000005</v>
      </c>
    </row>
    <row r="479" spans="1:16">
      <c r="A479" s="63">
        <v>0.39310185185185187</v>
      </c>
      <c r="B479" s="54">
        <f t="shared" si="71"/>
        <v>41.86666666666671</v>
      </c>
      <c r="C479" s="54">
        <f t="shared" si="73"/>
        <v>8.3333333333399651E-2</v>
      </c>
      <c r="D479">
        <v>46.5</v>
      </c>
      <c r="E479" s="31">
        <f>SUM($D$13:D479)</f>
        <v>17298.5</v>
      </c>
      <c r="F479" s="52">
        <f t="shared" si="74"/>
        <v>17.298500000000001</v>
      </c>
      <c r="G479" s="54">
        <f t="shared" si="70"/>
        <v>1.4625833333333333</v>
      </c>
      <c r="H479" s="54">
        <f t="shared" si="75"/>
        <v>1.1159999999991119</v>
      </c>
      <c r="I479" s="54">
        <f t="shared" si="72"/>
        <v>0.34658333333422142</v>
      </c>
      <c r="J479" s="58"/>
      <c r="K479" s="59"/>
      <c r="L479" s="56">
        <f t="shared" si="76"/>
        <v>61.233488888888949</v>
      </c>
      <c r="M479" s="56">
        <f t="shared" si="77"/>
        <v>2.8881944444541435E-2</v>
      </c>
      <c r="N479" s="56">
        <f>SUM($M$13:M479)</f>
        <v>26.636488888888952</v>
      </c>
      <c r="O479" s="56">
        <f t="shared" si="78"/>
        <v>34.596999999999994</v>
      </c>
    </row>
    <row r="480" spans="1:16">
      <c r="A480" s="63">
        <v>0.39317129629629632</v>
      </c>
      <c r="B480" s="54">
        <f t="shared" si="71"/>
        <v>41.966666666666725</v>
      </c>
      <c r="C480" s="54">
        <f t="shared" si="73"/>
        <v>0.10000000000001563</v>
      </c>
      <c r="D480">
        <v>43.5</v>
      </c>
      <c r="E480" s="31">
        <f>SUM($D$13:D480)</f>
        <v>17342</v>
      </c>
      <c r="F480" s="52">
        <f t="shared" si="74"/>
        <v>17.341999999999999</v>
      </c>
      <c r="G480" s="54">
        <f t="shared" si="70"/>
        <v>1.4625833333333333</v>
      </c>
      <c r="H480" s="54">
        <f t="shared" si="75"/>
        <v>0.86999999999986399</v>
      </c>
      <c r="I480" s="54">
        <f t="shared" si="72"/>
        <v>0.59258333333346935</v>
      </c>
      <c r="J480" s="58"/>
      <c r="K480" s="59"/>
      <c r="L480" s="56">
        <f t="shared" si="76"/>
        <v>61.379747222222306</v>
      </c>
      <c r="M480" s="56">
        <f t="shared" si="77"/>
        <v>5.92583333333562E-2</v>
      </c>
      <c r="N480" s="56">
        <f>SUM($M$13:M480)</f>
        <v>26.695747222222309</v>
      </c>
      <c r="O480" s="56">
        <f t="shared" si="78"/>
        <v>34.683999999999997</v>
      </c>
    </row>
    <row r="481" spans="1:15">
      <c r="A481" s="63">
        <v>0.39322916666666669</v>
      </c>
      <c r="B481" s="54">
        <f t="shared" si="71"/>
        <v>42.050000000000018</v>
      </c>
      <c r="C481" s="54">
        <f t="shared" si="73"/>
        <v>8.3333333333293069E-2</v>
      </c>
      <c r="D481">
        <v>41</v>
      </c>
      <c r="E481" s="31">
        <f>SUM($D$13:D481)</f>
        <v>17383</v>
      </c>
      <c r="F481" s="52">
        <f t="shared" si="74"/>
        <v>17.382999999999999</v>
      </c>
      <c r="G481" s="54">
        <f t="shared" si="70"/>
        <v>1.4625833333333333</v>
      </c>
      <c r="H481" s="54">
        <f t="shared" si="75"/>
        <v>0.98400000000047538</v>
      </c>
      <c r="I481" s="54">
        <f t="shared" si="72"/>
        <v>0.47858333333285796</v>
      </c>
      <c r="J481" s="58"/>
      <c r="K481" s="59"/>
      <c r="L481" s="56">
        <f t="shared" si="76"/>
        <v>61.501629166666696</v>
      </c>
      <c r="M481" s="56">
        <f t="shared" si="77"/>
        <v>3.9881944444385559E-2</v>
      </c>
      <c r="N481" s="56">
        <f>SUM($M$13:M481)</f>
        <v>26.735629166666694</v>
      </c>
      <c r="O481" s="56">
        <f t="shared" si="78"/>
        <v>34.766000000000005</v>
      </c>
    </row>
    <row r="482" spans="1:15">
      <c r="A482" s="63">
        <v>0.39329861111111114</v>
      </c>
      <c r="B482" s="54">
        <f t="shared" si="71"/>
        <v>42.150000000000034</v>
      </c>
      <c r="C482" s="54">
        <f t="shared" si="73"/>
        <v>0.10000000000001563</v>
      </c>
      <c r="D482">
        <v>41.5</v>
      </c>
      <c r="E482" s="31">
        <f>SUM($D$13:D482)</f>
        <v>17424.5</v>
      </c>
      <c r="F482" s="52">
        <f t="shared" si="74"/>
        <v>17.424499999999998</v>
      </c>
      <c r="G482" s="54">
        <f t="shared" si="70"/>
        <v>1.4625833333333333</v>
      </c>
      <c r="H482" s="54">
        <f t="shared" si="75"/>
        <v>0.82999999999987029</v>
      </c>
      <c r="I482" s="54">
        <f t="shared" si="72"/>
        <v>0.63258333333346306</v>
      </c>
      <c r="J482" s="58"/>
      <c r="K482" s="59"/>
      <c r="L482" s="56">
        <f t="shared" si="76"/>
        <v>61.647887500000053</v>
      </c>
      <c r="M482" s="56">
        <f t="shared" si="77"/>
        <v>6.325833333335619E-2</v>
      </c>
      <c r="N482" s="56">
        <f>SUM($M$13:M482)</f>
        <v>26.798887500000049</v>
      </c>
      <c r="O482" s="56">
        <f t="shared" si="78"/>
        <v>34.849000000000004</v>
      </c>
    </row>
    <row r="483" spans="1:15">
      <c r="A483" s="63">
        <v>0.39335648148148145</v>
      </c>
      <c r="B483" s="54">
        <f t="shared" si="71"/>
        <v>42.233333333333327</v>
      </c>
      <c r="C483" s="54">
        <f t="shared" si="73"/>
        <v>8.3333333333293069E-2</v>
      </c>
      <c r="D483">
        <v>43</v>
      </c>
      <c r="E483" s="31">
        <f>SUM($D$13:D483)</f>
        <v>17467.5</v>
      </c>
      <c r="F483" s="52">
        <f t="shared" si="74"/>
        <v>17.467500000000001</v>
      </c>
      <c r="G483" s="54">
        <f t="shared" si="70"/>
        <v>1.4625833333333333</v>
      </c>
      <c r="H483" s="54">
        <f t="shared" si="75"/>
        <v>1.0320000000004987</v>
      </c>
      <c r="I483" s="54">
        <f t="shared" si="72"/>
        <v>0.43058333333283461</v>
      </c>
      <c r="J483" s="58"/>
      <c r="K483" s="59"/>
      <c r="L483" s="56">
        <f t="shared" si="76"/>
        <v>61.769769444444435</v>
      </c>
      <c r="M483" s="56">
        <f t="shared" si="77"/>
        <v>3.5881944444385548E-2</v>
      </c>
      <c r="N483" s="56">
        <f>SUM($M$13:M483)</f>
        <v>26.834769444444433</v>
      </c>
      <c r="O483" s="56">
        <f t="shared" si="78"/>
        <v>34.935000000000002</v>
      </c>
    </row>
    <row r="484" spans="1:15">
      <c r="A484" s="63">
        <v>0.3934259259259259</v>
      </c>
      <c r="B484" s="54">
        <f t="shared" si="71"/>
        <v>42.333333333333343</v>
      </c>
      <c r="C484" s="54">
        <f t="shared" si="73"/>
        <v>0.10000000000001563</v>
      </c>
      <c r="D484">
        <v>42</v>
      </c>
      <c r="E484" s="31">
        <f>SUM($D$13:D484)</f>
        <v>17509.5</v>
      </c>
      <c r="F484" s="52">
        <f t="shared" si="74"/>
        <v>17.509499999999999</v>
      </c>
      <c r="G484" s="54">
        <f t="shared" si="70"/>
        <v>1.4625833333333333</v>
      </c>
      <c r="H484" s="54">
        <f t="shared" si="75"/>
        <v>0.83999999999986874</v>
      </c>
      <c r="I484" s="54">
        <f t="shared" si="72"/>
        <v>0.62258333333346461</v>
      </c>
      <c r="J484" s="58"/>
      <c r="K484" s="59"/>
      <c r="L484" s="56">
        <f t="shared" si="76"/>
        <v>61.916027777777792</v>
      </c>
      <c r="M484" s="56">
        <f t="shared" si="77"/>
        <v>6.2258333333356196E-2</v>
      </c>
      <c r="N484" s="56">
        <f>SUM($M$13:M484)</f>
        <v>26.89702777777779</v>
      </c>
      <c r="O484" s="56">
        <f t="shared" si="78"/>
        <v>35.019000000000005</v>
      </c>
    </row>
    <row r="485" spans="1:15">
      <c r="A485" s="63">
        <v>0.39348379629629626</v>
      </c>
      <c r="B485" s="54">
        <f t="shared" si="71"/>
        <v>42.416666666666636</v>
      </c>
      <c r="C485" s="54">
        <f t="shared" si="73"/>
        <v>8.3333333333293069E-2</v>
      </c>
      <c r="D485">
        <v>35.5</v>
      </c>
      <c r="E485" s="31">
        <f>SUM($D$13:D485)</f>
        <v>17545</v>
      </c>
      <c r="F485" s="52">
        <f t="shared" si="74"/>
        <v>17.545000000000002</v>
      </c>
      <c r="G485" s="54">
        <f t="shared" si="70"/>
        <v>1.4625833333333333</v>
      </c>
      <c r="H485" s="54">
        <f t="shared" si="75"/>
        <v>0.85200000000041165</v>
      </c>
      <c r="I485" s="54">
        <f t="shared" si="72"/>
        <v>0.6105833333329217</v>
      </c>
      <c r="J485" s="58"/>
      <c r="K485" s="59"/>
      <c r="L485" s="56">
        <f t="shared" si="76"/>
        <v>62.037909722222174</v>
      </c>
      <c r="M485" s="56">
        <f t="shared" si="77"/>
        <v>5.0881944444385555E-2</v>
      </c>
      <c r="N485" s="56">
        <f>SUM($M$13:M485)</f>
        <v>26.947909722222175</v>
      </c>
      <c r="O485" s="56">
        <f t="shared" si="78"/>
        <v>35.090000000000003</v>
      </c>
    </row>
    <row r="486" spans="1:15">
      <c r="A486" s="63">
        <v>0.39355324074074072</v>
      </c>
      <c r="B486" s="54">
        <f t="shared" si="71"/>
        <v>42.516666666666652</v>
      </c>
      <c r="C486" s="54">
        <f t="shared" si="73"/>
        <v>0.10000000000001563</v>
      </c>
      <c r="D486">
        <v>44</v>
      </c>
      <c r="E486" s="31">
        <f>SUM($D$13:D486)</f>
        <v>17589</v>
      </c>
      <c r="F486" s="52">
        <f t="shared" si="74"/>
        <v>17.588999999999999</v>
      </c>
      <c r="G486" s="54">
        <f t="shared" si="70"/>
        <v>1.4625833333333333</v>
      </c>
      <c r="H486" s="54">
        <f t="shared" si="75"/>
        <v>0.87999999999986245</v>
      </c>
      <c r="I486" s="54">
        <f t="shared" si="72"/>
        <v>0.5825833333334709</v>
      </c>
      <c r="J486" s="58"/>
      <c r="K486" s="59"/>
      <c r="L486" s="56">
        <f t="shared" si="76"/>
        <v>62.184168055555531</v>
      </c>
      <c r="M486" s="56">
        <f t="shared" si="77"/>
        <v>5.8258333333356199E-2</v>
      </c>
      <c r="N486" s="56">
        <f>SUM($M$13:M486)</f>
        <v>27.006168055555531</v>
      </c>
      <c r="O486" s="56">
        <f t="shared" si="78"/>
        <v>35.177999999999997</v>
      </c>
    </row>
    <row r="487" spans="1:15">
      <c r="A487" s="63">
        <v>0.39361111111111113</v>
      </c>
      <c r="B487" s="54">
        <f t="shared" si="71"/>
        <v>42.600000000000051</v>
      </c>
      <c r="C487" s="54">
        <f t="shared" si="73"/>
        <v>8.3333333333399651E-2</v>
      </c>
      <c r="D487">
        <v>43.5</v>
      </c>
      <c r="E487" s="31">
        <f>SUM($D$13:D487)</f>
        <v>17632.5</v>
      </c>
      <c r="F487" s="52">
        <f t="shared" si="74"/>
        <v>17.6325</v>
      </c>
      <c r="G487" s="54">
        <f t="shared" si="70"/>
        <v>1.4625833333333333</v>
      </c>
      <c r="H487" s="54">
        <f t="shared" si="75"/>
        <v>1.0439999999991691</v>
      </c>
      <c r="I487" s="54">
        <f t="shared" si="72"/>
        <v>0.4185833333341642</v>
      </c>
      <c r="J487" s="58"/>
      <c r="K487" s="59"/>
      <c r="L487" s="56">
        <f t="shared" si="76"/>
        <v>62.306050000000077</v>
      </c>
      <c r="M487" s="56">
        <f t="shared" si="77"/>
        <v>3.4881944444541443E-2</v>
      </c>
      <c r="N487" s="56">
        <f>SUM($M$13:M487)</f>
        <v>27.041050000000073</v>
      </c>
      <c r="O487" s="56">
        <f t="shared" si="78"/>
        <v>35.265000000000001</v>
      </c>
    </row>
    <row r="488" spans="1:15">
      <c r="A488" s="63">
        <v>0.39368055555555559</v>
      </c>
      <c r="B488" s="54">
        <f t="shared" si="71"/>
        <v>42.700000000000067</v>
      </c>
      <c r="C488" s="54">
        <f t="shared" si="73"/>
        <v>0.10000000000001563</v>
      </c>
      <c r="D488">
        <v>43</v>
      </c>
      <c r="E488" s="31">
        <f>SUM($D$13:D488)</f>
        <v>17675.5</v>
      </c>
      <c r="F488" s="52">
        <f t="shared" si="74"/>
        <v>17.6755</v>
      </c>
      <c r="G488" s="54">
        <f t="shared" si="70"/>
        <v>1.4625833333333333</v>
      </c>
      <c r="H488" s="54">
        <f t="shared" si="75"/>
        <v>0.85999999999986554</v>
      </c>
      <c r="I488" s="54">
        <f t="shared" si="72"/>
        <v>0.60258333333346781</v>
      </c>
      <c r="J488" s="58"/>
      <c r="K488" s="59"/>
      <c r="L488" s="56">
        <f t="shared" si="76"/>
        <v>62.452308333333434</v>
      </c>
      <c r="M488" s="56">
        <f t="shared" si="77"/>
        <v>6.0258333333356201E-2</v>
      </c>
      <c r="N488" s="56">
        <f>SUM($M$13:M488)</f>
        <v>27.101308333333428</v>
      </c>
      <c r="O488" s="56">
        <f t="shared" si="78"/>
        <v>35.351000000000006</v>
      </c>
    </row>
    <row r="489" spans="1:15">
      <c r="A489" s="63">
        <v>0.39373842592592595</v>
      </c>
      <c r="B489" s="54">
        <f t="shared" si="71"/>
        <v>42.78333333333336</v>
      </c>
      <c r="C489" s="54">
        <f t="shared" si="73"/>
        <v>8.3333333333293069E-2</v>
      </c>
      <c r="D489">
        <v>45.5</v>
      </c>
      <c r="E489" s="31">
        <f>SUM($D$13:D489)</f>
        <v>17721</v>
      </c>
      <c r="F489" s="52">
        <f t="shared" si="74"/>
        <v>17.721</v>
      </c>
      <c r="G489" s="54">
        <f t="shared" si="70"/>
        <v>1.4625833333333333</v>
      </c>
      <c r="H489" s="54">
        <f t="shared" si="75"/>
        <v>1.0920000000005277</v>
      </c>
      <c r="I489" s="54">
        <f t="shared" si="72"/>
        <v>0.37058333333280569</v>
      </c>
      <c r="J489" s="58"/>
      <c r="K489" s="59"/>
      <c r="L489" s="56">
        <f t="shared" si="76"/>
        <v>62.574190277777817</v>
      </c>
      <c r="M489" s="56">
        <f t="shared" si="77"/>
        <v>3.0881944444385554E-2</v>
      </c>
      <c r="N489" s="56">
        <f>SUM($M$13:M489)</f>
        <v>27.132190277777813</v>
      </c>
      <c r="O489" s="56">
        <f t="shared" si="78"/>
        <v>35.442000000000007</v>
      </c>
    </row>
    <row r="490" spans="1:15">
      <c r="A490" s="63">
        <v>0.39379629629629626</v>
      </c>
      <c r="B490" s="54">
        <f t="shared" si="71"/>
        <v>42.866666666666653</v>
      </c>
      <c r="C490" s="54">
        <f t="shared" si="73"/>
        <v>8.3333333333293069E-2</v>
      </c>
      <c r="D490">
        <v>37</v>
      </c>
      <c r="E490" s="31">
        <f>SUM($D$13:D490)</f>
        <v>17758</v>
      </c>
      <c r="F490" s="52">
        <f t="shared" si="74"/>
        <v>17.757999999999999</v>
      </c>
      <c r="G490" s="54">
        <f t="shared" si="70"/>
        <v>1.4625833333333333</v>
      </c>
      <c r="H490" s="54">
        <f t="shared" si="75"/>
        <v>0.888000000000429</v>
      </c>
      <c r="I490" s="54">
        <f t="shared" si="72"/>
        <v>0.57458333333290434</v>
      </c>
      <c r="J490" s="58"/>
      <c r="K490" s="59"/>
      <c r="L490" s="56">
        <f t="shared" si="76"/>
        <v>62.696072222222206</v>
      </c>
      <c r="M490" s="56">
        <f t="shared" si="77"/>
        <v>4.7881944444385559E-2</v>
      </c>
      <c r="N490" s="56">
        <f>SUM($M$13:M490)</f>
        <v>27.180072222222197</v>
      </c>
      <c r="O490" s="56">
        <f t="shared" si="78"/>
        <v>35.516000000000005</v>
      </c>
    </row>
    <row r="491" spans="1:15">
      <c r="A491" s="63">
        <v>0.39385416666666667</v>
      </c>
      <c r="B491" s="54">
        <f t="shared" si="71"/>
        <v>42.950000000000053</v>
      </c>
      <c r="C491" s="54">
        <f t="shared" si="73"/>
        <v>8.3333333333399651E-2</v>
      </c>
      <c r="D491">
        <v>45</v>
      </c>
      <c r="E491" s="31">
        <f>SUM($D$13:D491)</f>
        <v>17803</v>
      </c>
      <c r="F491" s="52">
        <f t="shared" si="74"/>
        <v>17.803000000000001</v>
      </c>
      <c r="G491" s="54">
        <f t="shared" si="70"/>
        <v>1.4625833333333333</v>
      </c>
      <c r="H491" s="54">
        <f t="shared" si="75"/>
        <v>1.0799999999991405</v>
      </c>
      <c r="I491" s="54">
        <f t="shared" si="72"/>
        <v>0.38258333333419281</v>
      </c>
      <c r="J491" s="58"/>
      <c r="K491" s="59"/>
      <c r="L491" s="56">
        <f t="shared" si="76"/>
        <v>62.817954166666745</v>
      </c>
      <c r="M491" s="56">
        <f t="shared" si="77"/>
        <v>3.1881944444541441E-2</v>
      </c>
      <c r="N491" s="56">
        <f>SUM($M$13:M491)</f>
        <v>27.211954166666739</v>
      </c>
      <c r="O491" s="56">
        <f t="shared" si="78"/>
        <v>35.606000000000009</v>
      </c>
    </row>
    <row r="492" spans="1:15">
      <c r="A492" s="63">
        <v>0.39391203703703703</v>
      </c>
      <c r="B492" s="54">
        <f t="shared" si="71"/>
        <v>43.033333333333346</v>
      </c>
      <c r="C492" s="54">
        <f t="shared" si="73"/>
        <v>8.3333333333293069E-2</v>
      </c>
      <c r="D492">
        <v>50.5</v>
      </c>
      <c r="E492" s="31">
        <f>SUM($D$13:D492)</f>
        <v>17853.5</v>
      </c>
      <c r="F492" s="52">
        <f t="shared" si="74"/>
        <v>17.8535</v>
      </c>
      <c r="G492" s="54">
        <f t="shared" si="70"/>
        <v>1.4625833333333333</v>
      </c>
      <c r="H492" s="54">
        <f t="shared" si="75"/>
        <v>1.2120000000005855</v>
      </c>
      <c r="I492" s="54">
        <f t="shared" si="72"/>
        <v>0.25058333333274785</v>
      </c>
      <c r="J492" s="58"/>
      <c r="K492" s="59"/>
      <c r="L492" s="56">
        <f t="shared" si="76"/>
        <v>62.939836111111127</v>
      </c>
      <c r="M492" s="56">
        <f t="shared" si="77"/>
        <v>2.0881944444385566E-2</v>
      </c>
      <c r="N492" s="56">
        <f>SUM($M$13:M492)</f>
        <v>27.232836111111126</v>
      </c>
      <c r="O492" s="56">
        <f t="shared" si="78"/>
        <v>35.707000000000001</v>
      </c>
    </row>
    <row r="493" spans="1:15">
      <c r="A493" s="63">
        <v>0.39398148148148149</v>
      </c>
      <c r="B493" s="54">
        <f t="shared" si="71"/>
        <v>43.133333333333361</v>
      </c>
      <c r="C493" s="54">
        <f t="shared" si="73"/>
        <v>0.10000000000001563</v>
      </c>
      <c r="D493">
        <v>37.5</v>
      </c>
      <c r="E493" s="31">
        <f>SUM($D$13:D493)</f>
        <v>17891</v>
      </c>
      <c r="F493" s="52">
        <f t="shared" si="74"/>
        <v>17.890999999999998</v>
      </c>
      <c r="G493" s="54">
        <f t="shared" si="70"/>
        <v>1.4625833333333333</v>
      </c>
      <c r="H493" s="54">
        <f t="shared" si="75"/>
        <v>0.74999999999988276</v>
      </c>
      <c r="I493" s="54">
        <f t="shared" si="72"/>
        <v>0.71258333333345059</v>
      </c>
      <c r="J493" s="58"/>
      <c r="K493" s="59"/>
      <c r="L493" s="56">
        <f t="shared" si="76"/>
        <v>63.086094444444484</v>
      </c>
      <c r="M493" s="56">
        <f t="shared" si="77"/>
        <v>7.1258333333356197E-2</v>
      </c>
      <c r="N493" s="56">
        <f>SUM($M$13:M493)</f>
        <v>27.304094444444484</v>
      </c>
      <c r="O493" s="56">
        <f t="shared" si="78"/>
        <v>35.781999999999996</v>
      </c>
    </row>
    <row r="494" spans="1:15">
      <c r="A494" s="63">
        <v>0.39403935185185185</v>
      </c>
      <c r="B494" s="54">
        <f t="shared" si="71"/>
        <v>43.216666666666654</v>
      </c>
      <c r="C494" s="54">
        <f t="shared" si="73"/>
        <v>8.3333333333293069E-2</v>
      </c>
      <c r="D494">
        <v>54</v>
      </c>
      <c r="E494" s="31">
        <f>SUM($D$13:D494)</f>
        <v>17945</v>
      </c>
      <c r="F494" s="52">
        <f t="shared" si="74"/>
        <v>17.945</v>
      </c>
      <c r="G494" s="54">
        <f t="shared" si="70"/>
        <v>1.4625833333333333</v>
      </c>
      <c r="H494" s="54">
        <f t="shared" si="75"/>
        <v>1.2960000000006262</v>
      </c>
      <c r="I494" s="54">
        <f t="shared" si="72"/>
        <v>0.16658333333270714</v>
      </c>
      <c r="J494" s="58"/>
      <c r="K494" s="59"/>
      <c r="L494" s="56">
        <f t="shared" si="76"/>
        <v>63.207976388888873</v>
      </c>
      <c r="M494" s="56">
        <f t="shared" si="77"/>
        <v>1.3881944444385555E-2</v>
      </c>
      <c r="N494" s="56">
        <f>SUM($M$13:M494)</f>
        <v>27.317976388888869</v>
      </c>
      <c r="O494" s="56">
        <f t="shared" si="78"/>
        <v>35.89</v>
      </c>
    </row>
    <row r="495" spans="1:15">
      <c r="A495" s="63">
        <v>0.3941087962962963</v>
      </c>
      <c r="B495" s="54">
        <f t="shared" si="71"/>
        <v>43.31666666666667</v>
      </c>
      <c r="C495" s="54">
        <f t="shared" si="73"/>
        <v>0.10000000000001563</v>
      </c>
      <c r="D495">
        <v>36.5</v>
      </c>
      <c r="E495" s="31">
        <f>SUM($D$13:D495)</f>
        <v>17981.5</v>
      </c>
      <c r="F495" s="52">
        <f t="shared" si="74"/>
        <v>17.9815</v>
      </c>
      <c r="G495" s="54">
        <f t="shared" si="70"/>
        <v>1.4625833333333333</v>
      </c>
      <c r="H495" s="54">
        <f t="shared" si="75"/>
        <v>0.72999999999988585</v>
      </c>
      <c r="I495" s="54">
        <f t="shared" si="72"/>
        <v>0.7325833333334475</v>
      </c>
      <c r="J495" s="58"/>
      <c r="K495" s="59"/>
      <c r="L495" s="56">
        <f t="shared" si="76"/>
        <v>63.35423472222223</v>
      </c>
      <c r="M495" s="56">
        <f t="shared" si="77"/>
        <v>7.3258333333356199E-2</v>
      </c>
      <c r="N495" s="56">
        <f>SUM($M$13:M495)</f>
        <v>27.391234722222226</v>
      </c>
      <c r="O495" s="56">
        <f t="shared" si="78"/>
        <v>35.963000000000008</v>
      </c>
    </row>
    <row r="496" spans="1:15">
      <c r="A496" s="63">
        <v>0.39416666666666672</v>
      </c>
      <c r="B496" s="54">
        <f t="shared" si="71"/>
        <v>43.40000000000007</v>
      </c>
      <c r="C496" s="54">
        <f t="shared" si="73"/>
        <v>8.3333333333399651E-2</v>
      </c>
      <c r="D496">
        <v>48.5</v>
      </c>
      <c r="E496" s="31">
        <f>SUM($D$13:D496)</f>
        <v>18030</v>
      </c>
      <c r="F496" s="52">
        <f t="shared" si="74"/>
        <v>18.03</v>
      </c>
      <c r="G496" s="54">
        <f t="shared" si="70"/>
        <v>1.4625833333333333</v>
      </c>
      <c r="H496" s="54">
        <f t="shared" si="75"/>
        <v>1.1639999999990738</v>
      </c>
      <c r="I496" s="54">
        <f t="shared" si="72"/>
        <v>0.29858333333425957</v>
      </c>
      <c r="J496" s="58"/>
      <c r="K496" s="59"/>
      <c r="L496" s="56">
        <f t="shared" si="76"/>
        <v>63.476116666666769</v>
      </c>
      <c r="M496" s="56">
        <f t="shared" si="77"/>
        <v>2.4881944444541431E-2</v>
      </c>
      <c r="N496" s="56">
        <f>SUM($M$13:M496)</f>
        <v>27.416116666666767</v>
      </c>
      <c r="O496" s="56">
        <f t="shared" si="78"/>
        <v>36.06</v>
      </c>
    </row>
    <row r="497" spans="1:15">
      <c r="A497" s="63">
        <v>0.39424768518518521</v>
      </c>
      <c r="B497" s="54">
        <f t="shared" si="71"/>
        <v>43.516666666666701</v>
      </c>
      <c r="C497" s="54">
        <f t="shared" si="73"/>
        <v>0.11666666666663161</v>
      </c>
      <c r="D497">
        <v>44</v>
      </c>
      <c r="E497" s="31">
        <f>SUM($D$13:D497)</f>
        <v>18074</v>
      </c>
      <c r="F497" s="52">
        <f t="shared" si="74"/>
        <v>18.074000000000002</v>
      </c>
      <c r="G497" s="54">
        <f t="shared" si="70"/>
        <v>1.4625833333333333</v>
      </c>
      <c r="H497" s="54">
        <f t="shared" si="75"/>
        <v>0.75428571428594093</v>
      </c>
      <c r="I497" s="54">
        <f t="shared" si="72"/>
        <v>0.70829761904739241</v>
      </c>
      <c r="J497" s="58"/>
      <c r="K497" s="59"/>
      <c r="L497" s="56">
        <f t="shared" si="76"/>
        <v>63.646751388888937</v>
      </c>
      <c r="M497" s="56">
        <f t="shared" si="77"/>
        <v>8.2634722222170956E-2</v>
      </c>
      <c r="N497" s="56">
        <f>SUM($M$13:M497)</f>
        <v>27.498751388888937</v>
      </c>
      <c r="O497" s="56">
        <f t="shared" si="78"/>
        <v>36.147999999999996</v>
      </c>
    </row>
    <row r="498" spans="1:15">
      <c r="A498" s="63">
        <v>0.39430555555555552</v>
      </c>
      <c r="B498" s="54">
        <f t="shared" si="71"/>
        <v>43.599999999999994</v>
      </c>
      <c r="C498" s="54">
        <f t="shared" si="73"/>
        <v>8.3333333333293069E-2</v>
      </c>
      <c r="D498">
        <v>49</v>
      </c>
      <c r="E498" s="31">
        <f>SUM($D$13:D498)</f>
        <v>18123</v>
      </c>
      <c r="F498" s="52">
        <f t="shared" si="74"/>
        <v>18.123000000000001</v>
      </c>
      <c r="G498" s="54">
        <f t="shared" si="70"/>
        <v>1.4625833333333333</v>
      </c>
      <c r="H498" s="54">
        <f t="shared" si="75"/>
        <v>1.1760000000005681</v>
      </c>
      <c r="I498" s="54">
        <f t="shared" si="72"/>
        <v>0.2865833333327652</v>
      </c>
      <c r="J498" s="58"/>
      <c r="K498" s="59"/>
      <c r="L498" s="56">
        <f t="shared" si="76"/>
        <v>63.768633333333327</v>
      </c>
      <c r="M498" s="56">
        <f t="shared" si="77"/>
        <v>2.3881944444385562E-2</v>
      </c>
      <c r="N498" s="56">
        <f>SUM($M$13:M498)</f>
        <v>27.522633333333324</v>
      </c>
      <c r="O498" s="56">
        <f t="shared" si="78"/>
        <v>36.246000000000002</v>
      </c>
    </row>
    <row r="499" spans="1:15">
      <c r="A499" s="63">
        <v>0.39436342592592594</v>
      </c>
      <c r="B499" s="54">
        <f t="shared" si="71"/>
        <v>43.683333333333394</v>
      </c>
      <c r="C499" s="54">
        <f t="shared" si="73"/>
        <v>8.3333333333399651E-2</v>
      </c>
      <c r="D499">
        <v>42</v>
      </c>
      <c r="E499" s="31">
        <f>SUM($D$13:D499)</f>
        <v>18165</v>
      </c>
      <c r="F499" s="52">
        <f t="shared" si="74"/>
        <v>18.164999999999999</v>
      </c>
      <c r="G499" s="54">
        <f t="shared" si="70"/>
        <v>1.4625833333333333</v>
      </c>
      <c r="H499" s="54">
        <f t="shared" si="75"/>
        <v>1.0079999999991978</v>
      </c>
      <c r="I499" s="54">
        <f t="shared" si="72"/>
        <v>0.45458333333413559</v>
      </c>
      <c r="J499" s="58"/>
      <c r="K499" s="59"/>
      <c r="L499" s="56">
        <f t="shared" si="76"/>
        <v>63.890515277777865</v>
      </c>
      <c r="M499" s="56">
        <f t="shared" si="77"/>
        <v>3.7881944444541446E-2</v>
      </c>
      <c r="N499" s="56">
        <f>SUM($M$13:M499)</f>
        <v>27.560515277777867</v>
      </c>
      <c r="O499" s="56">
        <f t="shared" si="78"/>
        <v>36.33</v>
      </c>
    </row>
    <row r="500" spans="1:15">
      <c r="A500" s="63">
        <v>0.3944212962962963</v>
      </c>
      <c r="B500" s="54">
        <f t="shared" si="71"/>
        <v>43.766666666666687</v>
      </c>
      <c r="C500" s="54">
        <f t="shared" si="73"/>
        <v>8.3333333333293069E-2</v>
      </c>
      <c r="D500">
        <v>48.5</v>
      </c>
      <c r="E500" s="31">
        <f>SUM($D$13:D500)</f>
        <v>18213.5</v>
      </c>
      <c r="F500" s="52">
        <f t="shared" si="74"/>
        <v>18.2135</v>
      </c>
      <c r="G500" s="54">
        <f t="shared" si="70"/>
        <v>1.4625833333333333</v>
      </c>
      <c r="H500" s="54">
        <f t="shared" si="75"/>
        <v>1.1640000000005624</v>
      </c>
      <c r="I500" s="54">
        <f t="shared" si="72"/>
        <v>0.29858333333277098</v>
      </c>
      <c r="J500" s="58"/>
      <c r="K500" s="59"/>
      <c r="L500" s="56">
        <f t="shared" si="76"/>
        <v>64.012397222222248</v>
      </c>
      <c r="M500" s="56">
        <f t="shared" si="77"/>
        <v>2.4881944444385559E-2</v>
      </c>
      <c r="N500" s="56">
        <f>SUM($M$13:M500)</f>
        <v>27.585397222222252</v>
      </c>
      <c r="O500" s="56">
        <f t="shared" si="78"/>
        <v>36.426999999999992</v>
      </c>
    </row>
    <row r="501" spans="1:15">
      <c r="A501" s="63">
        <v>0.39449074074074075</v>
      </c>
      <c r="B501" s="54">
        <f t="shared" si="71"/>
        <v>43.866666666666703</v>
      </c>
      <c r="C501" s="54">
        <f t="shared" si="73"/>
        <v>0.10000000000001563</v>
      </c>
      <c r="D501">
        <v>44.5</v>
      </c>
      <c r="E501" s="31">
        <f>SUM($D$13:D501)</f>
        <v>18258</v>
      </c>
      <c r="F501" s="52">
        <f t="shared" si="74"/>
        <v>18.257999999999999</v>
      </c>
      <c r="G501" s="54">
        <f t="shared" si="70"/>
        <v>1.4625833333333333</v>
      </c>
      <c r="H501" s="54">
        <f t="shared" si="75"/>
        <v>0.8899999999998609</v>
      </c>
      <c r="I501" s="54">
        <f t="shared" si="72"/>
        <v>0.57258333333347244</v>
      </c>
      <c r="J501" s="58"/>
      <c r="K501" s="59"/>
      <c r="L501" s="56">
        <f t="shared" si="76"/>
        <v>64.158655555555612</v>
      </c>
      <c r="M501" s="56">
        <f t="shared" si="77"/>
        <v>5.7258333333356198E-2</v>
      </c>
      <c r="N501" s="56">
        <f>SUM($M$13:M501)</f>
        <v>27.642655555555606</v>
      </c>
      <c r="O501" s="56">
        <f t="shared" si="78"/>
        <v>36.516000000000005</v>
      </c>
    </row>
    <row r="502" spans="1:15">
      <c r="A502" s="63">
        <v>0.39454861111111111</v>
      </c>
      <c r="B502" s="54">
        <f t="shared" si="71"/>
        <v>43.949999999999996</v>
      </c>
      <c r="C502" s="54">
        <f t="shared" si="73"/>
        <v>8.3333333333293069E-2</v>
      </c>
      <c r="D502">
        <v>42.5</v>
      </c>
      <c r="E502" s="31">
        <f>SUM($D$13:D502)</f>
        <v>18300.5</v>
      </c>
      <c r="F502" s="52">
        <f t="shared" si="74"/>
        <v>18.3005</v>
      </c>
      <c r="G502" s="54">
        <f t="shared" si="70"/>
        <v>1.4625833333333333</v>
      </c>
      <c r="H502" s="54">
        <f t="shared" si="75"/>
        <v>1.0200000000004927</v>
      </c>
      <c r="I502" s="54">
        <f t="shared" si="72"/>
        <v>0.44258333333284061</v>
      </c>
      <c r="J502" s="58"/>
      <c r="K502" s="59"/>
      <c r="L502" s="56">
        <f t="shared" si="76"/>
        <v>64.280537499999994</v>
      </c>
      <c r="M502" s="56">
        <f t="shared" si="77"/>
        <v>3.6881944444385563E-2</v>
      </c>
      <c r="N502" s="56">
        <f>SUM($M$13:M502)</f>
        <v>27.679537499999991</v>
      </c>
      <c r="O502" s="56">
        <f t="shared" si="78"/>
        <v>36.600999999999999</v>
      </c>
    </row>
    <row r="503" spans="1:15">
      <c r="A503" s="63">
        <v>0.39460648148148153</v>
      </c>
      <c r="B503" s="54">
        <f t="shared" si="71"/>
        <v>44.033333333333395</v>
      </c>
      <c r="C503" s="54">
        <f t="shared" si="73"/>
        <v>8.3333333333399651E-2</v>
      </c>
      <c r="D503">
        <v>42.5</v>
      </c>
      <c r="E503" s="31">
        <f>SUM($D$13:D503)</f>
        <v>18343</v>
      </c>
      <c r="F503" s="52">
        <f t="shared" si="74"/>
        <v>18.343</v>
      </c>
      <c r="G503" s="54">
        <f t="shared" si="70"/>
        <v>1.4625833333333333</v>
      </c>
      <c r="H503" s="54">
        <f t="shared" si="75"/>
        <v>1.0199999999991882</v>
      </c>
      <c r="I503" s="54">
        <f t="shared" si="72"/>
        <v>0.44258333333414512</v>
      </c>
      <c r="J503" s="58"/>
      <c r="K503" s="59"/>
      <c r="L503" s="56">
        <f t="shared" si="76"/>
        <v>64.402419444444533</v>
      </c>
      <c r="M503" s="56">
        <f t="shared" si="77"/>
        <v>3.6881944444541445E-2</v>
      </c>
      <c r="N503" s="56">
        <f>SUM($M$13:M503)</f>
        <v>27.716419444444533</v>
      </c>
      <c r="O503" s="56">
        <f t="shared" si="78"/>
        <v>36.686</v>
      </c>
    </row>
    <row r="504" spans="1:15">
      <c r="A504" s="63">
        <v>0.39466435185185184</v>
      </c>
      <c r="B504" s="54">
        <f t="shared" si="71"/>
        <v>44.116666666666688</v>
      </c>
      <c r="C504" s="54">
        <f t="shared" si="73"/>
        <v>8.3333333333293069E-2</v>
      </c>
      <c r="D504">
        <v>41</v>
      </c>
      <c r="E504" s="31">
        <f>SUM($D$13:D504)</f>
        <v>18384</v>
      </c>
      <c r="F504" s="52">
        <f t="shared" si="74"/>
        <v>18.384</v>
      </c>
      <c r="G504" s="54">
        <f t="shared" si="70"/>
        <v>1.4625833333333333</v>
      </c>
      <c r="H504" s="54">
        <f t="shared" si="75"/>
        <v>0.98400000000047538</v>
      </c>
      <c r="I504" s="54">
        <f t="shared" si="72"/>
        <v>0.47858333333285796</v>
      </c>
      <c r="J504" s="58"/>
      <c r="K504" s="59"/>
      <c r="L504" s="56">
        <f t="shared" si="76"/>
        <v>64.524301388888915</v>
      </c>
      <c r="M504" s="56">
        <f t="shared" si="77"/>
        <v>3.9881944444385559E-2</v>
      </c>
      <c r="N504" s="56">
        <f>SUM($M$13:M504)</f>
        <v>27.756301388888918</v>
      </c>
      <c r="O504" s="56">
        <f t="shared" si="78"/>
        <v>36.768000000000001</v>
      </c>
    </row>
    <row r="505" spans="1:15">
      <c r="A505" s="63">
        <v>0.39473379629629629</v>
      </c>
      <c r="B505" s="54">
        <f t="shared" si="71"/>
        <v>44.216666666666704</v>
      </c>
      <c r="C505" s="54">
        <f t="shared" si="73"/>
        <v>0.10000000000001563</v>
      </c>
      <c r="D505">
        <v>31.5</v>
      </c>
      <c r="E505" s="31">
        <f>SUM($D$13:D505)</f>
        <v>18415.5</v>
      </c>
      <c r="F505" s="52">
        <f t="shared" si="74"/>
        <v>18.415500000000002</v>
      </c>
      <c r="G505" s="54">
        <f t="shared" si="70"/>
        <v>1.4625833333333333</v>
      </c>
      <c r="H505" s="54">
        <f t="shared" si="75"/>
        <v>0.62999999999990153</v>
      </c>
      <c r="I505" s="54">
        <f t="shared" si="72"/>
        <v>0.83258333333343182</v>
      </c>
      <c r="J505" s="58"/>
      <c r="K505" s="59"/>
      <c r="L505" s="56">
        <f t="shared" si="76"/>
        <v>64.670559722222279</v>
      </c>
      <c r="M505" s="56">
        <f t="shared" si="77"/>
        <v>8.3258333333356194E-2</v>
      </c>
      <c r="N505" s="56">
        <f>SUM($M$13:M505)</f>
        <v>27.839559722222273</v>
      </c>
      <c r="O505" s="56">
        <f t="shared" si="78"/>
        <v>36.831000000000003</v>
      </c>
    </row>
    <row r="506" spans="1:15">
      <c r="A506" s="63">
        <v>0.39479166666666665</v>
      </c>
      <c r="B506" s="54">
        <f t="shared" si="71"/>
        <v>44.3</v>
      </c>
      <c r="C506" s="54">
        <f t="shared" si="73"/>
        <v>8.3333333333293069E-2</v>
      </c>
      <c r="D506">
        <v>41</v>
      </c>
      <c r="E506" s="31">
        <f>SUM($D$13:D506)</f>
        <v>18456.5</v>
      </c>
      <c r="F506" s="52">
        <f t="shared" si="74"/>
        <v>18.456499999999998</v>
      </c>
      <c r="G506" s="54">
        <f t="shared" ref="G506:G569" si="79">IF($B$4=$B$5,$C$5,IF($B$4=$B$6,$C$6,IF($B$4=$B$7,$C$7,$C$8)))</f>
        <v>1.4625833333333333</v>
      </c>
      <c r="H506" s="54">
        <f t="shared" si="75"/>
        <v>0.98400000000047538</v>
      </c>
      <c r="I506" s="54">
        <f t="shared" si="72"/>
        <v>0.47858333333285796</v>
      </c>
      <c r="J506" s="58"/>
      <c r="K506" s="59"/>
      <c r="L506" s="56">
        <f t="shared" si="76"/>
        <v>64.792441666666662</v>
      </c>
      <c r="M506" s="56">
        <f t="shared" si="77"/>
        <v>3.9881944444385559E-2</v>
      </c>
      <c r="N506" s="56">
        <f>SUM($M$13:M506)</f>
        <v>27.879441666666658</v>
      </c>
      <c r="O506" s="56">
        <f t="shared" si="78"/>
        <v>36.913000000000004</v>
      </c>
    </row>
    <row r="507" spans="1:15">
      <c r="A507" s="63">
        <v>0.39486111111111111</v>
      </c>
      <c r="B507" s="54">
        <f t="shared" si="71"/>
        <v>44.400000000000013</v>
      </c>
      <c r="C507" s="54">
        <f t="shared" si="73"/>
        <v>0.10000000000001563</v>
      </c>
      <c r="D507">
        <v>41</v>
      </c>
      <c r="E507" s="31">
        <f>SUM($D$13:D507)</f>
        <v>18497.5</v>
      </c>
      <c r="F507" s="52">
        <f t="shared" si="74"/>
        <v>18.497499999999999</v>
      </c>
      <c r="G507" s="54">
        <f t="shared" si="79"/>
        <v>1.4625833333333333</v>
      </c>
      <c r="H507" s="54">
        <f t="shared" si="75"/>
        <v>0.81999999999987183</v>
      </c>
      <c r="I507" s="54">
        <f t="shared" si="72"/>
        <v>0.64258333333346151</v>
      </c>
      <c r="J507" s="58"/>
      <c r="K507" s="59"/>
      <c r="L507" s="56">
        <f t="shared" si="76"/>
        <v>64.938700000000026</v>
      </c>
      <c r="M507" s="56">
        <f t="shared" si="77"/>
        <v>6.4258333333356191E-2</v>
      </c>
      <c r="N507" s="56">
        <f>SUM($M$13:M507)</f>
        <v>27.943700000000014</v>
      </c>
      <c r="O507" s="56">
        <f t="shared" si="78"/>
        <v>36.995000000000012</v>
      </c>
    </row>
    <row r="508" spans="1:15">
      <c r="A508" s="63">
        <v>0.39491898148148147</v>
      </c>
      <c r="B508" s="54">
        <f t="shared" si="71"/>
        <v>44.483333333333306</v>
      </c>
      <c r="C508" s="54">
        <f t="shared" si="73"/>
        <v>8.3333333333293069E-2</v>
      </c>
      <c r="D508">
        <v>39.5</v>
      </c>
      <c r="E508" s="31">
        <f>SUM($D$13:D508)</f>
        <v>18537</v>
      </c>
      <c r="F508" s="52">
        <f t="shared" si="74"/>
        <v>18.536999999999999</v>
      </c>
      <c r="G508" s="54">
        <f t="shared" si="79"/>
        <v>1.4625833333333333</v>
      </c>
      <c r="H508" s="54">
        <f t="shared" si="75"/>
        <v>0.94800000000045803</v>
      </c>
      <c r="I508" s="54">
        <f t="shared" si="72"/>
        <v>0.51458333333287531</v>
      </c>
      <c r="J508" s="58"/>
      <c r="K508" s="59"/>
      <c r="L508" s="56">
        <f t="shared" si="76"/>
        <v>65.060581944444408</v>
      </c>
      <c r="M508" s="56">
        <f t="shared" si="77"/>
        <v>4.2881944444385554E-2</v>
      </c>
      <c r="N508" s="56">
        <f>SUM($M$13:M508)</f>
        <v>27.986581944444399</v>
      </c>
      <c r="O508" s="56">
        <f t="shared" si="78"/>
        <v>37.074000000000012</v>
      </c>
    </row>
    <row r="509" spans="1:15">
      <c r="A509" s="63">
        <v>0.39497685185185188</v>
      </c>
      <c r="B509" s="54">
        <f t="shared" si="71"/>
        <v>44.566666666666706</v>
      </c>
      <c r="C509" s="54">
        <f t="shared" si="73"/>
        <v>8.3333333333399651E-2</v>
      </c>
      <c r="D509">
        <v>40</v>
      </c>
      <c r="E509" s="31">
        <f>SUM($D$13:D509)</f>
        <v>18577</v>
      </c>
      <c r="F509" s="52">
        <f t="shared" si="74"/>
        <v>18.577000000000002</v>
      </c>
      <c r="G509" s="54">
        <f t="shared" si="79"/>
        <v>1.4625833333333333</v>
      </c>
      <c r="H509" s="54">
        <f t="shared" si="75"/>
        <v>0.95999999999923602</v>
      </c>
      <c r="I509" s="54">
        <f t="shared" si="72"/>
        <v>0.50258333333409733</v>
      </c>
      <c r="J509" s="58"/>
      <c r="K509" s="59"/>
      <c r="L509" s="56">
        <f t="shared" si="76"/>
        <v>65.182463888888947</v>
      </c>
      <c r="M509" s="56">
        <f t="shared" si="77"/>
        <v>4.1881944444541443E-2</v>
      </c>
      <c r="N509" s="56">
        <f>SUM($M$13:M509)</f>
        <v>28.02846388888894</v>
      </c>
      <c r="O509" s="56">
        <f t="shared" si="78"/>
        <v>37.154000000000011</v>
      </c>
    </row>
    <row r="510" spans="1:15">
      <c r="A510" s="63">
        <v>0.39504629629629634</v>
      </c>
      <c r="B510" s="54">
        <f t="shared" si="71"/>
        <v>44.666666666666721</v>
      </c>
      <c r="C510" s="54">
        <f t="shared" si="73"/>
        <v>0.10000000000001563</v>
      </c>
      <c r="D510">
        <v>43</v>
      </c>
      <c r="E510" s="31">
        <f>SUM($D$13:D510)</f>
        <v>18620</v>
      </c>
      <c r="F510" s="52">
        <f t="shared" si="74"/>
        <v>18.62</v>
      </c>
      <c r="G510" s="54">
        <f t="shared" si="79"/>
        <v>1.4625833333333333</v>
      </c>
      <c r="H510" s="54">
        <f t="shared" si="75"/>
        <v>0.85999999999986554</v>
      </c>
      <c r="I510" s="54">
        <f t="shared" si="72"/>
        <v>0.60258333333346781</v>
      </c>
      <c r="J510" s="58"/>
      <c r="K510" s="59"/>
      <c r="L510" s="56">
        <f t="shared" si="76"/>
        <v>65.328722222222297</v>
      </c>
      <c r="M510" s="56">
        <f t="shared" si="77"/>
        <v>6.0258333333356201E-2</v>
      </c>
      <c r="N510" s="56">
        <f>SUM($M$13:M510)</f>
        <v>28.088722222222295</v>
      </c>
      <c r="O510" s="56">
        <f t="shared" si="78"/>
        <v>37.24</v>
      </c>
    </row>
    <row r="511" spans="1:15">
      <c r="A511" s="63">
        <v>0.39510416666666665</v>
      </c>
      <c r="B511" s="54">
        <f t="shared" si="71"/>
        <v>44.750000000000014</v>
      </c>
      <c r="C511" s="54">
        <f t="shared" si="73"/>
        <v>8.3333333333293069E-2</v>
      </c>
      <c r="D511">
        <v>43</v>
      </c>
      <c r="E511" s="31">
        <f>SUM($D$13:D511)</f>
        <v>18663</v>
      </c>
      <c r="F511" s="52">
        <f t="shared" si="74"/>
        <v>18.663</v>
      </c>
      <c r="G511" s="54">
        <f t="shared" si="79"/>
        <v>1.4625833333333333</v>
      </c>
      <c r="H511" s="54">
        <f t="shared" si="75"/>
        <v>1.0320000000004987</v>
      </c>
      <c r="I511" s="54">
        <f t="shared" si="72"/>
        <v>0.43058333333283461</v>
      </c>
      <c r="J511" s="58"/>
      <c r="K511" s="59"/>
      <c r="L511" s="56">
        <f t="shared" si="76"/>
        <v>65.450604166666693</v>
      </c>
      <c r="M511" s="56">
        <f t="shared" si="77"/>
        <v>3.5881944444385548E-2</v>
      </c>
      <c r="N511" s="56">
        <f>SUM($M$13:M511)</f>
        <v>28.124604166666678</v>
      </c>
      <c r="O511" s="56">
        <f t="shared" si="78"/>
        <v>37.326000000000015</v>
      </c>
    </row>
    <row r="512" spans="1:15">
      <c r="A512" s="63">
        <v>0.39516203703703701</v>
      </c>
      <c r="B512" s="54">
        <f t="shared" si="71"/>
        <v>44.833333333333307</v>
      </c>
      <c r="C512" s="54">
        <f t="shared" si="73"/>
        <v>8.3333333333293069E-2</v>
      </c>
      <c r="D512">
        <v>43</v>
      </c>
      <c r="E512" s="31">
        <f>SUM($D$13:D512)</f>
        <v>18706</v>
      </c>
      <c r="F512" s="52">
        <f t="shared" si="74"/>
        <v>18.706</v>
      </c>
      <c r="G512" s="54">
        <f t="shared" si="79"/>
        <v>1.4625833333333333</v>
      </c>
      <c r="H512" s="54">
        <f t="shared" si="75"/>
        <v>1.0320000000004987</v>
      </c>
      <c r="I512" s="54">
        <f t="shared" si="72"/>
        <v>0.43058333333283461</v>
      </c>
      <c r="J512" s="58"/>
      <c r="K512" s="59"/>
      <c r="L512" s="56">
        <f t="shared" si="76"/>
        <v>65.572486111111076</v>
      </c>
      <c r="M512" s="56">
        <f t="shared" si="77"/>
        <v>3.5881944444385548E-2</v>
      </c>
      <c r="N512" s="56">
        <f>SUM($M$13:M512)</f>
        <v>28.160486111111062</v>
      </c>
      <c r="O512" s="56">
        <f t="shared" si="78"/>
        <v>37.412000000000013</v>
      </c>
    </row>
    <row r="513" spans="1:15">
      <c r="A513" s="63">
        <v>0.39523148148148146</v>
      </c>
      <c r="B513" s="54">
        <f t="shared" si="71"/>
        <v>44.933333333333323</v>
      </c>
      <c r="C513" s="54">
        <f t="shared" si="73"/>
        <v>0.10000000000001563</v>
      </c>
      <c r="D513">
        <v>44</v>
      </c>
      <c r="E513" s="31">
        <f>SUM($D$13:D513)</f>
        <v>18750</v>
      </c>
      <c r="F513" s="52">
        <f t="shared" si="74"/>
        <v>18.75</v>
      </c>
      <c r="G513" s="54">
        <f t="shared" si="79"/>
        <v>1.4625833333333333</v>
      </c>
      <c r="H513" s="54">
        <f t="shared" si="75"/>
        <v>0.87999999999986245</v>
      </c>
      <c r="I513" s="54">
        <f t="shared" si="72"/>
        <v>0.5825833333334709</v>
      </c>
      <c r="J513" s="58"/>
      <c r="K513" s="59"/>
      <c r="L513" s="56">
        <f t="shared" si="76"/>
        <v>65.718744444444425</v>
      </c>
      <c r="M513" s="56">
        <f t="shared" si="77"/>
        <v>5.8258333333356199E-2</v>
      </c>
      <c r="N513" s="56">
        <f>SUM($M$13:M513)</f>
        <v>28.218744444444418</v>
      </c>
      <c r="O513" s="56">
        <f t="shared" si="78"/>
        <v>37.500000000000007</v>
      </c>
    </row>
    <row r="514" spans="1:15">
      <c r="A514" s="63">
        <v>0.39528935185185188</v>
      </c>
      <c r="B514" s="54">
        <f t="shared" si="71"/>
        <v>45.016666666666723</v>
      </c>
      <c r="C514" s="54">
        <f t="shared" si="73"/>
        <v>8.3333333333399651E-2</v>
      </c>
      <c r="D514">
        <v>42</v>
      </c>
      <c r="E514" s="31">
        <f>SUM($D$13:D514)</f>
        <v>18792</v>
      </c>
      <c r="F514" s="52">
        <f t="shared" si="74"/>
        <v>18.792000000000002</v>
      </c>
      <c r="G514" s="54">
        <f t="shared" si="79"/>
        <v>1.4625833333333333</v>
      </c>
      <c r="H514" s="54">
        <f t="shared" si="75"/>
        <v>1.0079999999991978</v>
      </c>
      <c r="I514" s="54">
        <f t="shared" si="72"/>
        <v>0.45458333333413559</v>
      </c>
      <c r="J514" s="58"/>
      <c r="K514" s="59"/>
      <c r="L514" s="56">
        <f t="shared" si="76"/>
        <v>65.840626388888978</v>
      </c>
      <c r="M514" s="56">
        <f t="shared" si="77"/>
        <v>3.7881944444541446E-2</v>
      </c>
      <c r="N514" s="56">
        <f>SUM($M$13:M514)</f>
        <v>28.256626388888961</v>
      </c>
      <c r="O514" s="56">
        <f t="shared" si="78"/>
        <v>37.584000000000017</v>
      </c>
    </row>
    <row r="515" spans="1:15">
      <c r="A515" s="63">
        <v>0.39534722222222224</v>
      </c>
      <c r="B515" s="54">
        <f t="shared" si="71"/>
        <v>45.100000000000016</v>
      </c>
      <c r="C515" s="54">
        <f t="shared" si="73"/>
        <v>8.3333333333293069E-2</v>
      </c>
      <c r="D515">
        <v>41.5</v>
      </c>
      <c r="E515" s="31">
        <f>SUM($D$13:D515)</f>
        <v>18833.5</v>
      </c>
      <c r="F515" s="52">
        <f t="shared" si="74"/>
        <v>18.833500000000001</v>
      </c>
      <c r="G515" s="54">
        <f t="shared" si="79"/>
        <v>1.4625833333333333</v>
      </c>
      <c r="H515" s="54">
        <f t="shared" si="75"/>
        <v>0.99600000000048128</v>
      </c>
      <c r="I515" s="54">
        <f t="shared" si="72"/>
        <v>0.46658333333285207</v>
      </c>
      <c r="J515" s="58"/>
      <c r="K515" s="59"/>
      <c r="L515" s="56">
        <f t="shared" si="76"/>
        <v>65.962508333333361</v>
      </c>
      <c r="M515" s="56">
        <f t="shared" si="77"/>
        <v>3.8881944444385551E-2</v>
      </c>
      <c r="N515" s="56">
        <f>SUM($M$13:M515)</f>
        <v>28.295508333333345</v>
      </c>
      <c r="O515" s="56">
        <f t="shared" si="78"/>
        <v>37.667000000000016</v>
      </c>
    </row>
    <row r="516" spans="1:15">
      <c r="A516" s="63">
        <v>0.39541666666666669</v>
      </c>
      <c r="B516" s="54">
        <f t="shared" si="71"/>
        <v>45.200000000000031</v>
      </c>
      <c r="C516" s="54">
        <f t="shared" si="73"/>
        <v>0.10000000000001563</v>
      </c>
      <c r="D516">
        <v>44</v>
      </c>
      <c r="E516" s="31">
        <f>SUM($D$13:D516)</f>
        <v>18877.5</v>
      </c>
      <c r="F516" s="52">
        <f t="shared" si="74"/>
        <v>18.877500000000001</v>
      </c>
      <c r="G516" s="54">
        <f t="shared" si="79"/>
        <v>1.4625833333333333</v>
      </c>
      <c r="H516" s="54">
        <f t="shared" si="75"/>
        <v>0.87999999999986245</v>
      </c>
      <c r="I516" s="54">
        <f t="shared" si="72"/>
        <v>0.5825833333334709</v>
      </c>
      <c r="J516" s="58"/>
      <c r="K516" s="59"/>
      <c r="L516" s="56">
        <f t="shared" si="76"/>
        <v>66.10876666666671</v>
      </c>
      <c r="M516" s="56">
        <f t="shared" si="77"/>
        <v>5.8258333333356199E-2</v>
      </c>
      <c r="N516" s="56">
        <f>SUM($M$13:M516)</f>
        <v>28.353766666666701</v>
      </c>
      <c r="O516" s="56">
        <f t="shared" si="78"/>
        <v>37.75500000000001</v>
      </c>
    </row>
    <row r="517" spans="1:15">
      <c r="A517" s="63">
        <v>0.395474537037037</v>
      </c>
      <c r="B517" s="54">
        <f t="shared" si="71"/>
        <v>45.283333333333324</v>
      </c>
      <c r="C517" s="54">
        <f t="shared" si="73"/>
        <v>8.3333333333293069E-2</v>
      </c>
      <c r="D517">
        <v>42</v>
      </c>
      <c r="E517" s="31">
        <f>SUM($D$13:D517)</f>
        <v>18919.5</v>
      </c>
      <c r="F517" s="52">
        <f t="shared" si="74"/>
        <v>18.919499999999999</v>
      </c>
      <c r="G517" s="54">
        <f t="shared" si="79"/>
        <v>1.4625833333333333</v>
      </c>
      <c r="H517" s="54">
        <f t="shared" si="75"/>
        <v>1.008000000000487</v>
      </c>
      <c r="I517" s="54">
        <f t="shared" si="72"/>
        <v>0.4545833333328464</v>
      </c>
      <c r="J517" s="58"/>
      <c r="K517" s="59"/>
      <c r="L517" s="56">
        <f t="shared" si="76"/>
        <v>66.230648611111093</v>
      </c>
      <c r="M517" s="56">
        <f t="shared" si="77"/>
        <v>3.7881944444385564E-2</v>
      </c>
      <c r="N517" s="56">
        <f>SUM($M$13:M517)</f>
        <v>28.391648611111087</v>
      </c>
      <c r="O517" s="56">
        <f t="shared" si="78"/>
        <v>37.839000000000006</v>
      </c>
    </row>
    <row r="518" spans="1:15">
      <c r="A518" s="63">
        <v>0.39554398148148145</v>
      </c>
      <c r="B518" s="54">
        <f t="shared" si="71"/>
        <v>45.38333333333334</v>
      </c>
      <c r="C518" s="54">
        <f t="shared" si="73"/>
        <v>0.10000000000001563</v>
      </c>
      <c r="D518">
        <v>41.5</v>
      </c>
      <c r="E518" s="31">
        <f>SUM($D$13:D518)</f>
        <v>18961</v>
      </c>
      <c r="F518" s="52">
        <f t="shared" si="74"/>
        <v>18.960999999999999</v>
      </c>
      <c r="G518" s="54">
        <f t="shared" si="79"/>
        <v>1.4625833333333333</v>
      </c>
      <c r="H518" s="54">
        <f t="shared" si="75"/>
        <v>0.82999999999987029</v>
      </c>
      <c r="I518" s="54">
        <f t="shared" si="72"/>
        <v>0.63258333333346306</v>
      </c>
      <c r="J518" s="58"/>
      <c r="K518" s="59"/>
      <c r="L518" s="56">
        <f t="shared" si="76"/>
        <v>66.376906944444457</v>
      </c>
      <c r="M518" s="56">
        <f t="shared" si="77"/>
        <v>6.325833333335619E-2</v>
      </c>
      <c r="N518" s="56">
        <f>SUM($M$13:M518)</f>
        <v>28.454906944444442</v>
      </c>
      <c r="O518" s="56">
        <f t="shared" si="78"/>
        <v>37.922000000000011</v>
      </c>
    </row>
    <row r="519" spans="1:15">
      <c r="A519" s="63">
        <v>0.39560185185185182</v>
      </c>
      <c r="B519" s="54">
        <f t="shared" si="71"/>
        <v>45.466666666666633</v>
      </c>
      <c r="C519" s="54">
        <f t="shared" si="73"/>
        <v>8.3333333333293069E-2</v>
      </c>
      <c r="D519">
        <v>44.5</v>
      </c>
      <c r="E519" s="31">
        <f>SUM($D$13:D519)</f>
        <v>19005.5</v>
      </c>
      <c r="F519" s="52">
        <f t="shared" si="74"/>
        <v>19.005500000000001</v>
      </c>
      <c r="G519" s="54">
        <f t="shared" si="79"/>
        <v>1.4625833333333333</v>
      </c>
      <c r="H519" s="54">
        <f t="shared" si="75"/>
        <v>1.0680000000005161</v>
      </c>
      <c r="I519" s="54">
        <f t="shared" si="72"/>
        <v>0.39458333333281725</v>
      </c>
      <c r="J519" s="67">
        <f>AVERAGE(I495:I519)</f>
        <v>0.50873190476188013</v>
      </c>
      <c r="K519" s="68" t="e">
        <f>AVERAGE(#REF!)</f>
        <v>#REF!</v>
      </c>
      <c r="L519" s="56">
        <f t="shared" si="76"/>
        <v>66.498788888888839</v>
      </c>
      <c r="M519" s="56">
        <f t="shared" si="77"/>
        <v>3.2881944444385552E-2</v>
      </c>
      <c r="N519" s="56">
        <f>SUM($M$13:M519)</f>
        <v>28.487788888888829</v>
      </c>
      <c r="O519" s="56">
        <f t="shared" si="78"/>
        <v>38.01100000000001</v>
      </c>
    </row>
    <row r="520" spans="1:15">
      <c r="A520" s="63">
        <v>0.39567129629629627</v>
      </c>
      <c r="B520" s="54">
        <f t="shared" si="71"/>
        <v>45.566666666666649</v>
      </c>
      <c r="C520" s="54">
        <f t="shared" si="73"/>
        <v>0.10000000000001563</v>
      </c>
      <c r="D520">
        <v>43.5</v>
      </c>
      <c r="E520" s="31">
        <f>SUM($D$13:D520)</f>
        <v>19049</v>
      </c>
      <c r="F520" s="52">
        <f t="shared" si="74"/>
        <v>19.048999999999999</v>
      </c>
      <c r="G520" s="54">
        <f t="shared" si="79"/>
        <v>1.4625833333333333</v>
      </c>
      <c r="H520" s="54">
        <f t="shared" si="75"/>
        <v>0.86999999999986399</v>
      </c>
      <c r="I520" s="54">
        <f t="shared" si="72"/>
        <v>0.59258333333346935</v>
      </c>
      <c r="J520" s="58"/>
      <c r="K520" s="59"/>
      <c r="L520" s="56">
        <f t="shared" si="76"/>
        <v>66.645047222222203</v>
      </c>
      <c r="M520" s="56">
        <f t="shared" si="77"/>
        <v>5.92583333333562E-2</v>
      </c>
      <c r="N520" s="56">
        <f>SUM($M$13:M520)</f>
        <v>28.547047222222186</v>
      </c>
      <c r="O520" s="56">
        <f t="shared" si="78"/>
        <v>38.098000000000013</v>
      </c>
    </row>
    <row r="521" spans="1:15">
      <c r="A521" s="63">
        <v>0.39572916666666669</v>
      </c>
      <c r="B521" s="54">
        <f t="shared" si="71"/>
        <v>45.650000000000048</v>
      </c>
      <c r="C521" s="54">
        <f t="shared" si="73"/>
        <v>8.3333333333399651E-2</v>
      </c>
      <c r="D521">
        <v>43</v>
      </c>
      <c r="E521" s="31">
        <f>SUM($D$13:D521)</f>
        <v>19092</v>
      </c>
      <c r="F521" s="52">
        <f t="shared" si="74"/>
        <v>19.091999999999999</v>
      </c>
      <c r="G521" s="54">
        <f t="shared" si="79"/>
        <v>1.4625833333333333</v>
      </c>
      <c r="H521" s="54">
        <f t="shared" si="75"/>
        <v>1.0319999999991787</v>
      </c>
      <c r="I521" s="54">
        <f t="shared" si="72"/>
        <v>0.43058333333415466</v>
      </c>
      <c r="J521" s="58"/>
      <c r="K521" s="59"/>
      <c r="L521" s="56">
        <f t="shared" si="76"/>
        <v>66.766929166666742</v>
      </c>
      <c r="M521" s="56">
        <f t="shared" si="77"/>
        <v>3.5881944444541444E-2</v>
      </c>
      <c r="N521" s="56">
        <f>SUM($M$13:M521)</f>
        <v>28.582929166666727</v>
      </c>
      <c r="O521" s="56">
        <f t="shared" si="78"/>
        <v>38.184000000000012</v>
      </c>
    </row>
    <row r="522" spans="1:15">
      <c r="A522" s="63">
        <v>0.39579861111111114</v>
      </c>
      <c r="B522" s="54">
        <f t="shared" si="71"/>
        <v>45.750000000000064</v>
      </c>
      <c r="C522" s="54">
        <f t="shared" si="73"/>
        <v>0.10000000000001563</v>
      </c>
      <c r="D522">
        <v>42.5</v>
      </c>
      <c r="E522" s="31">
        <f>SUM($D$13:D522)</f>
        <v>19134.5</v>
      </c>
      <c r="F522" s="52">
        <f t="shared" si="74"/>
        <v>19.134499999999999</v>
      </c>
      <c r="G522" s="54">
        <f t="shared" si="79"/>
        <v>1.4625833333333333</v>
      </c>
      <c r="H522" s="54">
        <f t="shared" si="75"/>
        <v>0.84999999999986708</v>
      </c>
      <c r="I522" s="54">
        <f t="shared" si="72"/>
        <v>0.61258333333346626</v>
      </c>
      <c r="J522" s="58"/>
      <c r="K522" s="59"/>
      <c r="L522" s="56">
        <f t="shared" si="76"/>
        <v>66.913187500000092</v>
      </c>
      <c r="M522" s="56">
        <f t="shared" si="77"/>
        <v>6.1258333333356202E-2</v>
      </c>
      <c r="N522" s="56">
        <f>SUM($M$13:M522)</f>
        <v>28.644187500000083</v>
      </c>
      <c r="O522" s="56">
        <f t="shared" si="78"/>
        <v>38.269000000000005</v>
      </c>
    </row>
    <row r="523" spans="1:15">
      <c r="A523" s="63">
        <v>0.3958564814814815</v>
      </c>
      <c r="B523" s="54">
        <f t="shared" si="71"/>
        <v>45.833333333333357</v>
      </c>
      <c r="C523" s="54">
        <f t="shared" si="73"/>
        <v>8.3333333333293069E-2</v>
      </c>
      <c r="D523">
        <v>42</v>
      </c>
      <c r="E523" s="31">
        <f>SUM($D$13:D523)</f>
        <v>19176.5</v>
      </c>
      <c r="F523" s="52">
        <f t="shared" si="74"/>
        <v>19.176500000000001</v>
      </c>
      <c r="G523" s="54">
        <f t="shared" si="79"/>
        <v>1.4625833333333333</v>
      </c>
      <c r="H523" s="54">
        <f t="shared" si="75"/>
        <v>1.008000000000487</v>
      </c>
      <c r="I523" s="54">
        <f t="shared" si="72"/>
        <v>0.4545833333328464</v>
      </c>
      <c r="J523" s="58"/>
      <c r="K523" s="59"/>
      <c r="L523" s="56">
        <f t="shared" si="76"/>
        <v>67.035069444444474</v>
      </c>
      <c r="M523" s="56">
        <f t="shared" si="77"/>
        <v>3.7881944444385564E-2</v>
      </c>
      <c r="N523" s="56">
        <f>SUM($M$13:M523)</f>
        <v>28.682069444444469</v>
      </c>
      <c r="O523" s="56">
        <f t="shared" si="78"/>
        <v>38.353000000000009</v>
      </c>
    </row>
    <row r="524" spans="1:15">
      <c r="A524" s="63">
        <v>0.39591435185185181</v>
      </c>
      <c r="B524" s="54">
        <f t="shared" si="71"/>
        <v>45.91666666666665</v>
      </c>
      <c r="C524" s="54">
        <f t="shared" si="73"/>
        <v>8.3333333333293069E-2</v>
      </c>
      <c r="D524">
        <v>34.5</v>
      </c>
      <c r="E524" s="31">
        <f>SUM($D$13:D524)</f>
        <v>19211</v>
      </c>
      <c r="F524" s="52">
        <f t="shared" si="74"/>
        <v>19.210999999999999</v>
      </c>
      <c r="G524" s="54">
        <f t="shared" si="79"/>
        <v>1.4625833333333333</v>
      </c>
      <c r="H524" s="54">
        <f t="shared" si="75"/>
        <v>0.82800000000040008</v>
      </c>
      <c r="I524" s="54">
        <f t="shared" si="72"/>
        <v>0.63458333333293326</v>
      </c>
      <c r="J524" s="58"/>
      <c r="K524" s="59"/>
      <c r="L524" s="56">
        <f t="shared" si="76"/>
        <v>67.156951388888871</v>
      </c>
      <c r="M524" s="56">
        <f t="shared" si="77"/>
        <v>5.2881944444385556E-2</v>
      </c>
      <c r="N524" s="56">
        <f>SUM($M$13:M524)</f>
        <v>28.734951388888856</v>
      </c>
      <c r="O524" s="56">
        <f t="shared" si="78"/>
        <v>38.422000000000011</v>
      </c>
    </row>
    <row r="525" spans="1:15">
      <c r="A525" s="63">
        <v>0.39598379629629626</v>
      </c>
      <c r="B525" s="54">
        <f t="shared" ref="B525:B526" si="80">(A525*24-$A$13*24)*60</f>
        <v>46.016666666666666</v>
      </c>
      <c r="C525" s="54">
        <f t="shared" si="73"/>
        <v>0.10000000000001563</v>
      </c>
      <c r="D525">
        <v>42</v>
      </c>
      <c r="E525" s="31">
        <f>SUM($D$13:D525)</f>
        <v>19253</v>
      </c>
      <c r="F525" s="52">
        <f t="shared" si="74"/>
        <v>19.253</v>
      </c>
      <c r="G525" s="54">
        <f t="shared" si="79"/>
        <v>1.4625833333333333</v>
      </c>
      <c r="H525" s="54">
        <f t="shared" si="75"/>
        <v>0.83999999999986874</v>
      </c>
      <c r="I525" s="54">
        <f t="shared" si="72"/>
        <v>0.62258333333346461</v>
      </c>
      <c r="J525" s="58"/>
      <c r="K525" s="59"/>
      <c r="L525" s="56">
        <f t="shared" si="76"/>
        <v>67.303209722222221</v>
      </c>
      <c r="M525" s="56">
        <f t="shared" si="77"/>
        <v>6.2258333333356196E-2</v>
      </c>
      <c r="N525" s="56">
        <f>SUM($M$13:M525)</f>
        <v>28.797209722222213</v>
      </c>
      <c r="O525" s="56">
        <f t="shared" si="78"/>
        <v>38.506000000000007</v>
      </c>
    </row>
    <row r="526" spans="1:15">
      <c r="A526" s="63">
        <v>0.39604166666666668</v>
      </c>
      <c r="B526" s="54">
        <f t="shared" si="80"/>
        <v>46.100000000000065</v>
      </c>
      <c r="C526" s="54">
        <f t="shared" ref="C526:C589" si="81">(A526*24-A525*24)*60</f>
        <v>8.3333333333399651E-2</v>
      </c>
      <c r="D526">
        <v>44.5</v>
      </c>
      <c r="E526" s="31">
        <f>SUM($D$13:D526)</f>
        <v>19297.5</v>
      </c>
      <c r="F526" s="52">
        <f t="shared" ref="F526:F589" si="82">E526/1000</f>
        <v>19.297499999999999</v>
      </c>
      <c r="G526" s="54">
        <f t="shared" si="79"/>
        <v>1.4625833333333333</v>
      </c>
      <c r="H526" s="54">
        <f t="shared" ref="H526:H589" si="83">2*D526/(1000*C526*1)</f>
        <v>1.0679999999991501</v>
      </c>
      <c r="I526" s="54">
        <f t="shared" ref="I526:I589" si="84">G526-H526</f>
        <v>0.39458333333418327</v>
      </c>
      <c r="J526" s="58"/>
      <c r="K526" s="59"/>
      <c r="L526" s="56">
        <f t="shared" ref="L526:L589" si="85">B526*G526</f>
        <v>67.425091666666759</v>
      </c>
      <c r="M526" s="56">
        <f t="shared" ref="M526:M589" si="86">I526*(C526)</f>
        <v>3.2881944444541442E-2</v>
      </c>
      <c r="N526" s="56">
        <f>SUM($M$13:M526)</f>
        <v>28.830091666666753</v>
      </c>
      <c r="O526" s="56">
        <f t="shared" ref="O526:O589" si="87">L526-N526</f>
        <v>38.595000000000006</v>
      </c>
    </row>
    <row r="527" spans="1:15">
      <c r="A527" s="63">
        <v>0.39611111111111108</v>
      </c>
      <c r="B527" s="54">
        <f t="shared" ref="B527:B590" si="88">(A527*24-$A$13*24)*60</f>
        <v>46.199999999999974</v>
      </c>
      <c r="C527" s="54">
        <f t="shared" si="81"/>
        <v>9.9999999999909051E-2</v>
      </c>
      <c r="D527">
        <v>48</v>
      </c>
      <c r="E527" s="31">
        <f>SUM($D$13:D527)</f>
        <v>19345.5</v>
      </c>
      <c r="F527" s="52">
        <f t="shared" si="82"/>
        <v>19.345500000000001</v>
      </c>
      <c r="G527" s="54">
        <f t="shared" si="79"/>
        <v>1.4625833333333333</v>
      </c>
      <c r="H527" s="54">
        <f t="shared" si="83"/>
        <v>0.96000000000087315</v>
      </c>
      <c r="I527" s="54">
        <f t="shared" si="84"/>
        <v>0.50258333333246019</v>
      </c>
      <c r="J527" s="58"/>
      <c r="K527" s="59"/>
      <c r="L527" s="56">
        <f t="shared" si="85"/>
        <v>67.571349999999967</v>
      </c>
      <c r="M527" s="56">
        <f t="shared" si="86"/>
        <v>5.025833333320031E-2</v>
      </c>
      <c r="N527" s="56">
        <f>SUM($M$13:M527)</f>
        <v>28.880349999999954</v>
      </c>
      <c r="O527" s="56">
        <f t="shared" si="87"/>
        <v>38.691000000000017</v>
      </c>
    </row>
    <row r="528" spans="1:15">
      <c r="A528" s="63">
        <v>0.3961689814814815</v>
      </c>
      <c r="B528" s="54">
        <f t="shared" si="88"/>
        <v>46.283333333333374</v>
      </c>
      <c r="C528" s="54">
        <f t="shared" si="81"/>
        <v>8.3333333333399651E-2</v>
      </c>
      <c r="D528">
        <v>43.5</v>
      </c>
      <c r="E528" s="31">
        <f>SUM($D$13:D528)</f>
        <v>19389</v>
      </c>
      <c r="F528" s="52">
        <f t="shared" si="82"/>
        <v>19.388999999999999</v>
      </c>
      <c r="G528" s="54">
        <f t="shared" si="79"/>
        <v>1.4625833333333333</v>
      </c>
      <c r="H528" s="54">
        <f t="shared" si="83"/>
        <v>1.0439999999991691</v>
      </c>
      <c r="I528" s="54">
        <f t="shared" si="84"/>
        <v>0.4185833333341642</v>
      </c>
      <c r="J528" s="58"/>
      <c r="K528" s="59"/>
      <c r="L528" s="56">
        <f t="shared" si="85"/>
        <v>67.693231944444506</v>
      </c>
      <c r="M528" s="56">
        <f t="shared" si="86"/>
        <v>3.4881944444541443E-2</v>
      </c>
      <c r="N528" s="56">
        <f>SUM($M$13:M528)</f>
        <v>28.915231944444496</v>
      </c>
      <c r="O528" s="56">
        <f t="shared" si="87"/>
        <v>38.778000000000006</v>
      </c>
    </row>
    <row r="529" spans="1:15">
      <c r="A529" s="63">
        <v>0.39622685185185186</v>
      </c>
      <c r="B529" s="54">
        <f t="shared" si="88"/>
        <v>46.366666666666667</v>
      </c>
      <c r="C529" s="54">
        <f t="shared" si="81"/>
        <v>8.3333333333293069E-2</v>
      </c>
      <c r="D529">
        <v>43</v>
      </c>
      <c r="E529" s="31">
        <f>SUM($D$13:D529)</f>
        <v>19432</v>
      </c>
      <c r="F529" s="52">
        <f t="shared" si="82"/>
        <v>19.431999999999999</v>
      </c>
      <c r="G529" s="54">
        <f t="shared" si="79"/>
        <v>1.4625833333333333</v>
      </c>
      <c r="H529" s="54">
        <f t="shared" si="83"/>
        <v>1.0320000000004987</v>
      </c>
      <c r="I529" s="54">
        <f t="shared" si="84"/>
        <v>0.43058333333283461</v>
      </c>
      <c r="J529" s="58"/>
      <c r="K529" s="59"/>
      <c r="L529" s="56">
        <f t="shared" si="85"/>
        <v>67.815113888888888</v>
      </c>
      <c r="M529" s="56">
        <f t="shared" si="86"/>
        <v>3.5881944444385548E-2</v>
      </c>
      <c r="N529" s="56">
        <f>SUM($M$13:M529)</f>
        <v>28.95111388888888</v>
      </c>
      <c r="O529" s="56">
        <f t="shared" si="87"/>
        <v>38.864000000000004</v>
      </c>
    </row>
    <row r="530" spans="1:15">
      <c r="A530" s="63">
        <v>0.39628472222222227</v>
      </c>
      <c r="B530" s="54">
        <f t="shared" si="88"/>
        <v>46.450000000000067</v>
      </c>
      <c r="C530" s="54">
        <f t="shared" si="81"/>
        <v>8.3333333333399651E-2</v>
      </c>
      <c r="D530">
        <v>33</v>
      </c>
      <c r="E530" s="31">
        <f>SUM($D$13:D530)</f>
        <v>19465</v>
      </c>
      <c r="F530" s="52">
        <f t="shared" si="82"/>
        <v>19.465</v>
      </c>
      <c r="G530" s="54">
        <f t="shared" si="79"/>
        <v>1.4625833333333333</v>
      </c>
      <c r="H530" s="54">
        <f t="shared" si="83"/>
        <v>0.79199999999936976</v>
      </c>
      <c r="I530" s="54">
        <f t="shared" si="84"/>
        <v>0.67058333333396358</v>
      </c>
      <c r="J530" s="58"/>
      <c r="K530" s="59"/>
      <c r="L530" s="56">
        <f t="shared" si="85"/>
        <v>67.936995833333427</v>
      </c>
      <c r="M530" s="56">
        <f t="shared" si="86"/>
        <v>5.5881944444541434E-2</v>
      </c>
      <c r="N530" s="56">
        <f>SUM($M$13:M530)</f>
        <v>29.00699583333342</v>
      </c>
      <c r="O530" s="56">
        <f t="shared" si="87"/>
        <v>38.930000000000007</v>
      </c>
    </row>
    <row r="531" spans="1:15">
      <c r="A531" s="63">
        <v>0.39634259259259258</v>
      </c>
      <c r="B531" s="54">
        <f t="shared" si="88"/>
        <v>46.53333333333336</v>
      </c>
      <c r="C531" s="54">
        <f t="shared" si="81"/>
        <v>8.3333333333293069E-2</v>
      </c>
      <c r="D531">
        <v>44.5</v>
      </c>
      <c r="E531" s="31">
        <f>SUM($D$13:D531)</f>
        <v>19509.5</v>
      </c>
      <c r="F531" s="52">
        <f t="shared" si="82"/>
        <v>19.509499999999999</v>
      </c>
      <c r="G531" s="54">
        <f t="shared" si="79"/>
        <v>1.4625833333333333</v>
      </c>
      <c r="H531" s="54">
        <f t="shared" si="83"/>
        <v>1.0680000000005161</v>
      </c>
      <c r="I531" s="54">
        <f t="shared" si="84"/>
        <v>0.39458333333281725</v>
      </c>
      <c r="J531" s="58"/>
      <c r="K531" s="59"/>
      <c r="L531" s="56">
        <f t="shared" si="85"/>
        <v>68.058877777777823</v>
      </c>
      <c r="M531" s="56">
        <f t="shared" si="86"/>
        <v>3.2881944444385552E-2</v>
      </c>
      <c r="N531" s="56">
        <f>SUM($M$13:M531)</f>
        <v>29.039877777777807</v>
      </c>
      <c r="O531" s="56">
        <f t="shared" si="87"/>
        <v>39.01900000000002</v>
      </c>
    </row>
    <row r="532" spans="1:15">
      <c r="A532" s="63">
        <v>0.39641203703703703</v>
      </c>
      <c r="B532" s="54">
        <f t="shared" si="88"/>
        <v>46.633333333333375</v>
      </c>
      <c r="C532" s="54">
        <f t="shared" si="81"/>
        <v>0.10000000000001563</v>
      </c>
      <c r="D532">
        <v>42.5</v>
      </c>
      <c r="E532" s="31">
        <f>SUM($D$13:D532)</f>
        <v>19552</v>
      </c>
      <c r="F532" s="52">
        <f t="shared" si="82"/>
        <v>19.552</v>
      </c>
      <c r="G532" s="54">
        <f t="shared" si="79"/>
        <v>1.4625833333333333</v>
      </c>
      <c r="H532" s="54">
        <f t="shared" si="83"/>
        <v>0.84999999999986708</v>
      </c>
      <c r="I532" s="54">
        <f t="shared" si="84"/>
        <v>0.61258333333346626</v>
      </c>
      <c r="J532" s="58"/>
      <c r="K532" s="59"/>
      <c r="L532" s="56">
        <f t="shared" si="85"/>
        <v>68.205136111111173</v>
      </c>
      <c r="M532" s="56">
        <f t="shared" si="86"/>
        <v>6.1258333333356202E-2</v>
      </c>
      <c r="N532" s="56">
        <f>SUM($M$13:M532)</f>
        <v>29.101136111111163</v>
      </c>
      <c r="O532" s="56">
        <f t="shared" si="87"/>
        <v>39.104000000000013</v>
      </c>
    </row>
    <row r="533" spans="1:15">
      <c r="A533" s="63">
        <v>0.3964699074074074</v>
      </c>
      <c r="B533" s="54">
        <f t="shared" si="88"/>
        <v>46.716666666666669</v>
      </c>
      <c r="C533" s="54">
        <f t="shared" si="81"/>
        <v>8.3333333333293069E-2</v>
      </c>
      <c r="D533">
        <v>43.5</v>
      </c>
      <c r="E533" s="31">
        <f>SUM($D$13:D533)</f>
        <v>19595.5</v>
      </c>
      <c r="F533" s="52">
        <f t="shared" si="82"/>
        <v>19.595500000000001</v>
      </c>
      <c r="G533" s="54">
        <f t="shared" si="79"/>
        <v>1.4625833333333333</v>
      </c>
      <c r="H533" s="54">
        <f t="shared" si="83"/>
        <v>1.0440000000005045</v>
      </c>
      <c r="I533" s="54">
        <f t="shared" si="84"/>
        <v>0.41858333333282882</v>
      </c>
      <c r="J533" s="58"/>
      <c r="K533" s="59"/>
      <c r="L533" s="56">
        <f t="shared" si="85"/>
        <v>68.327018055555556</v>
      </c>
      <c r="M533" s="56">
        <f t="shared" si="86"/>
        <v>3.4881944444385547E-2</v>
      </c>
      <c r="N533" s="56">
        <f>SUM($M$13:M533)</f>
        <v>29.136018055555549</v>
      </c>
      <c r="O533" s="56">
        <f t="shared" si="87"/>
        <v>39.191000000000003</v>
      </c>
    </row>
    <row r="534" spans="1:15">
      <c r="A534" s="63">
        <v>0.39653935185185185</v>
      </c>
      <c r="B534" s="54">
        <f t="shared" si="88"/>
        <v>46.816666666666684</v>
      </c>
      <c r="C534" s="54">
        <f t="shared" si="81"/>
        <v>0.10000000000001563</v>
      </c>
      <c r="D534">
        <v>44</v>
      </c>
      <c r="E534" s="31">
        <f>SUM($D$13:D534)</f>
        <v>19639.5</v>
      </c>
      <c r="F534" s="52">
        <f t="shared" si="82"/>
        <v>19.639500000000002</v>
      </c>
      <c r="G534" s="54">
        <f t="shared" si="79"/>
        <v>1.4625833333333333</v>
      </c>
      <c r="H534" s="54">
        <f t="shared" si="83"/>
        <v>0.87999999999986245</v>
      </c>
      <c r="I534" s="54">
        <f t="shared" si="84"/>
        <v>0.5825833333334709</v>
      </c>
      <c r="J534" s="58"/>
      <c r="K534" s="59"/>
      <c r="L534" s="56">
        <f t="shared" si="85"/>
        <v>68.47327638888892</v>
      </c>
      <c r="M534" s="56">
        <f t="shared" si="86"/>
        <v>5.8258333333356199E-2</v>
      </c>
      <c r="N534" s="56">
        <f>SUM($M$13:M534)</f>
        <v>29.194276388888905</v>
      </c>
      <c r="O534" s="56">
        <f t="shared" si="87"/>
        <v>39.279000000000011</v>
      </c>
    </row>
    <row r="535" spans="1:15">
      <c r="A535" s="63">
        <v>0.39660879629629631</v>
      </c>
      <c r="B535" s="54">
        <f t="shared" si="88"/>
        <v>46.9166666666667</v>
      </c>
      <c r="C535" s="54">
        <f t="shared" si="81"/>
        <v>0.10000000000001563</v>
      </c>
      <c r="D535">
        <v>46</v>
      </c>
      <c r="E535" s="31">
        <f>SUM($D$13:D535)</f>
        <v>19685.5</v>
      </c>
      <c r="F535" s="52">
        <f t="shared" si="82"/>
        <v>19.685500000000001</v>
      </c>
      <c r="G535" s="54">
        <f t="shared" si="79"/>
        <v>1.4625833333333333</v>
      </c>
      <c r="H535" s="54">
        <f t="shared" si="83"/>
        <v>0.91999999999985616</v>
      </c>
      <c r="I535" s="54">
        <f t="shared" si="84"/>
        <v>0.54258333333347719</v>
      </c>
      <c r="J535" s="58"/>
      <c r="K535" s="59"/>
      <c r="L535" s="56">
        <f t="shared" si="85"/>
        <v>68.619534722222269</v>
      </c>
      <c r="M535" s="56">
        <f t="shared" si="86"/>
        <v>5.4258333333356203E-2</v>
      </c>
      <c r="N535" s="56">
        <f>SUM($M$13:M535)</f>
        <v>29.24853472222226</v>
      </c>
      <c r="O535" s="56">
        <f t="shared" si="87"/>
        <v>39.371000000000009</v>
      </c>
    </row>
    <row r="536" spans="1:15">
      <c r="A536" s="63">
        <v>0.39666666666666667</v>
      </c>
      <c r="B536" s="54">
        <f t="shared" si="88"/>
        <v>46.999999999999993</v>
      </c>
      <c r="C536" s="54">
        <f t="shared" si="81"/>
        <v>8.3333333333293069E-2</v>
      </c>
      <c r="D536">
        <v>44.5</v>
      </c>
      <c r="E536" s="31">
        <f>SUM($D$13:D536)</f>
        <v>19730</v>
      </c>
      <c r="F536" s="52">
        <f t="shared" si="82"/>
        <v>19.73</v>
      </c>
      <c r="G536" s="54">
        <f t="shared" si="79"/>
        <v>1.4625833333333333</v>
      </c>
      <c r="H536" s="54">
        <f t="shared" si="83"/>
        <v>1.0680000000005161</v>
      </c>
      <c r="I536" s="54">
        <f t="shared" si="84"/>
        <v>0.39458333333281725</v>
      </c>
      <c r="J536" s="58"/>
      <c r="K536" s="59"/>
      <c r="L536" s="56">
        <f t="shared" si="85"/>
        <v>68.741416666666652</v>
      </c>
      <c r="M536" s="56">
        <f t="shared" si="86"/>
        <v>3.2881944444385552E-2</v>
      </c>
      <c r="N536" s="56">
        <f>SUM($M$13:M536)</f>
        <v>29.281416666666647</v>
      </c>
      <c r="O536" s="56">
        <f t="shared" si="87"/>
        <v>39.460000000000008</v>
      </c>
    </row>
    <row r="537" spans="1:15">
      <c r="A537" s="63">
        <v>0.39672453703703708</v>
      </c>
      <c r="B537" s="54">
        <f t="shared" si="88"/>
        <v>47.083333333333393</v>
      </c>
      <c r="C537" s="54">
        <f t="shared" si="81"/>
        <v>8.3333333333399651E-2</v>
      </c>
      <c r="D537">
        <v>47</v>
      </c>
      <c r="E537" s="31">
        <f>SUM($D$13:D537)</f>
        <v>19777</v>
      </c>
      <c r="F537" s="52">
        <f t="shared" si="82"/>
        <v>19.777000000000001</v>
      </c>
      <c r="G537" s="54">
        <f t="shared" si="79"/>
        <v>1.4625833333333333</v>
      </c>
      <c r="H537" s="54">
        <f t="shared" si="83"/>
        <v>1.1279999999991024</v>
      </c>
      <c r="I537" s="54">
        <f t="shared" si="84"/>
        <v>0.33458333333423096</v>
      </c>
      <c r="J537" s="58"/>
      <c r="K537" s="59"/>
      <c r="L537" s="56">
        <f t="shared" si="85"/>
        <v>68.863298611111205</v>
      </c>
      <c r="M537" s="56">
        <f t="shared" si="86"/>
        <v>2.7881944444541434E-2</v>
      </c>
      <c r="N537" s="56">
        <f>SUM($M$13:M537)</f>
        <v>29.309298611111188</v>
      </c>
      <c r="O537" s="56">
        <f t="shared" si="87"/>
        <v>39.554000000000016</v>
      </c>
    </row>
    <row r="538" spans="1:15">
      <c r="A538" s="63">
        <v>0.39678240740740739</v>
      </c>
      <c r="B538" s="54">
        <f t="shared" si="88"/>
        <v>47.166666666666686</v>
      </c>
      <c r="C538" s="54">
        <f t="shared" si="81"/>
        <v>8.3333333333293069E-2</v>
      </c>
      <c r="D538">
        <v>45</v>
      </c>
      <c r="E538" s="31">
        <f>SUM($D$13:D538)</f>
        <v>19822</v>
      </c>
      <c r="F538" s="52">
        <f t="shared" si="82"/>
        <v>19.821999999999999</v>
      </c>
      <c r="G538" s="54">
        <f t="shared" si="79"/>
        <v>1.4625833333333333</v>
      </c>
      <c r="H538" s="54">
        <f t="shared" si="83"/>
        <v>1.0800000000005219</v>
      </c>
      <c r="I538" s="54">
        <f t="shared" si="84"/>
        <v>0.38258333333281147</v>
      </c>
      <c r="J538" s="58"/>
      <c r="K538" s="59"/>
      <c r="L538" s="56">
        <f t="shared" si="85"/>
        <v>68.985180555555587</v>
      </c>
      <c r="M538" s="56">
        <f t="shared" si="86"/>
        <v>3.1881944444385552E-2</v>
      </c>
      <c r="N538" s="56">
        <f>SUM($M$13:M538)</f>
        <v>29.341180555555574</v>
      </c>
      <c r="O538" s="56">
        <f t="shared" si="87"/>
        <v>39.644000000000013</v>
      </c>
    </row>
    <row r="539" spans="1:15">
      <c r="A539" s="63">
        <v>0.39686342592592588</v>
      </c>
      <c r="B539" s="54">
        <f t="shared" si="88"/>
        <v>47.283333333333317</v>
      </c>
      <c r="C539" s="54">
        <f t="shared" si="81"/>
        <v>0.11666666666663161</v>
      </c>
      <c r="D539">
        <v>41.5</v>
      </c>
      <c r="E539" s="31">
        <f>SUM($D$13:D539)</f>
        <v>19863.5</v>
      </c>
      <c r="F539" s="52">
        <f t="shared" si="82"/>
        <v>19.863499999999998</v>
      </c>
      <c r="G539" s="54">
        <f t="shared" si="79"/>
        <v>1.4625833333333333</v>
      </c>
      <c r="H539" s="54">
        <f t="shared" si="83"/>
        <v>0.71142857142878513</v>
      </c>
      <c r="I539" s="54">
        <f t="shared" si="84"/>
        <v>0.75115476190454822</v>
      </c>
      <c r="J539" s="58"/>
      <c r="K539" s="59"/>
      <c r="L539" s="56">
        <f t="shared" si="85"/>
        <v>69.155815277777748</v>
      </c>
      <c r="M539" s="56">
        <f t="shared" si="86"/>
        <v>8.763472222217096E-2</v>
      </c>
      <c r="N539" s="56">
        <f>SUM($M$13:M539)</f>
        <v>29.428815277777744</v>
      </c>
      <c r="O539" s="56">
        <f t="shared" si="87"/>
        <v>39.727000000000004</v>
      </c>
    </row>
    <row r="540" spans="1:15">
      <c r="A540" s="63">
        <v>0.3969212962962963</v>
      </c>
      <c r="B540" s="54">
        <f t="shared" si="88"/>
        <v>47.366666666666717</v>
      </c>
      <c r="C540" s="54">
        <f t="shared" si="81"/>
        <v>8.3333333333399651E-2</v>
      </c>
      <c r="D540">
        <v>45.5</v>
      </c>
      <c r="E540" s="31">
        <f>SUM($D$13:D540)</f>
        <v>19909</v>
      </c>
      <c r="F540" s="52">
        <f t="shared" si="82"/>
        <v>19.908999999999999</v>
      </c>
      <c r="G540" s="54">
        <f t="shared" si="79"/>
        <v>1.4625833333333333</v>
      </c>
      <c r="H540" s="54">
        <f t="shared" si="83"/>
        <v>1.091999999999131</v>
      </c>
      <c r="I540" s="54">
        <f t="shared" si="84"/>
        <v>0.37058333333420235</v>
      </c>
      <c r="J540" s="58"/>
      <c r="K540" s="59"/>
      <c r="L540" s="56">
        <f t="shared" si="85"/>
        <v>69.277697222222301</v>
      </c>
      <c r="M540" s="56">
        <f t="shared" si="86"/>
        <v>3.088194444454144E-2</v>
      </c>
      <c r="N540" s="56">
        <f>SUM($M$13:M540)</f>
        <v>29.459697222222285</v>
      </c>
      <c r="O540" s="56">
        <f t="shared" si="87"/>
        <v>39.818000000000012</v>
      </c>
    </row>
    <row r="541" spans="1:15">
      <c r="A541" s="63">
        <v>0.39699074074074076</v>
      </c>
      <c r="B541" s="54">
        <f t="shared" si="88"/>
        <v>47.466666666666733</v>
      </c>
      <c r="C541" s="54">
        <f t="shared" si="81"/>
        <v>0.10000000000001563</v>
      </c>
      <c r="D541">
        <v>43</v>
      </c>
      <c r="E541" s="31">
        <f>SUM($D$13:D541)</f>
        <v>19952</v>
      </c>
      <c r="F541" s="52">
        <f t="shared" si="82"/>
        <v>19.952000000000002</v>
      </c>
      <c r="G541" s="54">
        <f t="shared" si="79"/>
        <v>1.4625833333333333</v>
      </c>
      <c r="H541" s="54">
        <f t="shared" si="83"/>
        <v>0.85999999999986554</v>
      </c>
      <c r="I541" s="54">
        <f t="shared" si="84"/>
        <v>0.60258333333346781</v>
      </c>
      <c r="J541" s="58"/>
      <c r="K541" s="59"/>
      <c r="L541" s="56">
        <f t="shared" si="85"/>
        <v>69.423955555555651</v>
      </c>
      <c r="M541" s="56">
        <f t="shared" si="86"/>
        <v>6.0258333333356201E-2</v>
      </c>
      <c r="N541" s="56">
        <f>SUM($M$13:M541)</f>
        <v>29.51995555555564</v>
      </c>
      <c r="O541" s="56">
        <f t="shared" si="87"/>
        <v>39.904000000000011</v>
      </c>
    </row>
    <row r="542" spans="1:15">
      <c r="A542" s="63">
        <v>0.39704861111111112</v>
      </c>
      <c r="B542" s="54">
        <f t="shared" si="88"/>
        <v>47.550000000000026</v>
      </c>
      <c r="C542" s="54">
        <f t="shared" si="81"/>
        <v>8.3333333333293069E-2</v>
      </c>
      <c r="D542">
        <v>44.5</v>
      </c>
      <c r="E542" s="31">
        <f>SUM($D$13:D542)</f>
        <v>19996.5</v>
      </c>
      <c r="F542" s="52">
        <f t="shared" si="82"/>
        <v>19.996500000000001</v>
      </c>
      <c r="G542" s="54">
        <f t="shared" si="79"/>
        <v>1.4625833333333333</v>
      </c>
      <c r="H542" s="54">
        <f t="shared" si="83"/>
        <v>1.0680000000005161</v>
      </c>
      <c r="I542" s="54">
        <f t="shared" si="84"/>
        <v>0.39458333333281725</v>
      </c>
      <c r="J542" s="58"/>
      <c r="K542" s="59"/>
      <c r="L542" s="56">
        <f t="shared" si="85"/>
        <v>69.545837500000033</v>
      </c>
      <c r="M542" s="56">
        <f t="shared" si="86"/>
        <v>3.2881944444385552E-2</v>
      </c>
      <c r="N542" s="56">
        <f>SUM($M$13:M542)</f>
        <v>29.552837500000027</v>
      </c>
      <c r="O542" s="56">
        <f t="shared" si="87"/>
        <v>39.993000000000009</v>
      </c>
    </row>
    <row r="543" spans="1:15">
      <c r="A543" s="63">
        <v>0.39710648148148148</v>
      </c>
      <c r="B543" s="54">
        <f t="shared" si="88"/>
        <v>47.633333333333319</v>
      </c>
      <c r="C543" s="54">
        <f t="shared" si="81"/>
        <v>8.3333333333293069E-2</v>
      </c>
      <c r="D543">
        <v>43</v>
      </c>
      <c r="E543" s="31">
        <f>SUM($D$13:D543)</f>
        <v>20039.5</v>
      </c>
      <c r="F543" s="52">
        <f t="shared" si="82"/>
        <v>20.0395</v>
      </c>
      <c r="G543" s="54">
        <f t="shared" si="79"/>
        <v>1.4625833333333333</v>
      </c>
      <c r="H543" s="54">
        <f t="shared" si="83"/>
        <v>1.0320000000004987</v>
      </c>
      <c r="I543" s="54">
        <f t="shared" si="84"/>
        <v>0.43058333333283461</v>
      </c>
      <c r="J543" s="58"/>
      <c r="K543" s="59"/>
      <c r="L543" s="56">
        <f t="shared" si="85"/>
        <v>69.66771944444443</v>
      </c>
      <c r="M543" s="56">
        <f t="shared" si="86"/>
        <v>3.5881944444385548E-2</v>
      </c>
      <c r="N543" s="56">
        <f>SUM($M$13:M543)</f>
        <v>29.588719444444411</v>
      </c>
      <c r="O543" s="56">
        <f t="shared" si="87"/>
        <v>40.079000000000022</v>
      </c>
    </row>
    <row r="544" spans="1:15">
      <c r="A544" s="63">
        <v>0.39717592592592593</v>
      </c>
      <c r="B544" s="54">
        <f t="shared" si="88"/>
        <v>47.733333333333334</v>
      </c>
      <c r="C544" s="54">
        <f t="shared" si="81"/>
        <v>0.10000000000001563</v>
      </c>
      <c r="D544">
        <v>44</v>
      </c>
      <c r="E544" s="31">
        <f>SUM($D$13:D544)</f>
        <v>20083.5</v>
      </c>
      <c r="F544" s="52">
        <f t="shared" si="82"/>
        <v>20.083500000000001</v>
      </c>
      <c r="G544" s="54">
        <f t="shared" si="79"/>
        <v>1.4625833333333333</v>
      </c>
      <c r="H544" s="54">
        <f t="shared" si="83"/>
        <v>0.87999999999986245</v>
      </c>
      <c r="I544" s="54">
        <f t="shared" si="84"/>
        <v>0.5825833333334709</v>
      </c>
      <c r="J544" s="58"/>
      <c r="K544" s="59"/>
      <c r="L544" s="56">
        <f t="shared" si="85"/>
        <v>69.813977777777779</v>
      </c>
      <c r="M544" s="56">
        <f t="shared" si="86"/>
        <v>5.8258333333356199E-2</v>
      </c>
      <c r="N544" s="56">
        <f>SUM($M$13:M544)</f>
        <v>29.646977777777767</v>
      </c>
      <c r="O544" s="56">
        <f t="shared" si="87"/>
        <v>40.167000000000016</v>
      </c>
    </row>
    <row r="545" spans="1:15">
      <c r="A545" s="63">
        <v>0.39723379629629635</v>
      </c>
      <c r="B545" s="54">
        <f t="shared" si="88"/>
        <v>47.816666666666734</v>
      </c>
      <c r="C545" s="54">
        <f t="shared" si="81"/>
        <v>8.3333333333399651E-2</v>
      </c>
      <c r="D545">
        <v>34</v>
      </c>
      <c r="E545" s="31">
        <f>SUM($D$13:D545)</f>
        <v>20117.5</v>
      </c>
      <c r="F545" s="52">
        <f t="shared" si="82"/>
        <v>20.1175</v>
      </c>
      <c r="G545" s="54">
        <f t="shared" si="79"/>
        <v>1.4625833333333333</v>
      </c>
      <c r="H545" s="54">
        <f t="shared" si="83"/>
        <v>0.81599999999935058</v>
      </c>
      <c r="I545" s="54">
        <f t="shared" si="84"/>
        <v>0.64658333333398277</v>
      </c>
      <c r="J545" s="58"/>
      <c r="K545" s="59"/>
      <c r="L545" s="56">
        <f t="shared" si="85"/>
        <v>69.935859722222318</v>
      </c>
      <c r="M545" s="56">
        <f t="shared" si="86"/>
        <v>5.3881944444541446E-2</v>
      </c>
      <c r="N545" s="56">
        <f>SUM($M$13:M545)</f>
        <v>29.700859722222308</v>
      </c>
      <c r="O545" s="56">
        <f t="shared" si="87"/>
        <v>40.235000000000014</v>
      </c>
    </row>
    <row r="546" spans="1:15">
      <c r="A546" s="63">
        <v>0.39729166666666665</v>
      </c>
      <c r="B546" s="54">
        <f t="shared" si="88"/>
        <v>47.900000000000027</v>
      </c>
      <c r="C546" s="54">
        <f t="shared" si="81"/>
        <v>8.3333333333293069E-2</v>
      </c>
      <c r="D546">
        <v>43.5</v>
      </c>
      <c r="E546" s="31">
        <f>SUM($D$13:D546)</f>
        <v>20161</v>
      </c>
      <c r="F546" s="52">
        <f t="shared" si="82"/>
        <v>20.161000000000001</v>
      </c>
      <c r="G546" s="54">
        <f t="shared" si="79"/>
        <v>1.4625833333333333</v>
      </c>
      <c r="H546" s="54">
        <f t="shared" si="83"/>
        <v>1.0440000000005045</v>
      </c>
      <c r="I546" s="54">
        <f t="shared" si="84"/>
        <v>0.41858333333282882</v>
      </c>
      <c r="J546" s="58"/>
      <c r="K546" s="59"/>
      <c r="L546" s="56">
        <f t="shared" si="85"/>
        <v>70.057741666666701</v>
      </c>
      <c r="M546" s="56">
        <f t="shared" si="86"/>
        <v>3.4881944444385547E-2</v>
      </c>
      <c r="N546" s="56">
        <f>SUM($M$13:M546)</f>
        <v>29.735741666666694</v>
      </c>
      <c r="O546" s="56">
        <f t="shared" si="87"/>
        <v>40.322000000000003</v>
      </c>
    </row>
    <row r="547" spans="1:15">
      <c r="A547" s="63">
        <v>0.39734953703703701</v>
      </c>
      <c r="B547" s="54">
        <f t="shared" si="88"/>
        <v>47.98333333333332</v>
      </c>
      <c r="C547" s="54">
        <f t="shared" si="81"/>
        <v>8.3333333333293069E-2</v>
      </c>
      <c r="D547">
        <v>45.5</v>
      </c>
      <c r="E547" s="31">
        <f>SUM($D$13:D547)</f>
        <v>20206.5</v>
      </c>
      <c r="F547" s="52">
        <f t="shared" si="82"/>
        <v>20.206499999999998</v>
      </c>
      <c r="G547" s="54">
        <f t="shared" si="79"/>
        <v>1.4625833333333333</v>
      </c>
      <c r="H547" s="54">
        <f t="shared" si="83"/>
        <v>1.0920000000005277</v>
      </c>
      <c r="I547" s="54">
        <f t="shared" si="84"/>
        <v>0.37058333333280569</v>
      </c>
      <c r="J547" s="58"/>
      <c r="K547" s="59"/>
      <c r="L547" s="56">
        <f t="shared" si="85"/>
        <v>70.179623611111097</v>
      </c>
      <c r="M547" s="56">
        <f t="shared" si="86"/>
        <v>3.0881944444385554E-2</v>
      </c>
      <c r="N547" s="56">
        <f>SUM($M$13:M547)</f>
        <v>29.766623611111079</v>
      </c>
      <c r="O547" s="56">
        <f t="shared" si="87"/>
        <v>40.413000000000018</v>
      </c>
    </row>
    <row r="548" spans="1:15">
      <c r="A548" s="63">
        <v>0.39741898148148147</v>
      </c>
      <c r="B548" s="54">
        <f t="shared" si="88"/>
        <v>48.083333333333336</v>
      </c>
      <c r="C548" s="54">
        <f t="shared" si="81"/>
        <v>0.10000000000001563</v>
      </c>
      <c r="D548">
        <v>37</v>
      </c>
      <c r="E548" s="31">
        <f>SUM($D$13:D548)</f>
        <v>20243.5</v>
      </c>
      <c r="F548" s="52">
        <f t="shared" si="82"/>
        <v>20.243500000000001</v>
      </c>
      <c r="G548" s="54">
        <f t="shared" si="79"/>
        <v>1.4625833333333333</v>
      </c>
      <c r="H548" s="54">
        <f t="shared" si="83"/>
        <v>0.73999999999988431</v>
      </c>
      <c r="I548" s="54">
        <f t="shared" si="84"/>
        <v>0.72258333333344904</v>
      </c>
      <c r="J548" s="58"/>
      <c r="K548" s="59"/>
      <c r="L548" s="56">
        <f t="shared" si="85"/>
        <v>70.325881944444447</v>
      </c>
      <c r="M548" s="56">
        <f t="shared" si="86"/>
        <v>7.2258333333356198E-2</v>
      </c>
      <c r="N548" s="56">
        <f>SUM($M$13:M548)</f>
        <v>29.838881944444434</v>
      </c>
      <c r="O548" s="56">
        <f t="shared" si="87"/>
        <v>40.487000000000009</v>
      </c>
    </row>
    <row r="549" spans="1:15">
      <c r="A549" s="63">
        <v>0.39747685185185189</v>
      </c>
      <c r="B549" s="54">
        <f t="shared" si="88"/>
        <v>48.166666666666735</v>
      </c>
      <c r="C549" s="54">
        <f t="shared" si="81"/>
        <v>8.3333333333399651E-2</v>
      </c>
      <c r="D549">
        <v>45</v>
      </c>
      <c r="E549" s="31">
        <f>SUM($D$13:D549)</f>
        <v>20288.5</v>
      </c>
      <c r="F549" s="52">
        <f t="shared" si="82"/>
        <v>20.288499999999999</v>
      </c>
      <c r="G549" s="54">
        <f t="shared" si="79"/>
        <v>1.4625833333333333</v>
      </c>
      <c r="H549" s="54">
        <f t="shared" si="83"/>
        <v>1.0799999999991405</v>
      </c>
      <c r="I549" s="54">
        <f t="shared" si="84"/>
        <v>0.38258333333419281</v>
      </c>
      <c r="J549" s="58"/>
      <c r="K549" s="59"/>
      <c r="L549" s="56">
        <f t="shared" si="85"/>
        <v>70.447763888888986</v>
      </c>
      <c r="M549" s="56">
        <f t="shared" si="86"/>
        <v>3.1881944444541441E-2</v>
      </c>
      <c r="N549" s="56">
        <f>SUM($M$13:M549)</f>
        <v>29.870763888888977</v>
      </c>
      <c r="O549" s="56">
        <f t="shared" si="87"/>
        <v>40.577000000000012</v>
      </c>
    </row>
    <row r="550" spans="1:15">
      <c r="A550" s="63">
        <v>0.39753472222222225</v>
      </c>
      <c r="B550" s="54">
        <f t="shared" si="88"/>
        <v>48.250000000000028</v>
      </c>
      <c r="C550" s="54">
        <f t="shared" si="81"/>
        <v>8.3333333333293069E-2</v>
      </c>
      <c r="D550">
        <v>45.5</v>
      </c>
      <c r="E550" s="31">
        <f>SUM($D$13:D550)</f>
        <v>20334</v>
      </c>
      <c r="F550" s="52">
        <f t="shared" si="82"/>
        <v>20.334</v>
      </c>
      <c r="G550" s="54">
        <f t="shared" si="79"/>
        <v>1.4625833333333333</v>
      </c>
      <c r="H550" s="54">
        <f t="shared" si="83"/>
        <v>1.0920000000005277</v>
      </c>
      <c r="I550" s="54">
        <f t="shared" si="84"/>
        <v>0.37058333333280569</v>
      </c>
      <c r="J550" s="58"/>
      <c r="K550" s="59"/>
      <c r="L550" s="56">
        <f t="shared" si="85"/>
        <v>70.569645833333382</v>
      </c>
      <c r="M550" s="56">
        <f t="shared" si="86"/>
        <v>3.0881944444385554E-2</v>
      </c>
      <c r="N550" s="56">
        <f>SUM($M$13:M550)</f>
        <v>29.901645833333362</v>
      </c>
      <c r="O550" s="56">
        <f t="shared" si="87"/>
        <v>40.668000000000021</v>
      </c>
    </row>
    <row r="551" spans="1:15">
      <c r="A551" s="63">
        <v>0.39759259259259255</v>
      </c>
      <c r="B551" s="54">
        <f t="shared" si="88"/>
        <v>48.333333333333321</v>
      </c>
      <c r="C551" s="54">
        <f t="shared" si="81"/>
        <v>8.3333333333293069E-2</v>
      </c>
      <c r="D551">
        <v>44.5</v>
      </c>
      <c r="E551" s="31">
        <f>SUM($D$13:D551)</f>
        <v>20378.5</v>
      </c>
      <c r="F551" s="52">
        <f t="shared" si="82"/>
        <v>20.378499999999999</v>
      </c>
      <c r="G551" s="54">
        <f t="shared" si="79"/>
        <v>1.4625833333333333</v>
      </c>
      <c r="H551" s="54">
        <f t="shared" si="83"/>
        <v>1.0680000000005161</v>
      </c>
      <c r="I551" s="54">
        <f t="shared" si="84"/>
        <v>0.39458333333281725</v>
      </c>
      <c r="J551" s="58"/>
      <c r="K551" s="59"/>
      <c r="L551" s="56">
        <f t="shared" si="85"/>
        <v>70.691527777777765</v>
      </c>
      <c r="M551" s="56">
        <f t="shared" si="86"/>
        <v>3.2881944444385552E-2</v>
      </c>
      <c r="N551" s="56">
        <f>SUM($M$13:M551)</f>
        <v>29.934527777777749</v>
      </c>
      <c r="O551" s="56">
        <f t="shared" si="87"/>
        <v>40.757000000000019</v>
      </c>
    </row>
    <row r="552" spans="1:15">
      <c r="A552" s="63">
        <v>0.39766203703703701</v>
      </c>
      <c r="B552" s="54">
        <f t="shared" si="88"/>
        <v>48.433333333333337</v>
      </c>
      <c r="C552" s="54">
        <f t="shared" si="81"/>
        <v>0.10000000000001563</v>
      </c>
      <c r="D552">
        <v>44</v>
      </c>
      <c r="E552" s="31">
        <f>SUM($D$13:D552)</f>
        <v>20422.5</v>
      </c>
      <c r="F552" s="52">
        <f t="shared" si="82"/>
        <v>20.422499999999999</v>
      </c>
      <c r="G552" s="54">
        <f t="shared" si="79"/>
        <v>1.4625833333333333</v>
      </c>
      <c r="H552" s="54">
        <f t="shared" si="83"/>
        <v>0.87999999999986245</v>
      </c>
      <c r="I552" s="54">
        <f t="shared" si="84"/>
        <v>0.5825833333334709</v>
      </c>
      <c r="J552" s="58"/>
      <c r="K552" s="59"/>
      <c r="L552" s="56">
        <f t="shared" si="85"/>
        <v>70.837786111111114</v>
      </c>
      <c r="M552" s="56">
        <f t="shared" si="86"/>
        <v>5.8258333333356199E-2</v>
      </c>
      <c r="N552" s="56">
        <f>SUM($M$13:M552)</f>
        <v>29.992786111111105</v>
      </c>
      <c r="O552" s="56">
        <f t="shared" si="87"/>
        <v>40.845000000000013</v>
      </c>
    </row>
    <row r="553" spans="1:15">
      <c r="A553" s="63">
        <v>0.39771990740740742</v>
      </c>
      <c r="B553" s="54">
        <f t="shared" si="88"/>
        <v>48.516666666666737</v>
      </c>
      <c r="C553" s="54">
        <f t="shared" si="81"/>
        <v>8.3333333333399651E-2</v>
      </c>
      <c r="D553">
        <v>37.5</v>
      </c>
      <c r="E553" s="31">
        <f>SUM($D$13:D553)</f>
        <v>20460</v>
      </c>
      <c r="F553" s="52">
        <f t="shared" si="82"/>
        <v>20.46</v>
      </c>
      <c r="G553" s="54">
        <f t="shared" si="79"/>
        <v>1.4625833333333333</v>
      </c>
      <c r="H553" s="54">
        <f t="shared" si="83"/>
        <v>0.89999999999928382</v>
      </c>
      <c r="I553" s="54">
        <f t="shared" si="84"/>
        <v>0.56258333333404953</v>
      </c>
      <c r="J553" s="58"/>
      <c r="K553" s="59"/>
      <c r="L553" s="56">
        <f t="shared" si="85"/>
        <v>70.959668055555653</v>
      </c>
      <c r="M553" s="56">
        <f t="shared" si="86"/>
        <v>4.6881944444541433E-2</v>
      </c>
      <c r="N553" s="56">
        <f>SUM($M$13:M553)</f>
        <v>30.039668055555648</v>
      </c>
      <c r="O553" s="56">
        <f t="shared" si="87"/>
        <v>40.92</v>
      </c>
    </row>
    <row r="554" spans="1:15">
      <c r="A554" s="63">
        <v>0.39777777777777779</v>
      </c>
      <c r="B554" s="54">
        <f t="shared" si="88"/>
        <v>48.60000000000003</v>
      </c>
      <c r="C554" s="54">
        <f t="shared" si="81"/>
        <v>8.3333333333293069E-2</v>
      </c>
      <c r="D554">
        <v>48</v>
      </c>
      <c r="E554" s="31">
        <f>SUM($D$13:D554)</f>
        <v>20508</v>
      </c>
      <c r="F554" s="52">
        <f t="shared" si="82"/>
        <v>20.507999999999999</v>
      </c>
      <c r="G554" s="54">
        <f t="shared" si="79"/>
        <v>1.4625833333333333</v>
      </c>
      <c r="H554" s="54">
        <f t="shared" si="83"/>
        <v>1.1520000000005566</v>
      </c>
      <c r="I554" s="54">
        <f t="shared" si="84"/>
        <v>0.31058333333277677</v>
      </c>
      <c r="J554" s="58"/>
      <c r="K554" s="59"/>
      <c r="L554" s="56">
        <f t="shared" si="85"/>
        <v>71.08155000000005</v>
      </c>
      <c r="M554" s="56">
        <f t="shared" si="86"/>
        <v>2.588194444438556E-2</v>
      </c>
      <c r="N554" s="56">
        <f>SUM($M$13:M554)</f>
        <v>30.065550000000034</v>
      </c>
      <c r="O554" s="56">
        <f t="shared" si="87"/>
        <v>41.01600000000002</v>
      </c>
    </row>
    <row r="555" spans="1:15">
      <c r="A555" s="63">
        <v>0.39783564814814815</v>
      </c>
      <c r="B555" s="54">
        <f t="shared" si="88"/>
        <v>48.683333333333323</v>
      </c>
      <c r="C555" s="54">
        <f t="shared" si="81"/>
        <v>8.3333333333293069E-2</v>
      </c>
      <c r="D555">
        <v>48.5</v>
      </c>
      <c r="E555" s="31">
        <f>SUM($D$13:D555)</f>
        <v>20556.5</v>
      </c>
      <c r="F555" s="52">
        <f t="shared" si="82"/>
        <v>20.5565</v>
      </c>
      <c r="G555" s="54">
        <f t="shared" si="79"/>
        <v>1.4625833333333333</v>
      </c>
      <c r="H555" s="54">
        <f t="shared" si="83"/>
        <v>1.1640000000005624</v>
      </c>
      <c r="I555" s="54">
        <f t="shared" si="84"/>
        <v>0.29858333333277098</v>
      </c>
      <c r="J555" s="58"/>
      <c r="K555" s="59"/>
      <c r="L555" s="56">
        <f t="shared" si="85"/>
        <v>71.203431944444432</v>
      </c>
      <c r="M555" s="56">
        <f t="shared" si="86"/>
        <v>2.4881944444385559E-2</v>
      </c>
      <c r="N555" s="56">
        <f>SUM($M$13:M555)</f>
        <v>30.090431944444418</v>
      </c>
      <c r="O555" s="56">
        <f t="shared" si="87"/>
        <v>41.113000000000014</v>
      </c>
    </row>
    <row r="556" spans="1:15">
      <c r="A556" s="63">
        <v>0.3979050925925926</v>
      </c>
      <c r="B556" s="54">
        <f t="shared" si="88"/>
        <v>48.783333333333339</v>
      </c>
      <c r="C556" s="54">
        <f t="shared" si="81"/>
        <v>0.10000000000001563</v>
      </c>
      <c r="D556">
        <v>44</v>
      </c>
      <c r="E556" s="31">
        <f>SUM($D$13:D556)</f>
        <v>20600.5</v>
      </c>
      <c r="F556" s="52">
        <f t="shared" si="82"/>
        <v>20.6005</v>
      </c>
      <c r="G556" s="54">
        <f t="shared" si="79"/>
        <v>1.4625833333333333</v>
      </c>
      <c r="H556" s="54">
        <f t="shared" si="83"/>
        <v>0.87999999999986245</v>
      </c>
      <c r="I556" s="54">
        <f t="shared" si="84"/>
        <v>0.5825833333334709</v>
      </c>
      <c r="J556" s="58"/>
      <c r="K556" s="59"/>
      <c r="L556" s="56">
        <f t="shared" si="85"/>
        <v>71.349690277777782</v>
      </c>
      <c r="M556" s="56">
        <f t="shared" si="86"/>
        <v>5.8258333333356199E-2</v>
      </c>
      <c r="N556" s="56">
        <f>SUM($M$13:M556)</f>
        <v>30.148690277777774</v>
      </c>
      <c r="O556" s="56">
        <f t="shared" si="87"/>
        <v>41.201000000000008</v>
      </c>
    </row>
    <row r="557" spans="1:15">
      <c r="A557" s="63">
        <v>0.39796296296296302</v>
      </c>
      <c r="B557" s="54">
        <f t="shared" si="88"/>
        <v>48.866666666666738</v>
      </c>
      <c r="C557" s="54">
        <f t="shared" si="81"/>
        <v>8.3333333333399651E-2</v>
      </c>
      <c r="D557">
        <v>48.5</v>
      </c>
      <c r="E557" s="31">
        <f>SUM($D$13:D557)</f>
        <v>20649</v>
      </c>
      <c r="F557" s="52">
        <f t="shared" si="82"/>
        <v>20.649000000000001</v>
      </c>
      <c r="G557" s="54">
        <f t="shared" si="79"/>
        <v>1.4625833333333333</v>
      </c>
      <c r="H557" s="54">
        <f t="shared" si="83"/>
        <v>1.1639999999990738</v>
      </c>
      <c r="I557" s="54">
        <f t="shared" si="84"/>
        <v>0.29858333333425957</v>
      </c>
      <c r="J557" s="58"/>
      <c r="K557" s="59"/>
      <c r="L557" s="56">
        <f t="shared" si="85"/>
        <v>71.471572222222321</v>
      </c>
      <c r="M557" s="56">
        <f t="shared" si="86"/>
        <v>2.4881944444541431E-2</v>
      </c>
      <c r="N557" s="56">
        <f>SUM($M$13:M557)</f>
        <v>30.173572222222315</v>
      </c>
      <c r="O557" s="56">
        <f t="shared" si="87"/>
        <v>41.298000000000002</v>
      </c>
    </row>
    <row r="558" spans="1:15">
      <c r="A558" s="63">
        <v>0.39802083333333332</v>
      </c>
      <c r="B558" s="54">
        <f t="shared" si="88"/>
        <v>48.950000000000031</v>
      </c>
      <c r="C558" s="54">
        <f t="shared" si="81"/>
        <v>8.3333333333293069E-2</v>
      </c>
      <c r="D558">
        <v>56.5</v>
      </c>
      <c r="E558" s="31">
        <f>SUM($D$13:D558)</f>
        <v>20705.5</v>
      </c>
      <c r="F558" s="52">
        <f t="shared" si="82"/>
        <v>20.705500000000001</v>
      </c>
      <c r="G558" s="54">
        <f t="shared" si="79"/>
        <v>1.4625833333333333</v>
      </c>
      <c r="H558" s="54">
        <f t="shared" si="83"/>
        <v>1.3560000000006551</v>
      </c>
      <c r="I558" s="54">
        <f t="shared" si="84"/>
        <v>0.10658333333267822</v>
      </c>
      <c r="J558" s="58"/>
      <c r="K558" s="59"/>
      <c r="L558" s="56">
        <f t="shared" si="85"/>
        <v>71.593454166666717</v>
      </c>
      <c r="M558" s="56">
        <f t="shared" si="86"/>
        <v>8.8819444443855606E-3</v>
      </c>
      <c r="N558" s="56">
        <f>SUM($M$13:M558)</f>
        <v>30.182454166666702</v>
      </c>
      <c r="O558" s="56">
        <f t="shared" si="87"/>
        <v>41.411000000000016</v>
      </c>
    </row>
    <row r="559" spans="1:15">
      <c r="A559" s="63">
        <v>0.39809027777777778</v>
      </c>
      <c r="B559" s="54">
        <f t="shared" si="88"/>
        <v>49.050000000000047</v>
      </c>
      <c r="C559" s="54">
        <f t="shared" si="81"/>
        <v>0.10000000000001563</v>
      </c>
      <c r="D559">
        <v>43</v>
      </c>
      <c r="E559" s="31">
        <f>SUM($D$13:D559)</f>
        <v>20748.5</v>
      </c>
      <c r="F559" s="52">
        <f t="shared" si="82"/>
        <v>20.7485</v>
      </c>
      <c r="G559" s="54">
        <f t="shared" si="79"/>
        <v>1.4625833333333333</v>
      </c>
      <c r="H559" s="54">
        <f t="shared" si="83"/>
        <v>0.85999999999986554</v>
      </c>
      <c r="I559" s="54">
        <f t="shared" si="84"/>
        <v>0.60258333333346781</v>
      </c>
      <c r="J559" s="58"/>
      <c r="K559" s="59"/>
      <c r="L559" s="56">
        <f t="shared" si="85"/>
        <v>71.739712500000067</v>
      </c>
      <c r="M559" s="56">
        <f t="shared" si="86"/>
        <v>6.0258333333356201E-2</v>
      </c>
      <c r="N559" s="56">
        <f>SUM($M$13:M559)</f>
        <v>30.242712500000057</v>
      </c>
      <c r="O559" s="56">
        <f t="shared" si="87"/>
        <v>41.497000000000014</v>
      </c>
    </row>
    <row r="560" spans="1:15">
      <c r="A560" s="63">
        <v>0.39814814814814814</v>
      </c>
      <c r="B560" s="54">
        <f t="shared" si="88"/>
        <v>49.13333333333334</v>
      </c>
      <c r="C560" s="54">
        <f t="shared" si="81"/>
        <v>8.3333333333293069E-2</v>
      </c>
      <c r="D560">
        <v>51</v>
      </c>
      <c r="E560" s="31">
        <f>SUM($D$13:D560)</f>
        <v>20799.5</v>
      </c>
      <c r="F560" s="52">
        <f t="shared" si="82"/>
        <v>20.799499999999998</v>
      </c>
      <c r="G560" s="54">
        <f t="shared" si="79"/>
        <v>1.4625833333333333</v>
      </c>
      <c r="H560" s="54">
        <f t="shared" si="83"/>
        <v>1.2240000000005915</v>
      </c>
      <c r="I560" s="54">
        <f t="shared" si="84"/>
        <v>0.23858333333274184</v>
      </c>
      <c r="J560" s="58"/>
      <c r="K560" s="59"/>
      <c r="L560" s="56">
        <f t="shared" si="85"/>
        <v>71.861594444444449</v>
      </c>
      <c r="M560" s="56">
        <f t="shared" si="86"/>
        <v>1.9881944444385548E-2</v>
      </c>
      <c r="N560" s="56">
        <f>SUM($M$13:M560)</f>
        <v>30.262594444444442</v>
      </c>
      <c r="O560" s="56">
        <f t="shared" si="87"/>
        <v>41.599000000000004</v>
      </c>
    </row>
    <row r="561" spans="1:15">
      <c r="A561" s="63">
        <v>0.3982060185185185</v>
      </c>
      <c r="B561" s="54">
        <f t="shared" si="88"/>
        <v>49.216666666666633</v>
      </c>
      <c r="C561" s="54">
        <f t="shared" si="81"/>
        <v>8.3333333333293069E-2</v>
      </c>
      <c r="D561">
        <v>46</v>
      </c>
      <c r="E561" s="31">
        <f>SUM($D$13:D561)</f>
        <v>20845.5</v>
      </c>
      <c r="F561" s="52">
        <f t="shared" si="82"/>
        <v>20.845500000000001</v>
      </c>
      <c r="G561" s="54">
        <f t="shared" si="79"/>
        <v>1.4625833333333333</v>
      </c>
      <c r="H561" s="54">
        <f t="shared" si="83"/>
        <v>1.1040000000005334</v>
      </c>
      <c r="I561" s="54">
        <f t="shared" si="84"/>
        <v>0.3585833333327999</v>
      </c>
      <c r="J561" s="58"/>
      <c r="K561" s="59"/>
      <c r="L561" s="56">
        <f t="shared" si="85"/>
        <v>71.983476388888846</v>
      </c>
      <c r="M561" s="56">
        <f t="shared" si="86"/>
        <v>2.9881944444385553E-2</v>
      </c>
      <c r="N561" s="56">
        <f>SUM($M$13:M561)</f>
        <v>30.292476388888829</v>
      </c>
      <c r="O561" s="56">
        <f t="shared" si="87"/>
        <v>41.691000000000017</v>
      </c>
    </row>
    <row r="562" spans="1:15">
      <c r="A562" s="63">
        <v>0.39827546296296296</v>
      </c>
      <c r="B562" s="54">
        <f t="shared" si="88"/>
        <v>49.316666666666649</v>
      </c>
      <c r="C562" s="54">
        <f t="shared" si="81"/>
        <v>0.10000000000001563</v>
      </c>
      <c r="D562">
        <v>53</v>
      </c>
      <c r="E562" s="31">
        <f>SUM($D$13:D562)</f>
        <v>20898.5</v>
      </c>
      <c r="F562" s="52">
        <f t="shared" si="82"/>
        <v>20.898499999999999</v>
      </c>
      <c r="G562" s="54">
        <f t="shared" si="79"/>
        <v>1.4625833333333333</v>
      </c>
      <c r="H562" s="54">
        <f t="shared" si="83"/>
        <v>1.0599999999998344</v>
      </c>
      <c r="I562" s="54">
        <f t="shared" si="84"/>
        <v>0.40258333333349894</v>
      </c>
      <c r="J562" s="58"/>
      <c r="K562" s="59"/>
      <c r="L562" s="56">
        <f t="shared" si="85"/>
        <v>72.129734722222196</v>
      </c>
      <c r="M562" s="56">
        <f t="shared" si="86"/>
        <v>4.025833333335619E-2</v>
      </c>
      <c r="N562" s="56">
        <f>SUM($M$13:M562)</f>
        <v>30.332734722222185</v>
      </c>
      <c r="O562" s="56">
        <f t="shared" si="87"/>
        <v>41.797000000000011</v>
      </c>
    </row>
    <row r="563" spans="1:15">
      <c r="A563" s="63">
        <v>0.39833333333333337</v>
      </c>
      <c r="B563" s="54">
        <f t="shared" si="88"/>
        <v>49.400000000000048</v>
      </c>
      <c r="C563" s="54">
        <f t="shared" si="81"/>
        <v>8.3333333333399651E-2</v>
      </c>
      <c r="D563">
        <v>37</v>
      </c>
      <c r="E563" s="31">
        <f>SUM($D$13:D563)</f>
        <v>20935.5</v>
      </c>
      <c r="F563" s="52">
        <f t="shared" si="82"/>
        <v>20.935500000000001</v>
      </c>
      <c r="G563" s="54">
        <f t="shared" si="79"/>
        <v>1.4625833333333333</v>
      </c>
      <c r="H563" s="54">
        <f t="shared" si="83"/>
        <v>0.88799999999929335</v>
      </c>
      <c r="I563" s="54">
        <f t="shared" si="84"/>
        <v>0.57458333333403999</v>
      </c>
      <c r="J563" s="58"/>
      <c r="K563" s="59"/>
      <c r="L563" s="56">
        <f t="shared" si="85"/>
        <v>72.251616666666735</v>
      </c>
      <c r="M563" s="56">
        <f t="shared" si="86"/>
        <v>4.7881944444541434E-2</v>
      </c>
      <c r="N563" s="56">
        <f>SUM($M$13:M563)</f>
        <v>30.380616666666725</v>
      </c>
      <c r="O563" s="56">
        <f t="shared" si="87"/>
        <v>41.871000000000009</v>
      </c>
    </row>
    <row r="564" spans="1:15">
      <c r="A564" s="63">
        <v>0.39839120370370368</v>
      </c>
      <c r="B564" s="54">
        <f t="shared" si="88"/>
        <v>49.483333333333341</v>
      </c>
      <c r="C564" s="54">
        <f t="shared" si="81"/>
        <v>8.3333333333293069E-2</v>
      </c>
      <c r="D564">
        <v>48</v>
      </c>
      <c r="E564" s="31">
        <f>SUM($D$13:D564)</f>
        <v>20983.5</v>
      </c>
      <c r="F564" s="52">
        <f t="shared" si="82"/>
        <v>20.983499999999999</v>
      </c>
      <c r="G564" s="54">
        <f t="shared" si="79"/>
        <v>1.4625833333333333</v>
      </c>
      <c r="H564" s="54">
        <f t="shared" si="83"/>
        <v>1.1520000000005566</v>
      </c>
      <c r="I564" s="54">
        <f t="shared" si="84"/>
        <v>0.31058333333277677</v>
      </c>
      <c r="J564" s="58"/>
      <c r="K564" s="59"/>
      <c r="L564" s="56">
        <f t="shared" si="85"/>
        <v>72.373498611111117</v>
      </c>
      <c r="M564" s="56">
        <f t="shared" si="86"/>
        <v>2.588194444438556E-2</v>
      </c>
      <c r="N564" s="56">
        <f>SUM($M$13:M564)</f>
        <v>30.406498611111111</v>
      </c>
      <c r="O564" s="56">
        <f t="shared" si="87"/>
        <v>41.967000000000006</v>
      </c>
    </row>
    <row r="565" spans="1:15">
      <c r="A565" s="63">
        <v>0.39844907407407404</v>
      </c>
      <c r="B565" s="54">
        <f t="shared" si="88"/>
        <v>49.566666666666634</v>
      </c>
      <c r="C565" s="54">
        <f t="shared" si="81"/>
        <v>8.3333333333293069E-2</v>
      </c>
      <c r="D565">
        <v>53.5</v>
      </c>
      <c r="E565" s="31">
        <f>SUM($D$13:D565)</f>
        <v>21037</v>
      </c>
      <c r="F565" s="52">
        <f t="shared" si="82"/>
        <v>21.036999999999999</v>
      </c>
      <c r="G565" s="54">
        <f t="shared" si="79"/>
        <v>1.4625833333333333</v>
      </c>
      <c r="H565" s="54">
        <f t="shared" si="83"/>
        <v>1.2840000000006204</v>
      </c>
      <c r="I565" s="54">
        <f t="shared" si="84"/>
        <v>0.17858333333271292</v>
      </c>
      <c r="J565" s="58"/>
      <c r="K565" s="59"/>
      <c r="L565" s="56">
        <f t="shared" si="85"/>
        <v>72.495380555555514</v>
      </c>
      <c r="M565" s="56">
        <f t="shared" si="86"/>
        <v>1.4881944444385554E-2</v>
      </c>
      <c r="N565" s="56">
        <f>SUM($M$13:M565)</f>
        <v>30.421380555555498</v>
      </c>
      <c r="O565" s="56">
        <f t="shared" si="87"/>
        <v>42.074000000000012</v>
      </c>
    </row>
    <row r="566" spans="1:15">
      <c r="A566" s="63">
        <v>0.39850694444444446</v>
      </c>
      <c r="B566" s="54">
        <f t="shared" si="88"/>
        <v>49.650000000000034</v>
      </c>
      <c r="C566" s="54">
        <f t="shared" si="81"/>
        <v>8.3333333333399651E-2</v>
      </c>
      <c r="D566">
        <v>41</v>
      </c>
      <c r="E566" s="31">
        <f>SUM($D$13:D566)</f>
        <v>21078</v>
      </c>
      <c r="F566" s="52">
        <f t="shared" si="82"/>
        <v>21.077999999999999</v>
      </c>
      <c r="G566" s="54">
        <f t="shared" si="79"/>
        <v>1.4625833333333333</v>
      </c>
      <c r="H566" s="54">
        <f t="shared" si="83"/>
        <v>0.98399999999921695</v>
      </c>
      <c r="I566" s="54">
        <f t="shared" si="84"/>
        <v>0.4785833333341164</v>
      </c>
      <c r="J566" s="58"/>
      <c r="K566" s="59"/>
      <c r="L566" s="56">
        <f t="shared" si="85"/>
        <v>72.617262500000052</v>
      </c>
      <c r="M566" s="56">
        <f t="shared" si="86"/>
        <v>3.9881944444541441E-2</v>
      </c>
      <c r="N566" s="56">
        <f>SUM($M$13:M566)</f>
        <v>30.461262500000039</v>
      </c>
      <c r="O566" s="56">
        <f t="shared" si="87"/>
        <v>42.156000000000013</v>
      </c>
    </row>
    <row r="567" spans="1:15">
      <c r="A567" s="63">
        <v>0.39857638888888891</v>
      </c>
      <c r="B567" s="54">
        <f t="shared" si="88"/>
        <v>49.75000000000005</v>
      </c>
      <c r="C567" s="54">
        <f t="shared" si="81"/>
        <v>0.10000000000001563</v>
      </c>
      <c r="D567">
        <v>53.5</v>
      </c>
      <c r="E567" s="31">
        <f>SUM($D$13:D567)</f>
        <v>21131.5</v>
      </c>
      <c r="F567" s="52">
        <f t="shared" si="82"/>
        <v>21.131499999999999</v>
      </c>
      <c r="G567" s="54">
        <f t="shared" si="79"/>
        <v>1.4625833333333333</v>
      </c>
      <c r="H567" s="54">
        <f t="shared" si="83"/>
        <v>1.0699999999998326</v>
      </c>
      <c r="I567" s="54">
        <f t="shared" si="84"/>
        <v>0.39258333333350071</v>
      </c>
      <c r="J567" s="58"/>
      <c r="K567" s="59"/>
      <c r="L567" s="56">
        <f t="shared" si="85"/>
        <v>72.763520833333402</v>
      </c>
      <c r="M567" s="56">
        <f t="shared" si="86"/>
        <v>3.925833333335621E-2</v>
      </c>
      <c r="N567" s="56">
        <f>SUM($M$13:M567)</f>
        <v>30.500520833333397</v>
      </c>
      <c r="O567" s="56">
        <f t="shared" si="87"/>
        <v>42.263000000000005</v>
      </c>
    </row>
    <row r="568" spans="1:15">
      <c r="A568" s="63">
        <v>0.39864583333333337</v>
      </c>
      <c r="B568" s="54">
        <f t="shared" si="88"/>
        <v>49.850000000000065</v>
      </c>
      <c r="C568" s="54">
        <f t="shared" si="81"/>
        <v>0.10000000000001563</v>
      </c>
      <c r="D568">
        <v>42.5</v>
      </c>
      <c r="E568" s="31">
        <f>SUM($D$13:D568)</f>
        <v>21174</v>
      </c>
      <c r="F568" s="52">
        <f t="shared" si="82"/>
        <v>21.173999999999999</v>
      </c>
      <c r="G568" s="54">
        <f t="shared" si="79"/>
        <v>1.4625833333333333</v>
      </c>
      <c r="H568" s="54">
        <f t="shared" si="83"/>
        <v>0.84999999999986708</v>
      </c>
      <c r="I568" s="54">
        <f t="shared" si="84"/>
        <v>0.61258333333346626</v>
      </c>
      <c r="J568" s="58"/>
      <c r="K568" s="59"/>
      <c r="L568" s="56">
        <f t="shared" si="85"/>
        <v>72.909779166666766</v>
      </c>
      <c r="M568" s="56">
        <f t="shared" si="86"/>
        <v>6.1258333333356202E-2</v>
      </c>
      <c r="N568" s="56">
        <f>SUM($M$13:M568)</f>
        <v>30.561779166666753</v>
      </c>
      <c r="O568" s="56">
        <f t="shared" si="87"/>
        <v>42.348000000000013</v>
      </c>
    </row>
    <row r="569" spans="1:15">
      <c r="A569" s="63">
        <v>0.39870370370370373</v>
      </c>
      <c r="B569" s="54">
        <f t="shared" si="88"/>
        <v>49.933333333333358</v>
      </c>
      <c r="C569" s="54">
        <f t="shared" si="81"/>
        <v>8.3333333333293069E-2</v>
      </c>
      <c r="D569">
        <v>50</v>
      </c>
      <c r="E569" s="31">
        <f>SUM($D$13:D569)</f>
        <v>21224</v>
      </c>
      <c r="F569" s="52">
        <f t="shared" si="82"/>
        <v>21.224</v>
      </c>
      <c r="G569" s="54">
        <f t="shared" si="79"/>
        <v>1.4625833333333333</v>
      </c>
      <c r="H569" s="54">
        <f t="shared" si="83"/>
        <v>1.2000000000005797</v>
      </c>
      <c r="I569" s="54">
        <f t="shared" si="84"/>
        <v>0.26258333333275363</v>
      </c>
      <c r="J569" s="58"/>
      <c r="K569" s="59"/>
      <c r="L569" s="56">
        <f t="shared" si="85"/>
        <v>73.031661111111148</v>
      </c>
      <c r="M569" s="56">
        <f t="shared" si="86"/>
        <v>2.1881944444385563E-2</v>
      </c>
      <c r="N569" s="56">
        <f>SUM($M$13:M569)</f>
        <v>30.583661111111137</v>
      </c>
      <c r="O569" s="56">
        <f t="shared" si="87"/>
        <v>42.448000000000008</v>
      </c>
    </row>
    <row r="570" spans="1:15">
      <c r="A570" s="63">
        <v>0.39878472222222222</v>
      </c>
      <c r="B570" s="54">
        <f t="shared" si="88"/>
        <v>50.04999999999999</v>
      </c>
      <c r="C570" s="54">
        <f t="shared" si="81"/>
        <v>0.11666666666663161</v>
      </c>
      <c r="D570">
        <v>49</v>
      </c>
      <c r="E570" s="31">
        <f>SUM($D$13:D570)</f>
        <v>21273</v>
      </c>
      <c r="F570" s="52">
        <f t="shared" si="82"/>
        <v>21.273</v>
      </c>
      <c r="G570" s="54">
        <f t="shared" ref="G570:G633" si="89">IF($B$4=$B$5,$C$5,IF($B$4=$B$6,$C$6,IF($B$4=$B$7,$C$7,$C$8)))</f>
        <v>1.4625833333333333</v>
      </c>
      <c r="H570" s="54">
        <f t="shared" si="83"/>
        <v>0.84000000000025243</v>
      </c>
      <c r="I570" s="54">
        <f t="shared" si="84"/>
        <v>0.62258333333308091</v>
      </c>
      <c r="J570" s="58"/>
      <c r="K570" s="59"/>
      <c r="L570" s="56">
        <f t="shared" si="85"/>
        <v>73.202295833333324</v>
      </c>
      <c r="M570" s="56">
        <f t="shared" si="86"/>
        <v>7.2634722222170947E-2</v>
      </c>
      <c r="N570" s="56">
        <f>SUM($M$13:M570)</f>
        <v>30.65629583333331</v>
      </c>
      <c r="O570" s="56">
        <f t="shared" si="87"/>
        <v>42.546000000000014</v>
      </c>
    </row>
    <row r="571" spans="1:15">
      <c r="A571" s="63">
        <v>0.39884259259259264</v>
      </c>
      <c r="B571" s="54">
        <f t="shared" si="88"/>
        <v>50.13333333333339</v>
      </c>
      <c r="C571" s="54">
        <f t="shared" si="81"/>
        <v>8.3333333333399651E-2</v>
      </c>
      <c r="D571">
        <v>53</v>
      </c>
      <c r="E571" s="31">
        <f>SUM($D$13:D571)</f>
        <v>21326</v>
      </c>
      <c r="F571" s="52">
        <f t="shared" si="82"/>
        <v>21.326000000000001</v>
      </c>
      <c r="G571" s="54">
        <f t="shared" si="89"/>
        <v>1.4625833333333333</v>
      </c>
      <c r="H571" s="54">
        <f t="shared" si="83"/>
        <v>1.2719999999989877</v>
      </c>
      <c r="I571" s="54">
        <f t="shared" si="84"/>
        <v>0.19058333333434563</v>
      </c>
      <c r="J571" s="58"/>
      <c r="K571" s="59"/>
      <c r="L571" s="56">
        <f t="shared" si="85"/>
        <v>73.324177777777862</v>
      </c>
      <c r="M571" s="56">
        <f t="shared" si="86"/>
        <v>1.588194444454144E-2</v>
      </c>
      <c r="N571" s="56">
        <f>SUM($M$13:M571)</f>
        <v>30.672177777777851</v>
      </c>
      <c r="O571" s="56">
        <f t="shared" si="87"/>
        <v>42.652000000000015</v>
      </c>
    </row>
    <row r="572" spans="1:15">
      <c r="A572" s="63">
        <v>0.39890046296296294</v>
      </c>
      <c r="B572" s="54">
        <f t="shared" si="88"/>
        <v>50.216666666666683</v>
      </c>
      <c r="C572" s="54">
        <f t="shared" si="81"/>
        <v>8.3333333333293069E-2</v>
      </c>
      <c r="D572">
        <v>46</v>
      </c>
      <c r="E572" s="31">
        <f>SUM($D$13:D572)</f>
        <v>21372</v>
      </c>
      <c r="F572" s="52">
        <f t="shared" si="82"/>
        <v>21.372</v>
      </c>
      <c r="G572" s="54">
        <f t="shared" si="89"/>
        <v>1.4625833333333333</v>
      </c>
      <c r="H572" s="54">
        <f t="shared" si="83"/>
        <v>1.1040000000005334</v>
      </c>
      <c r="I572" s="54">
        <f t="shared" si="84"/>
        <v>0.3585833333327999</v>
      </c>
      <c r="J572" s="58"/>
      <c r="K572" s="59"/>
      <c r="L572" s="56">
        <f t="shared" si="85"/>
        <v>73.446059722222245</v>
      </c>
      <c r="M572" s="56">
        <f t="shared" si="86"/>
        <v>2.9881944444385553E-2</v>
      </c>
      <c r="N572" s="56">
        <f>SUM($M$13:M572)</f>
        <v>30.702059722222238</v>
      </c>
      <c r="O572" s="56">
        <f t="shared" si="87"/>
        <v>42.744000000000007</v>
      </c>
    </row>
    <row r="573" spans="1:15">
      <c r="A573" s="63">
        <v>0.3989699074074074</v>
      </c>
      <c r="B573" s="54">
        <f t="shared" si="88"/>
        <v>50.316666666666698</v>
      </c>
      <c r="C573" s="54">
        <f t="shared" si="81"/>
        <v>0.10000000000001563</v>
      </c>
      <c r="D573">
        <v>36.5</v>
      </c>
      <c r="E573" s="31">
        <f>SUM($D$13:D573)</f>
        <v>21408.5</v>
      </c>
      <c r="F573" s="52">
        <f t="shared" si="82"/>
        <v>21.4085</v>
      </c>
      <c r="G573" s="54">
        <f t="shared" si="89"/>
        <v>1.4625833333333333</v>
      </c>
      <c r="H573" s="54">
        <f t="shared" si="83"/>
        <v>0.72999999999988585</v>
      </c>
      <c r="I573" s="54">
        <f t="shared" si="84"/>
        <v>0.7325833333334475</v>
      </c>
      <c r="J573" s="58"/>
      <c r="K573" s="59"/>
      <c r="L573" s="56">
        <f t="shared" si="85"/>
        <v>73.592318055555609</v>
      </c>
      <c r="M573" s="56">
        <f t="shared" si="86"/>
        <v>7.3258333333356199E-2</v>
      </c>
      <c r="N573" s="56">
        <f>SUM($M$13:M573)</f>
        <v>30.775318055555594</v>
      </c>
      <c r="O573" s="56">
        <f t="shared" si="87"/>
        <v>42.817000000000014</v>
      </c>
    </row>
    <row r="574" spans="1:15">
      <c r="A574" s="63">
        <v>0.39902777777777776</v>
      </c>
      <c r="B574" s="54">
        <f t="shared" si="88"/>
        <v>50.399999999999991</v>
      </c>
      <c r="C574" s="54">
        <f t="shared" si="81"/>
        <v>8.3333333333293069E-2</v>
      </c>
      <c r="D574">
        <v>47</v>
      </c>
      <c r="E574" s="31">
        <f>SUM($D$13:D574)</f>
        <v>21455.5</v>
      </c>
      <c r="F574" s="52">
        <f t="shared" si="82"/>
        <v>21.455500000000001</v>
      </c>
      <c r="G574" s="54">
        <f t="shared" si="89"/>
        <v>1.4625833333333333</v>
      </c>
      <c r="H574" s="54">
        <f t="shared" si="83"/>
        <v>1.128000000000545</v>
      </c>
      <c r="I574" s="54">
        <f t="shared" si="84"/>
        <v>0.33458333333278834</v>
      </c>
      <c r="J574" s="58"/>
      <c r="K574" s="59"/>
      <c r="L574" s="56">
        <f t="shared" si="85"/>
        <v>73.714199999999991</v>
      </c>
      <c r="M574" s="56">
        <f t="shared" si="86"/>
        <v>2.7881944444385555E-2</v>
      </c>
      <c r="N574" s="56">
        <f>SUM($M$13:M574)</f>
        <v>30.803199999999979</v>
      </c>
      <c r="O574" s="56">
        <f t="shared" si="87"/>
        <v>42.911000000000016</v>
      </c>
    </row>
    <row r="575" spans="1:15">
      <c r="A575" s="63">
        <v>0.39908564814814818</v>
      </c>
      <c r="B575" s="54">
        <f t="shared" si="88"/>
        <v>50.483333333333391</v>
      </c>
      <c r="C575" s="54">
        <f t="shared" si="81"/>
        <v>8.3333333333399651E-2</v>
      </c>
      <c r="D575">
        <v>55</v>
      </c>
      <c r="E575" s="31">
        <f>SUM($D$13:D575)</f>
        <v>21510.5</v>
      </c>
      <c r="F575" s="52">
        <f t="shared" si="82"/>
        <v>21.5105</v>
      </c>
      <c r="G575" s="54">
        <f t="shared" si="89"/>
        <v>1.4625833333333333</v>
      </c>
      <c r="H575" s="54">
        <f t="shared" si="83"/>
        <v>1.3199999999989496</v>
      </c>
      <c r="I575" s="54">
        <f t="shared" si="84"/>
        <v>0.14258333333438378</v>
      </c>
      <c r="J575" s="58"/>
      <c r="K575" s="59"/>
      <c r="L575" s="56">
        <f t="shared" si="85"/>
        <v>73.83608194444453</v>
      </c>
      <c r="M575" s="56">
        <f t="shared" si="86"/>
        <v>1.1881944444541437E-2</v>
      </c>
      <c r="N575" s="56">
        <f>SUM($M$13:M575)</f>
        <v>30.815081944444522</v>
      </c>
      <c r="O575" s="56">
        <f t="shared" si="87"/>
        <v>43.021000000000008</v>
      </c>
    </row>
    <row r="576" spans="1:15">
      <c r="A576" s="63">
        <v>0.39916666666666667</v>
      </c>
      <c r="B576" s="54">
        <f t="shared" si="88"/>
        <v>50.600000000000023</v>
      </c>
      <c r="C576" s="54">
        <f t="shared" si="81"/>
        <v>0.11666666666663161</v>
      </c>
      <c r="D576">
        <v>59.5</v>
      </c>
      <c r="E576" s="31">
        <f>SUM($D$13:D576)</f>
        <v>21570</v>
      </c>
      <c r="F576" s="52">
        <f t="shared" si="82"/>
        <v>21.57</v>
      </c>
      <c r="G576" s="54">
        <f t="shared" si="89"/>
        <v>1.4625833333333333</v>
      </c>
      <c r="H576" s="54">
        <f t="shared" si="83"/>
        <v>1.0200000000003064</v>
      </c>
      <c r="I576" s="54">
        <f t="shared" si="84"/>
        <v>0.44258333333302691</v>
      </c>
      <c r="J576" s="58"/>
      <c r="K576" s="59"/>
      <c r="L576" s="56">
        <f t="shared" si="85"/>
        <v>74.006716666666705</v>
      </c>
      <c r="M576" s="56">
        <f t="shared" si="86"/>
        <v>5.1634722222170956E-2</v>
      </c>
      <c r="N576" s="56">
        <f>SUM($M$13:M576)</f>
        <v>30.866716666666694</v>
      </c>
      <c r="O576" s="56">
        <f t="shared" si="87"/>
        <v>43.140000000000015</v>
      </c>
    </row>
    <row r="577" spans="1:15">
      <c r="A577" s="63">
        <v>0.39923611111111112</v>
      </c>
      <c r="B577" s="54">
        <f t="shared" si="88"/>
        <v>50.700000000000038</v>
      </c>
      <c r="C577" s="54">
        <f t="shared" si="81"/>
        <v>0.10000000000001563</v>
      </c>
      <c r="D577">
        <v>46</v>
      </c>
      <c r="E577" s="31">
        <f>SUM($D$13:D577)</f>
        <v>21616</v>
      </c>
      <c r="F577" s="52">
        <f t="shared" si="82"/>
        <v>21.616</v>
      </c>
      <c r="G577" s="54">
        <f t="shared" si="89"/>
        <v>1.4625833333333333</v>
      </c>
      <c r="H577" s="54">
        <f t="shared" si="83"/>
        <v>0.91999999999985616</v>
      </c>
      <c r="I577" s="54">
        <f t="shared" si="84"/>
        <v>0.54258333333347719</v>
      </c>
      <c r="J577" s="58"/>
      <c r="K577" s="59"/>
      <c r="L577" s="56">
        <f t="shared" si="85"/>
        <v>74.152975000000055</v>
      </c>
      <c r="M577" s="56">
        <f t="shared" si="86"/>
        <v>5.4258333333356203E-2</v>
      </c>
      <c r="N577" s="56">
        <f>SUM($M$13:M577)</f>
        <v>30.920975000000048</v>
      </c>
      <c r="O577" s="56">
        <f t="shared" si="87"/>
        <v>43.232000000000006</v>
      </c>
    </row>
    <row r="578" spans="1:15">
      <c r="A578" s="63">
        <v>0.39930555555555558</v>
      </c>
      <c r="B578" s="54">
        <f t="shared" si="88"/>
        <v>50.800000000000054</v>
      </c>
      <c r="C578" s="54">
        <f t="shared" si="81"/>
        <v>0.10000000000001563</v>
      </c>
      <c r="D578">
        <v>47.5</v>
      </c>
      <c r="E578" s="31">
        <f>SUM($D$13:D578)</f>
        <v>21663.5</v>
      </c>
      <c r="F578" s="52">
        <f t="shared" si="82"/>
        <v>21.663499999999999</v>
      </c>
      <c r="G578" s="54">
        <f t="shared" si="89"/>
        <v>1.4625833333333333</v>
      </c>
      <c r="H578" s="54">
        <f t="shared" si="83"/>
        <v>0.94999999999985152</v>
      </c>
      <c r="I578" s="54">
        <f t="shared" si="84"/>
        <v>0.51258333333348183</v>
      </c>
      <c r="J578" s="58"/>
      <c r="K578" s="59"/>
      <c r="L578" s="56">
        <f t="shared" si="85"/>
        <v>74.299233333333419</v>
      </c>
      <c r="M578" s="56">
        <f t="shared" si="86"/>
        <v>5.1258333333356193E-2</v>
      </c>
      <c r="N578" s="56">
        <f>SUM($M$13:M578)</f>
        <v>30.972233333333403</v>
      </c>
      <c r="O578" s="56">
        <f t="shared" si="87"/>
        <v>43.327000000000012</v>
      </c>
    </row>
    <row r="579" spans="1:15">
      <c r="A579" s="63">
        <v>0.39936342592592594</v>
      </c>
      <c r="B579" s="54">
        <f t="shared" si="88"/>
        <v>50.883333333333347</v>
      </c>
      <c r="C579" s="54">
        <f t="shared" si="81"/>
        <v>8.3333333333293069E-2</v>
      </c>
      <c r="D579">
        <v>47</v>
      </c>
      <c r="E579" s="31">
        <f>SUM($D$13:D579)</f>
        <v>21710.5</v>
      </c>
      <c r="F579" s="52">
        <f t="shared" si="82"/>
        <v>21.7105</v>
      </c>
      <c r="G579" s="54">
        <f t="shared" si="89"/>
        <v>1.4625833333333333</v>
      </c>
      <c r="H579" s="54">
        <f t="shared" si="83"/>
        <v>1.128000000000545</v>
      </c>
      <c r="I579" s="54">
        <f t="shared" si="84"/>
        <v>0.33458333333278834</v>
      </c>
      <c r="J579" s="58"/>
      <c r="K579" s="59"/>
      <c r="L579" s="56">
        <f t="shared" si="85"/>
        <v>74.421115277777801</v>
      </c>
      <c r="M579" s="56">
        <f t="shared" si="86"/>
        <v>2.7881944444385555E-2</v>
      </c>
      <c r="N579" s="56">
        <f>SUM($M$13:M579)</f>
        <v>31.000115277777788</v>
      </c>
      <c r="O579" s="56">
        <f t="shared" si="87"/>
        <v>43.421000000000014</v>
      </c>
    </row>
    <row r="580" spans="1:15">
      <c r="A580" s="63">
        <v>0.39942129629629625</v>
      </c>
      <c r="B580" s="54">
        <f t="shared" si="88"/>
        <v>50.96666666666664</v>
      </c>
      <c r="C580" s="54">
        <f t="shared" si="81"/>
        <v>8.3333333333293069E-2</v>
      </c>
      <c r="D580">
        <v>56</v>
      </c>
      <c r="E580" s="31">
        <f>SUM($D$13:D580)</f>
        <v>21766.5</v>
      </c>
      <c r="F580" s="52">
        <f t="shared" si="82"/>
        <v>21.766500000000001</v>
      </c>
      <c r="G580" s="54">
        <f t="shared" si="89"/>
        <v>1.4625833333333333</v>
      </c>
      <c r="H580" s="54">
        <f t="shared" si="83"/>
        <v>1.3440000000006493</v>
      </c>
      <c r="I580" s="54">
        <f t="shared" si="84"/>
        <v>0.118583333332684</v>
      </c>
      <c r="J580" s="58"/>
      <c r="K580" s="59"/>
      <c r="L580" s="56">
        <f t="shared" si="85"/>
        <v>74.542997222222183</v>
      </c>
      <c r="M580" s="56">
        <f t="shared" si="86"/>
        <v>9.8819444443855597E-3</v>
      </c>
      <c r="N580" s="56">
        <f>SUM($M$13:M580)</f>
        <v>31.009997222222172</v>
      </c>
      <c r="O580" s="56">
        <f t="shared" si="87"/>
        <v>43.533000000000015</v>
      </c>
    </row>
    <row r="581" spans="1:15">
      <c r="A581" s="63">
        <v>0.3994907407407407</v>
      </c>
      <c r="B581" s="54">
        <f t="shared" si="88"/>
        <v>51.066666666666656</v>
      </c>
      <c r="C581" s="54">
        <f t="shared" si="81"/>
        <v>0.10000000000001563</v>
      </c>
      <c r="D581">
        <v>48.5</v>
      </c>
      <c r="E581" s="31">
        <f>SUM($D$13:D581)</f>
        <v>21815</v>
      </c>
      <c r="F581" s="52">
        <f t="shared" si="82"/>
        <v>21.815000000000001</v>
      </c>
      <c r="G581" s="54">
        <f t="shared" si="89"/>
        <v>1.4625833333333333</v>
      </c>
      <c r="H581" s="54">
        <f t="shared" si="83"/>
        <v>0.96999999999984832</v>
      </c>
      <c r="I581" s="54">
        <f t="shared" si="84"/>
        <v>0.49258333333348503</v>
      </c>
      <c r="J581" s="58"/>
      <c r="K581" s="59"/>
      <c r="L581" s="56">
        <f t="shared" si="85"/>
        <v>74.689255555555533</v>
      </c>
      <c r="M581" s="56">
        <f t="shared" si="86"/>
        <v>4.9258333333356205E-2</v>
      </c>
      <c r="N581" s="56">
        <f>SUM($M$13:M581)</f>
        <v>31.059255555555527</v>
      </c>
      <c r="O581" s="56">
        <f t="shared" si="87"/>
        <v>43.63000000000001</v>
      </c>
    </row>
    <row r="582" spans="1:15">
      <c r="A582" s="63">
        <v>0.39954861111111112</v>
      </c>
      <c r="B582" s="54">
        <f t="shared" si="88"/>
        <v>51.150000000000055</v>
      </c>
      <c r="C582" s="54">
        <f t="shared" si="81"/>
        <v>8.3333333333399651E-2</v>
      </c>
      <c r="D582">
        <v>58</v>
      </c>
      <c r="E582" s="31">
        <f>SUM($D$13:D582)</f>
        <v>21873</v>
      </c>
      <c r="F582" s="52">
        <f t="shared" si="82"/>
        <v>21.873000000000001</v>
      </c>
      <c r="G582" s="54">
        <f t="shared" si="89"/>
        <v>1.4625833333333333</v>
      </c>
      <c r="H582" s="54">
        <f t="shared" si="83"/>
        <v>1.3919999999988923</v>
      </c>
      <c r="I582" s="54">
        <f t="shared" si="84"/>
        <v>7.0583333334441001E-2</v>
      </c>
      <c r="J582" s="58"/>
      <c r="K582" s="59"/>
      <c r="L582" s="56">
        <f t="shared" si="85"/>
        <v>74.811137500000086</v>
      </c>
      <c r="M582" s="56">
        <f t="shared" si="86"/>
        <v>5.8819444445414306E-3</v>
      </c>
      <c r="N582" s="56">
        <f>SUM($M$13:M582)</f>
        <v>31.06513750000007</v>
      </c>
      <c r="O582" s="56">
        <f t="shared" si="87"/>
        <v>43.746000000000016</v>
      </c>
    </row>
    <row r="583" spans="1:15">
      <c r="A583" s="63">
        <v>0.39960648148148148</v>
      </c>
      <c r="B583" s="54">
        <f t="shared" si="88"/>
        <v>51.233333333333348</v>
      </c>
      <c r="C583" s="54">
        <f t="shared" si="81"/>
        <v>8.3333333333293069E-2</v>
      </c>
      <c r="D583">
        <v>50</v>
      </c>
      <c r="E583" s="31">
        <f>SUM($D$13:D583)</f>
        <v>21923</v>
      </c>
      <c r="F583" s="52">
        <f t="shared" si="82"/>
        <v>21.922999999999998</v>
      </c>
      <c r="G583" s="54">
        <f t="shared" si="89"/>
        <v>1.4625833333333333</v>
      </c>
      <c r="H583" s="54">
        <f t="shared" si="83"/>
        <v>1.2000000000005797</v>
      </c>
      <c r="I583" s="54">
        <f t="shared" si="84"/>
        <v>0.26258333333275363</v>
      </c>
      <c r="J583" s="58"/>
      <c r="K583" s="59"/>
      <c r="L583" s="56">
        <f t="shared" si="85"/>
        <v>74.933019444444469</v>
      </c>
      <c r="M583" s="56">
        <f t="shared" si="86"/>
        <v>2.1881944444385563E-2</v>
      </c>
      <c r="N583" s="56">
        <f>SUM($M$13:M583)</f>
        <v>31.087019444444454</v>
      </c>
      <c r="O583" s="56">
        <f t="shared" si="87"/>
        <v>43.846000000000018</v>
      </c>
    </row>
    <row r="584" spans="1:15">
      <c r="A584" s="63">
        <v>0.39967592592592593</v>
      </c>
      <c r="B584" s="54">
        <f t="shared" si="88"/>
        <v>51.333333333333364</v>
      </c>
      <c r="C584" s="54">
        <f t="shared" si="81"/>
        <v>0.10000000000001563</v>
      </c>
      <c r="D584">
        <v>52</v>
      </c>
      <c r="E584" s="31">
        <f>SUM($D$13:D584)</f>
        <v>21975</v>
      </c>
      <c r="F584" s="52">
        <f t="shared" si="82"/>
        <v>21.975000000000001</v>
      </c>
      <c r="G584" s="54">
        <f t="shared" si="89"/>
        <v>1.4625833333333333</v>
      </c>
      <c r="H584" s="54">
        <f t="shared" si="83"/>
        <v>1.0399999999998375</v>
      </c>
      <c r="I584" s="54">
        <f t="shared" si="84"/>
        <v>0.42258333333349585</v>
      </c>
      <c r="J584" s="58"/>
      <c r="K584" s="59"/>
      <c r="L584" s="56">
        <f t="shared" si="85"/>
        <v>75.079277777777818</v>
      </c>
      <c r="M584" s="56">
        <f t="shared" si="86"/>
        <v>4.2258333333356192E-2</v>
      </c>
      <c r="N584" s="56">
        <f>SUM($M$13:M584)</f>
        <v>31.129277777777812</v>
      </c>
      <c r="O584" s="56">
        <f t="shared" si="87"/>
        <v>43.95</v>
      </c>
    </row>
    <row r="585" spans="1:15">
      <c r="A585" s="63">
        <v>0.3997337962962963</v>
      </c>
      <c r="B585" s="54">
        <f t="shared" si="88"/>
        <v>51.416666666666657</v>
      </c>
      <c r="C585" s="54">
        <f t="shared" si="81"/>
        <v>8.3333333333293069E-2</v>
      </c>
      <c r="D585">
        <v>59</v>
      </c>
      <c r="E585" s="31">
        <f>SUM($D$13:D585)</f>
        <v>22034</v>
      </c>
      <c r="F585" s="52">
        <f t="shared" si="82"/>
        <v>22.033999999999999</v>
      </c>
      <c r="G585" s="54">
        <f t="shared" si="89"/>
        <v>1.4625833333333333</v>
      </c>
      <c r="H585" s="54">
        <f t="shared" si="83"/>
        <v>1.4160000000006843</v>
      </c>
      <c r="I585" s="54">
        <f t="shared" si="84"/>
        <v>4.6583333332649079E-2</v>
      </c>
      <c r="J585" s="58"/>
      <c r="K585" s="59"/>
      <c r="L585" s="56">
        <f t="shared" si="85"/>
        <v>75.201159722222215</v>
      </c>
      <c r="M585" s="56">
        <f t="shared" si="86"/>
        <v>3.8819444443855475E-3</v>
      </c>
      <c r="N585" s="56">
        <f>SUM($M$13:M585)</f>
        <v>31.133159722222196</v>
      </c>
      <c r="O585" s="56">
        <f t="shared" si="87"/>
        <v>44.068000000000019</v>
      </c>
    </row>
    <row r="586" spans="1:15">
      <c r="A586" s="63">
        <v>0.39979166666666671</v>
      </c>
      <c r="B586" s="54">
        <f t="shared" si="88"/>
        <v>51.500000000000057</v>
      </c>
      <c r="C586" s="54">
        <f t="shared" si="81"/>
        <v>8.3333333333399651E-2</v>
      </c>
      <c r="D586">
        <v>48.5</v>
      </c>
      <c r="E586" s="31">
        <f>SUM($D$13:D586)</f>
        <v>22082.5</v>
      </c>
      <c r="F586" s="52">
        <f t="shared" si="82"/>
        <v>22.0825</v>
      </c>
      <c r="G586" s="54">
        <f t="shared" si="89"/>
        <v>1.4625833333333333</v>
      </c>
      <c r="H586" s="54">
        <f t="shared" si="83"/>
        <v>1.1639999999990738</v>
      </c>
      <c r="I586" s="54">
        <f t="shared" si="84"/>
        <v>0.29858333333425957</v>
      </c>
      <c r="J586" s="58"/>
      <c r="K586" s="59"/>
      <c r="L586" s="56">
        <f t="shared" si="85"/>
        <v>75.323041666666754</v>
      </c>
      <c r="M586" s="56">
        <f t="shared" si="86"/>
        <v>2.4881944444541431E-2</v>
      </c>
      <c r="N586" s="56">
        <f>SUM($M$13:M586)</f>
        <v>31.158041666666737</v>
      </c>
      <c r="O586" s="56">
        <f t="shared" si="87"/>
        <v>44.16500000000002</v>
      </c>
    </row>
    <row r="587" spans="1:15">
      <c r="A587" s="63">
        <v>0.39984953703703702</v>
      </c>
      <c r="B587" s="54">
        <f t="shared" si="88"/>
        <v>51.58333333333335</v>
      </c>
      <c r="C587" s="54">
        <f t="shared" si="81"/>
        <v>8.3333333333293069E-2</v>
      </c>
      <c r="D587">
        <v>55.5</v>
      </c>
      <c r="E587" s="31">
        <f>SUM($D$13:D587)</f>
        <v>22138</v>
      </c>
      <c r="F587" s="52">
        <f t="shared" si="82"/>
        <v>22.138000000000002</v>
      </c>
      <c r="G587" s="54">
        <f t="shared" si="89"/>
        <v>1.4625833333333333</v>
      </c>
      <c r="H587" s="54">
        <f t="shared" si="83"/>
        <v>1.3320000000006436</v>
      </c>
      <c r="I587" s="54">
        <f t="shared" si="84"/>
        <v>0.13058333333268979</v>
      </c>
      <c r="J587" s="58"/>
      <c r="K587" s="59"/>
      <c r="L587" s="56">
        <f t="shared" si="85"/>
        <v>75.444923611111136</v>
      </c>
      <c r="M587" s="56">
        <f t="shared" si="86"/>
        <v>1.0881944444385557E-2</v>
      </c>
      <c r="N587" s="56">
        <f>SUM($M$13:M587)</f>
        <v>31.168923611111122</v>
      </c>
      <c r="O587" s="56">
        <f t="shared" si="87"/>
        <v>44.27600000000001</v>
      </c>
    </row>
    <row r="588" spans="1:15">
      <c r="A588" s="63">
        <v>0.39990740740740738</v>
      </c>
      <c r="B588" s="54">
        <f t="shared" si="88"/>
        <v>51.666666666666643</v>
      </c>
      <c r="C588" s="54">
        <f t="shared" si="81"/>
        <v>8.3333333333293069E-2</v>
      </c>
      <c r="D588">
        <v>50.5</v>
      </c>
      <c r="E588" s="31">
        <f>SUM($D$13:D588)</f>
        <v>22188.5</v>
      </c>
      <c r="F588" s="52">
        <f t="shared" si="82"/>
        <v>22.188500000000001</v>
      </c>
      <c r="G588" s="54">
        <f t="shared" si="89"/>
        <v>1.4625833333333333</v>
      </c>
      <c r="H588" s="54">
        <f t="shared" si="83"/>
        <v>1.2120000000005855</v>
      </c>
      <c r="I588" s="54">
        <f t="shared" si="84"/>
        <v>0.25058333333274785</v>
      </c>
      <c r="J588" s="58"/>
      <c r="K588" s="59"/>
      <c r="L588" s="56">
        <f t="shared" si="85"/>
        <v>75.566805555555518</v>
      </c>
      <c r="M588" s="56">
        <f t="shared" si="86"/>
        <v>2.0881944444385566E-2</v>
      </c>
      <c r="N588" s="56">
        <f>SUM($M$13:M588)</f>
        <v>31.189805555555509</v>
      </c>
      <c r="O588" s="56">
        <f t="shared" si="87"/>
        <v>44.37700000000001</v>
      </c>
    </row>
    <row r="589" spans="1:15">
      <c r="A589" s="63">
        <v>0.39997685185185183</v>
      </c>
      <c r="B589" s="54">
        <f t="shared" si="88"/>
        <v>51.766666666666659</v>
      </c>
      <c r="C589" s="54">
        <f t="shared" si="81"/>
        <v>0.10000000000001563</v>
      </c>
      <c r="D589">
        <v>49.5</v>
      </c>
      <c r="E589" s="31">
        <f>SUM($D$13:D589)</f>
        <v>22238</v>
      </c>
      <c r="F589" s="52">
        <f t="shared" si="82"/>
        <v>22.238</v>
      </c>
      <c r="G589" s="54">
        <f t="shared" si="89"/>
        <v>1.4625833333333333</v>
      </c>
      <c r="H589" s="54">
        <f t="shared" si="83"/>
        <v>0.98999999999984523</v>
      </c>
      <c r="I589" s="54">
        <f t="shared" si="84"/>
        <v>0.47258333333348812</v>
      </c>
      <c r="J589" s="58"/>
      <c r="K589" s="59"/>
      <c r="L589" s="56">
        <f t="shared" si="85"/>
        <v>75.713063888888883</v>
      </c>
      <c r="M589" s="56">
        <f t="shared" si="86"/>
        <v>4.7258333333356196E-2</v>
      </c>
      <c r="N589" s="56">
        <f>SUM($M$13:M589)</f>
        <v>31.237063888888866</v>
      </c>
      <c r="O589" s="56">
        <f t="shared" si="87"/>
        <v>44.476000000000013</v>
      </c>
    </row>
    <row r="590" spans="1:15">
      <c r="A590" s="63">
        <v>0.40003472222222225</v>
      </c>
      <c r="B590" s="54">
        <f t="shared" si="88"/>
        <v>51.850000000000058</v>
      </c>
      <c r="C590" s="54">
        <f t="shared" ref="C590:C653" si="90">(A590*24-A589*24)*60</f>
        <v>8.3333333333399651E-2</v>
      </c>
      <c r="D590">
        <v>43</v>
      </c>
      <c r="E590" s="31">
        <f>SUM($D$13:D590)</f>
        <v>22281</v>
      </c>
      <c r="F590" s="52">
        <f t="shared" ref="F590:F653" si="91">E590/1000</f>
        <v>22.280999999999999</v>
      </c>
      <c r="G590" s="54">
        <f t="shared" si="89"/>
        <v>1.4625833333333333</v>
      </c>
      <c r="H590" s="54">
        <f t="shared" ref="H590:H653" si="92">2*D590/(1000*C590*1)</f>
        <v>1.0319999999991787</v>
      </c>
      <c r="I590" s="54">
        <f t="shared" ref="I590:I653" si="93">G590-H590</f>
        <v>0.43058333333415466</v>
      </c>
      <c r="J590" s="58"/>
      <c r="K590" s="59"/>
      <c r="L590" s="56">
        <f t="shared" ref="L590:L653" si="94">B590*G590</f>
        <v>75.834945833333421</v>
      </c>
      <c r="M590" s="56">
        <f t="shared" ref="M590:M653" si="95">I590*(C590)</f>
        <v>3.5881944444541444E-2</v>
      </c>
      <c r="N590" s="56">
        <f>SUM($M$13:M590)</f>
        <v>31.272945833333406</v>
      </c>
      <c r="O590" s="56">
        <f t="shared" ref="O590:O653" si="96">L590-N590</f>
        <v>44.562000000000012</v>
      </c>
    </row>
    <row r="591" spans="1:15">
      <c r="A591" s="63">
        <v>0.40009259259259261</v>
      </c>
      <c r="B591" s="54">
        <f t="shared" ref="B591:B654" si="97">(A591*24-$A$13*24)*60</f>
        <v>51.933333333333351</v>
      </c>
      <c r="C591" s="54">
        <f t="shared" si="90"/>
        <v>8.3333333333293069E-2</v>
      </c>
      <c r="D591">
        <v>57.5</v>
      </c>
      <c r="E591" s="31">
        <f>SUM($D$13:D591)</f>
        <v>22338.5</v>
      </c>
      <c r="F591" s="52">
        <f t="shared" si="91"/>
        <v>22.3385</v>
      </c>
      <c r="G591" s="54">
        <f t="shared" si="89"/>
        <v>1.4625833333333333</v>
      </c>
      <c r="H591" s="54">
        <f t="shared" si="92"/>
        <v>1.3800000000006667</v>
      </c>
      <c r="I591" s="54">
        <f t="shared" si="93"/>
        <v>8.2583333332666653E-2</v>
      </c>
      <c r="J591" s="58"/>
      <c r="K591" s="59"/>
      <c r="L591" s="56">
        <f t="shared" si="94"/>
        <v>75.956827777777804</v>
      </c>
      <c r="M591" s="56">
        <f t="shared" si="95"/>
        <v>6.8819444443855623E-3</v>
      </c>
      <c r="N591" s="56">
        <f>SUM($M$13:M591)</f>
        <v>31.27982777777779</v>
      </c>
      <c r="O591" s="56">
        <f t="shared" si="96"/>
        <v>44.677000000000014</v>
      </c>
    </row>
    <row r="592" spans="1:15">
      <c r="A592" s="63">
        <v>0.40016203703703707</v>
      </c>
      <c r="B592" s="54">
        <f t="shared" si="97"/>
        <v>52.033333333333367</v>
      </c>
      <c r="C592" s="54">
        <f t="shared" si="90"/>
        <v>0.10000000000001563</v>
      </c>
      <c r="D592">
        <v>53</v>
      </c>
      <c r="E592" s="31">
        <f>SUM($D$13:D592)</f>
        <v>22391.5</v>
      </c>
      <c r="F592" s="52">
        <f t="shared" si="91"/>
        <v>22.391500000000001</v>
      </c>
      <c r="G592" s="54">
        <f t="shared" si="89"/>
        <v>1.4625833333333333</v>
      </c>
      <c r="H592" s="54">
        <f t="shared" si="92"/>
        <v>1.0599999999998344</v>
      </c>
      <c r="I592" s="54">
        <f t="shared" si="93"/>
        <v>0.40258333333349894</v>
      </c>
      <c r="J592" s="58"/>
      <c r="K592" s="59"/>
      <c r="L592" s="56">
        <f t="shared" si="94"/>
        <v>76.103086111111168</v>
      </c>
      <c r="M592" s="56">
        <f t="shared" si="95"/>
        <v>4.025833333335619E-2</v>
      </c>
      <c r="N592" s="56">
        <f>SUM($M$13:M592)</f>
        <v>31.320086111111145</v>
      </c>
      <c r="O592" s="56">
        <f t="shared" si="96"/>
        <v>44.783000000000023</v>
      </c>
    </row>
    <row r="593" spans="1:15">
      <c r="A593" s="63">
        <v>0.40021990740740737</v>
      </c>
      <c r="B593" s="54">
        <f t="shared" si="97"/>
        <v>52.11666666666666</v>
      </c>
      <c r="C593" s="54">
        <f t="shared" si="90"/>
        <v>8.3333333333293069E-2</v>
      </c>
      <c r="D593">
        <v>57.5</v>
      </c>
      <c r="E593" s="31">
        <f>SUM($D$13:D593)</f>
        <v>22449</v>
      </c>
      <c r="F593" s="52">
        <f t="shared" si="91"/>
        <v>22.449000000000002</v>
      </c>
      <c r="G593" s="54">
        <f t="shared" si="89"/>
        <v>1.4625833333333333</v>
      </c>
      <c r="H593" s="54">
        <f t="shared" si="92"/>
        <v>1.3800000000006667</v>
      </c>
      <c r="I593" s="54">
        <f t="shared" si="93"/>
        <v>8.2583333332666653E-2</v>
      </c>
      <c r="J593" s="58"/>
      <c r="K593" s="59"/>
      <c r="L593" s="56">
        <f t="shared" si="94"/>
        <v>76.22496805555555</v>
      </c>
      <c r="M593" s="56">
        <f t="shared" si="95"/>
        <v>6.8819444443855623E-3</v>
      </c>
      <c r="N593" s="56">
        <f>SUM($M$13:M593)</f>
        <v>31.326968055555529</v>
      </c>
      <c r="O593" s="56">
        <f t="shared" si="96"/>
        <v>44.898000000000025</v>
      </c>
    </row>
    <row r="594" spans="1:15">
      <c r="A594" s="63">
        <v>0.40027777777777779</v>
      </c>
      <c r="B594" s="54">
        <f t="shared" si="97"/>
        <v>52.20000000000006</v>
      </c>
      <c r="C594" s="54">
        <f t="shared" si="90"/>
        <v>8.3333333333399651E-2</v>
      </c>
      <c r="D594">
        <v>40</v>
      </c>
      <c r="E594" s="31">
        <f>SUM($D$13:D594)</f>
        <v>22489</v>
      </c>
      <c r="F594" s="52">
        <f t="shared" si="91"/>
        <v>22.489000000000001</v>
      </c>
      <c r="G594" s="54">
        <f t="shared" si="89"/>
        <v>1.4625833333333333</v>
      </c>
      <c r="H594" s="54">
        <f t="shared" si="92"/>
        <v>0.95999999999923602</v>
      </c>
      <c r="I594" s="54">
        <f t="shared" si="93"/>
        <v>0.50258333333409733</v>
      </c>
      <c r="J594" s="58"/>
      <c r="K594" s="59"/>
      <c r="L594" s="56">
        <f t="shared" si="94"/>
        <v>76.346850000000089</v>
      </c>
      <c r="M594" s="56">
        <f t="shared" si="95"/>
        <v>4.1881944444541443E-2</v>
      </c>
      <c r="N594" s="56">
        <f>SUM($M$13:M594)</f>
        <v>31.368850000000069</v>
      </c>
      <c r="O594" s="56">
        <f t="shared" si="96"/>
        <v>44.978000000000023</v>
      </c>
    </row>
    <row r="595" spans="1:15">
      <c r="A595" s="63">
        <v>0.40034722222222219</v>
      </c>
      <c r="B595" s="54">
        <f t="shared" si="97"/>
        <v>52.299999999999969</v>
      </c>
      <c r="C595" s="54">
        <f t="shared" si="90"/>
        <v>9.9999999999909051E-2</v>
      </c>
      <c r="D595">
        <v>49</v>
      </c>
      <c r="E595" s="31">
        <f>SUM($D$13:D595)</f>
        <v>22538</v>
      </c>
      <c r="F595" s="52">
        <f t="shared" si="91"/>
        <v>22.538</v>
      </c>
      <c r="G595" s="54">
        <f t="shared" si="89"/>
        <v>1.4625833333333333</v>
      </c>
      <c r="H595" s="54">
        <f t="shared" si="92"/>
        <v>0.98000000000089127</v>
      </c>
      <c r="I595" s="54">
        <f t="shared" si="93"/>
        <v>0.48258333333244208</v>
      </c>
      <c r="J595" s="58"/>
      <c r="K595" s="59"/>
      <c r="L595" s="56">
        <f t="shared" si="94"/>
        <v>76.493108333333282</v>
      </c>
      <c r="M595" s="56">
        <f t="shared" si="95"/>
        <v>4.8258333333200315E-2</v>
      </c>
      <c r="N595" s="56">
        <f>SUM($M$13:M595)</f>
        <v>31.417108333333271</v>
      </c>
      <c r="O595" s="56">
        <f t="shared" si="96"/>
        <v>45.076000000000008</v>
      </c>
    </row>
    <row r="596" spans="1:15">
      <c r="A596" s="63">
        <v>0.4004050925925926</v>
      </c>
      <c r="B596" s="54">
        <f t="shared" si="97"/>
        <v>52.383333333333368</v>
      </c>
      <c r="C596" s="54">
        <f t="shared" si="90"/>
        <v>8.3333333333399651E-2</v>
      </c>
      <c r="D596">
        <v>51</v>
      </c>
      <c r="E596" s="31">
        <f>SUM($D$13:D596)</f>
        <v>22589</v>
      </c>
      <c r="F596" s="52">
        <f t="shared" si="91"/>
        <v>22.588999999999999</v>
      </c>
      <c r="G596" s="54">
        <f t="shared" si="89"/>
        <v>1.4625833333333333</v>
      </c>
      <c r="H596" s="54">
        <f t="shared" si="92"/>
        <v>1.2239999999990259</v>
      </c>
      <c r="I596" s="54">
        <f t="shared" si="93"/>
        <v>0.23858333333430748</v>
      </c>
      <c r="J596" s="58"/>
      <c r="K596" s="59"/>
      <c r="L596" s="56">
        <f t="shared" si="94"/>
        <v>76.614990277777835</v>
      </c>
      <c r="M596" s="56">
        <f t="shared" si="95"/>
        <v>1.9881944444541444E-2</v>
      </c>
      <c r="N596" s="56">
        <f>SUM($M$13:M596)</f>
        <v>31.436990277777813</v>
      </c>
      <c r="O596" s="56">
        <f t="shared" si="96"/>
        <v>45.178000000000026</v>
      </c>
    </row>
    <row r="597" spans="1:15">
      <c r="A597" s="63">
        <v>0.40047453703703706</v>
      </c>
      <c r="B597" s="54">
        <f t="shared" si="97"/>
        <v>52.483333333333384</v>
      </c>
      <c r="C597" s="54">
        <f t="shared" si="90"/>
        <v>0.10000000000001563</v>
      </c>
      <c r="D597">
        <v>51</v>
      </c>
      <c r="E597" s="31">
        <f>SUM($D$13:D597)</f>
        <v>22640</v>
      </c>
      <c r="F597" s="52">
        <f t="shared" si="91"/>
        <v>22.64</v>
      </c>
      <c r="G597" s="54">
        <f t="shared" si="89"/>
        <v>1.4625833333333333</v>
      </c>
      <c r="H597" s="54">
        <f t="shared" si="92"/>
        <v>1.0199999999998406</v>
      </c>
      <c r="I597" s="54">
        <f t="shared" si="93"/>
        <v>0.44258333333349276</v>
      </c>
      <c r="J597" s="58"/>
      <c r="K597" s="59"/>
      <c r="L597" s="56">
        <f t="shared" si="94"/>
        <v>76.761248611111185</v>
      </c>
      <c r="M597" s="56">
        <f t="shared" si="95"/>
        <v>4.4258333333356194E-2</v>
      </c>
      <c r="N597" s="56">
        <f>SUM($M$13:M597)</f>
        <v>31.48124861111117</v>
      </c>
      <c r="O597" s="56">
        <f t="shared" si="96"/>
        <v>45.280000000000015</v>
      </c>
    </row>
    <row r="598" spans="1:15">
      <c r="A598" s="63">
        <v>0.40053240740740742</v>
      </c>
      <c r="B598" s="54">
        <f t="shared" si="97"/>
        <v>52.566666666666677</v>
      </c>
      <c r="C598" s="54">
        <f t="shared" si="90"/>
        <v>8.3333333333293069E-2</v>
      </c>
      <c r="D598">
        <v>51</v>
      </c>
      <c r="E598" s="31">
        <f>SUM($D$13:D598)</f>
        <v>22691</v>
      </c>
      <c r="F598" s="52">
        <f t="shared" si="91"/>
        <v>22.690999999999999</v>
      </c>
      <c r="G598" s="54">
        <f t="shared" si="89"/>
        <v>1.4625833333333333</v>
      </c>
      <c r="H598" s="54">
        <f t="shared" si="92"/>
        <v>1.2240000000005915</v>
      </c>
      <c r="I598" s="54">
        <f t="shared" si="93"/>
        <v>0.23858333333274184</v>
      </c>
      <c r="J598" s="58"/>
      <c r="K598" s="59"/>
      <c r="L598" s="56">
        <f t="shared" si="94"/>
        <v>76.883130555555567</v>
      </c>
      <c r="M598" s="56">
        <f t="shared" si="95"/>
        <v>1.9881944444385548E-2</v>
      </c>
      <c r="N598" s="56">
        <f>SUM($M$13:M598)</f>
        <v>31.501130555555555</v>
      </c>
      <c r="O598" s="56">
        <f t="shared" si="96"/>
        <v>45.382000000000012</v>
      </c>
    </row>
    <row r="599" spans="1:15">
      <c r="A599" s="63">
        <v>0.40059027777777773</v>
      </c>
      <c r="B599" s="54">
        <f t="shared" si="97"/>
        <v>52.64999999999997</v>
      </c>
      <c r="C599" s="54">
        <f t="shared" si="90"/>
        <v>8.3333333333293069E-2</v>
      </c>
      <c r="D599">
        <v>51</v>
      </c>
      <c r="E599" s="31">
        <f>SUM($D$13:D599)</f>
        <v>22742</v>
      </c>
      <c r="F599" s="52">
        <f t="shared" si="91"/>
        <v>22.742000000000001</v>
      </c>
      <c r="G599" s="54">
        <f t="shared" si="89"/>
        <v>1.4625833333333333</v>
      </c>
      <c r="H599" s="54">
        <f t="shared" si="92"/>
        <v>1.2240000000005915</v>
      </c>
      <c r="I599" s="54">
        <f t="shared" si="93"/>
        <v>0.23858333333274184</v>
      </c>
      <c r="J599" s="58"/>
      <c r="K599" s="59"/>
      <c r="L599" s="56">
        <f t="shared" si="94"/>
        <v>77.005012499999964</v>
      </c>
      <c r="M599" s="56">
        <f t="shared" si="95"/>
        <v>1.9881944444385548E-2</v>
      </c>
      <c r="N599" s="56">
        <f>SUM($M$13:M599)</f>
        <v>31.521012499999941</v>
      </c>
      <c r="O599" s="56">
        <f t="shared" si="96"/>
        <v>45.484000000000023</v>
      </c>
    </row>
    <row r="600" spans="1:15">
      <c r="A600" s="63">
        <v>0.40065972222222218</v>
      </c>
      <c r="B600" s="54">
        <f t="shared" si="97"/>
        <v>52.749999999999986</v>
      </c>
      <c r="C600" s="54">
        <f t="shared" si="90"/>
        <v>0.10000000000001563</v>
      </c>
      <c r="D600">
        <v>46</v>
      </c>
      <c r="E600" s="31">
        <f>SUM($D$13:D600)</f>
        <v>22788</v>
      </c>
      <c r="F600" s="52">
        <f t="shared" si="91"/>
        <v>22.788</v>
      </c>
      <c r="G600" s="54">
        <f t="shared" si="89"/>
        <v>1.4625833333333333</v>
      </c>
      <c r="H600" s="54">
        <f t="shared" si="92"/>
        <v>0.91999999999985616</v>
      </c>
      <c r="I600" s="54">
        <f t="shared" si="93"/>
        <v>0.54258333333347719</v>
      </c>
      <c r="J600" s="58"/>
      <c r="K600" s="59"/>
      <c r="L600" s="56">
        <f t="shared" si="94"/>
        <v>77.151270833333314</v>
      </c>
      <c r="M600" s="56">
        <f t="shared" si="95"/>
        <v>5.4258333333356203E-2</v>
      </c>
      <c r="N600" s="56">
        <f>SUM($M$13:M600)</f>
        <v>31.575270833333295</v>
      </c>
      <c r="O600" s="56">
        <f t="shared" si="96"/>
        <v>45.576000000000022</v>
      </c>
    </row>
    <row r="601" spans="1:15">
      <c r="A601" s="63">
        <v>0.4007175925925926</v>
      </c>
      <c r="B601" s="54">
        <f t="shared" si="97"/>
        <v>52.833333333333385</v>
      </c>
      <c r="C601" s="54">
        <f t="shared" si="90"/>
        <v>8.3333333333399651E-2</v>
      </c>
      <c r="D601">
        <v>54.5</v>
      </c>
      <c r="E601" s="31">
        <f>SUM($D$13:D601)</f>
        <v>22842.5</v>
      </c>
      <c r="F601" s="52">
        <f t="shared" si="91"/>
        <v>22.842500000000001</v>
      </c>
      <c r="G601" s="54">
        <f t="shared" si="89"/>
        <v>1.4625833333333333</v>
      </c>
      <c r="H601" s="54">
        <f t="shared" si="92"/>
        <v>1.3079999999989591</v>
      </c>
      <c r="I601" s="54">
        <f t="shared" si="93"/>
        <v>0.15458333333437424</v>
      </c>
      <c r="J601" s="58"/>
      <c r="K601" s="59"/>
      <c r="L601" s="56">
        <f t="shared" si="94"/>
        <v>77.273152777777852</v>
      </c>
      <c r="M601" s="56">
        <f t="shared" si="95"/>
        <v>1.2881944444541438E-2</v>
      </c>
      <c r="N601" s="56">
        <f>SUM($M$13:M601)</f>
        <v>31.588152777777836</v>
      </c>
      <c r="O601" s="56">
        <f t="shared" si="96"/>
        <v>45.685000000000016</v>
      </c>
    </row>
    <row r="602" spans="1:15">
      <c r="A602" s="63">
        <v>0.40078703703703705</v>
      </c>
      <c r="B602" s="54">
        <f t="shared" si="97"/>
        <v>52.933333333333401</v>
      </c>
      <c r="C602" s="54">
        <f t="shared" si="90"/>
        <v>0.10000000000001563</v>
      </c>
      <c r="D602">
        <v>44</v>
      </c>
      <c r="E602" s="31">
        <f>SUM($D$13:D602)</f>
        <v>22886.5</v>
      </c>
      <c r="F602" s="52">
        <f t="shared" si="91"/>
        <v>22.886500000000002</v>
      </c>
      <c r="G602" s="54">
        <f t="shared" si="89"/>
        <v>1.4625833333333333</v>
      </c>
      <c r="H602" s="54">
        <f t="shared" si="92"/>
        <v>0.87999999999986245</v>
      </c>
      <c r="I602" s="54">
        <f t="shared" si="93"/>
        <v>0.5825833333334709</v>
      </c>
      <c r="J602" s="58"/>
      <c r="K602" s="59"/>
      <c r="L602" s="56">
        <f t="shared" si="94"/>
        <v>77.419411111111216</v>
      </c>
      <c r="M602" s="56">
        <f t="shared" si="95"/>
        <v>5.8258333333356199E-2</v>
      </c>
      <c r="N602" s="56">
        <f>SUM($M$13:M602)</f>
        <v>31.646411111111192</v>
      </c>
      <c r="O602" s="56">
        <f t="shared" si="96"/>
        <v>45.773000000000025</v>
      </c>
    </row>
    <row r="603" spans="1:15">
      <c r="A603" s="63">
        <v>0.40085648148148145</v>
      </c>
      <c r="B603" s="54">
        <f t="shared" si="97"/>
        <v>53.03333333333331</v>
      </c>
      <c r="C603" s="54">
        <f t="shared" si="90"/>
        <v>9.9999999999909051E-2</v>
      </c>
      <c r="D603">
        <v>42.5</v>
      </c>
      <c r="E603" s="31">
        <f>SUM($D$13:D603)</f>
        <v>22929</v>
      </c>
      <c r="F603" s="52">
        <f t="shared" si="91"/>
        <v>22.928999999999998</v>
      </c>
      <c r="G603" s="54">
        <f t="shared" si="89"/>
        <v>1.4625833333333333</v>
      </c>
      <c r="H603" s="54">
        <f t="shared" si="92"/>
        <v>0.85000000000077303</v>
      </c>
      <c r="I603" s="54">
        <f t="shared" si="93"/>
        <v>0.61258333333256032</v>
      </c>
      <c r="J603" s="58"/>
      <c r="K603" s="59"/>
      <c r="L603" s="56">
        <f t="shared" si="94"/>
        <v>77.56566944444441</v>
      </c>
      <c r="M603" s="56">
        <f t="shared" si="95"/>
        <v>6.125833333320032E-2</v>
      </c>
      <c r="N603" s="56">
        <f>SUM($M$13:M603)</f>
        <v>31.707669444444392</v>
      </c>
      <c r="O603" s="56">
        <f t="shared" si="96"/>
        <v>45.858000000000018</v>
      </c>
    </row>
    <row r="604" spans="1:15">
      <c r="A604" s="63">
        <v>0.40091435185185187</v>
      </c>
      <c r="B604" s="54">
        <f t="shared" si="97"/>
        <v>53.11666666666671</v>
      </c>
      <c r="C604" s="54">
        <f t="shared" si="90"/>
        <v>8.3333333333399651E-2</v>
      </c>
      <c r="D604">
        <v>53.5</v>
      </c>
      <c r="E604" s="31">
        <f>SUM($D$13:D604)</f>
        <v>22982.5</v>
      </c>
      <c r="F604" s="52">
        <f t="shared" si="91"/>
        <v>22.982500000000002</v>
      </c>
      <c r="G604" s="54">
        <f t="shared" si="89"/>
        <v>1.4625833333333333</v>
      </c>
      <c r="H604" s="54">
        <f t="shared" si="92"/>
        <v>1.2839999999989782</v>
      </c>
      <c r="I604" s="54">
        <f t="shared" si="93"/>
        <v>0.17858333333435517</v>
      </c>
      <c r="J604" s="58"/>
      <c r="K604" s="59"/>
      <c r="L604" s="56">
        <f t="shared" si="94"/>
        <v>77.687551388888949</v>
      </c>
      <c r="M604" s="56">
        <f t="shared" si="95"/>
        <v>1.4881944444541439E-2</v>
      </c>
      <c r="N604" s="56">
        <f>SUM($M$13:M604)</f>
        <v>31.722551388888935</v>
      </c>
      <c r="O604" s="56">
        <f t="shared" si="96"/>
        <v>45.965000000000018</v>
      </c>
    </row>
    <row r="605" spans="1:15">
      <c r="A605" s="63">
        <v>0.40097222222222223</v>
      </c>
      <c r="B605" s="54">
        <f t="shared" si="97"/>
        <v>53.2</v>
      </c>
      <c r="C605" s="54">
        <f t="shared" si="90"/>
        <v>8.3333333333293069E-2</v>
      </c>
      <c r="D605">
        <v>49.5</v>
      </c>
      <c r="E605" s="31">
        <f>SUM($D$13:D605)</f>
        <v>23032</v>
      </c>
      <c r="F605" s="52">
        <f t="shared" si="91"/>
        <v>23.032</v>
      </c>
      <c r="G605" s="54">
        <f t="shared" si="89"/>
        <v>1.4625833333333333</v>
      </c>
      <c r="H605" s="54">
        <f t="shared" si="92"/>
        <v>1.1880000000005739</v>
      </c>
      <c r="I605" s="54">
        <f t="shared" si="93"/>
        <v>0.27458333333275942</v>
      </c>
      <c r="J605" s="58"/>
      <c r="K605" s="59"/>
      <c r="L605" s="56">
        <f t="shared" si="94"/>
        <v>77.809433333333345</v>
      </c>
      <c r="M605" s="56">
        <f t="shared" si="95"/>
        <v>2.2881944444385561E-2</v>
      </c>
      <c r="N605" s="56">
        <f>SUM($M$13:M605)</f>
        <v>31.74543333333332</v>
      </c>
      <c r="O605" s="56">
        <f t="shared" si="96"/>
        <v>46.064000000000021</v>
      </c>
    </row>
    <row r="606" spans="1:15">
      <c r="A606" s="63">
        <v>0.40104166666666669</v>
      </c>
      <c r="B606" s="54">
        <f t="shared" si="97"/>
        <v>53.300000000000018</v>
      </c>
      <c r="C606" s="54">
        <f t="shared" si="90"/>
        <v>0.10000000000001563</v>
      </c>
      <c r="D606">
        <v>46.5</v>
      </c>
      <c r="E606" s="31">
        <f>SUM($D$13:D606)</f>
        <v>23078.5</v>
      </c>
      <c r="F606" s="52">
        <f t="shared" si="91"/>
        <v>23.078499999999998</v>
      </c>
      <c r="G606" s="54">
        <f t="shared" si="89"/>
        <v>1.4625833333333333</v>
      </c>
      <c r="H606" s="54">
        <f t="shared" si="92"/>
        <v>0.92999999999985461</v>
      </c>
      <c r="I606" s="54">
        <f t="shared" si="93"/>
        <v>0.53258333333347874</v>
      </c>
      <c r="J606" s="58"/>
      <c r="K606" s="59"/>
      <c r="L606" s="56">
        <f t="shared" si="94"/>
        <v>77.955691666666695</v>
      </c>
      <c r="M606" s="56">
        <f t="shared" si="95"/>
        <v>5.3258333333356202E-2</v>
      </c>
      <c r="N606" s="56">
        <f>SUM($M$13:M606)</f>
        <v>31.798691666666677</v>
      </c>
      <c r="O606" s="56">
        <f t="shared" si="96"/>
        <v>46.157000000000018</v>
      </c>
    </row>
    <row r="607" spans="1:15">
      <c r="A607" s="63">
        <v>0.40111111111111114</v>
      </c>
      <c r="B607" s="54">
        <f t="shared" si="97"/>
        <v>53.400000000000034</v>
      </c>
      <c r="C607" s="54">
        <f t="shared" si="90"/>
        <v>0.10000000000001563</v>
      </c>
      <c r="D607">
        <v>40.5</v>
      </c>
      <c r="E607" s="31">
        <f>SUM($D$13:D607)</f>
        <v>23119</v>
      </c>
      <c r="F607" s="52">
        <f t="shared" si="91"/>
        <v>23.119</v>
      </c>
      <c r="G607" s="54">
        <f t="shared" si="89"/>
        <v>1.4625833333333333</v>
      </c>
      <c r="H607" s="54">
        <f t="shared" si="92"/>
        <v>0.80999999999987338</v>
      </c>
      <c r="I607" s="54">
        <f t="shared" si="93"/>
        <v>0.65258333333345997</v>
      </c>
      <c r="J607" s="58"/>
      <c r="K607" s="59"/>
      <c r="L607" s="56">
        <f t="shared" si="94"/>
        <v>78.101950000000045</v>
      </c>
      <c r="M607" s="56">
        <f t="shared" si="95"/>
        <v>6.5258333333356192E-2</v>
      </c>
      <c r="N607" s="56">
        <f>SUM($M$13:M607)</f>
        <v>31.863950000000035</v>
      </c>
      <c r="O607" s="56">
        <f t="shared" si="96"/>
        <v>46.238000000000014</v>
      </c>
    </row>
    <row r="608" spans="1:15">
      <c r="A608" s="63">
        <v>0.40116898148148145</v>
      </c>
      <c r="B608" s="54">
        <f t="shared" si="97"/>
        <v>53.483333333333327</v>
      </c>
      <c r="C608" s="54">
        <f t="shared" si="90"/>
        <v>8.3333333333293069E-2</v>
      </c>
      <c r="D608">
        <v>46.5</v>
      </c>
      <c r="E608" s="31">
        <f>SUM($D$13:D608)</f>
        <v>23165.5</v>
      </c>
      <c r="F608" s="52">
        <f t="shared" si="91"/>
        <v>23.165500000000002</v>
      </c>
      <c r="G608" s="54">
        <f t="shared" si="89"/>
        <v>1.4625833333333333</v>
      </c>
      <c r="H608" s="54">
        <f t="shared" si="92"/>
        <v>1.1160000000005392</v>
      </c>
      <c r="I608" s="54">
        <f t="shared" si="93"/>
        <v>0.34658333333279412</v>
      </c>
      <c r="J608" s="58"/>
      <c r="K608" s="59"/>
      <c r="L608" s="56">
        <f t="shared" si="94"/>
        <v>78.223831944444441</v>
      </c>
      <c r="M608" s="56">
        <f t="shared" si="95"/>
        <v>2.8881944444385556E-2</v>
      </c>
      <c r="N608" s="56">
        <f>SUM($M$13:M608)</f>
        <v>31.892831944444421</v>
      </c>
      <c r="O608" s="56">
        <f t="shared" si="96"/>
        <v>46.331000000000017</v>
      </c>
    </row>
    <row r="609" spans="1:15">
      <c r="A609" s="63">
        <v>0.40122685185185186</v>
      </c>
      <c r="B609" s="54">
        <f t="shared" si="97"/>
        <v>53.566666666666727</v>
      </c>
      <c r="C609" s="54">
        <f t="shared" si="90"/>
        <v>8.3333333333399651E-2</v>
      </c>
      <c r="D609">
        <v>58</v>
      </c>
      <c r="E609" s="31">
        <f>SUM($D$13:D609)</f>
        <v>23223.5</v>
      </c>
      <c r="F609" s="52">
        <f t="shared" si="91"/>
        <v>23.223500000000001</v>
      </c>
      <c r="G609" s="54">
        <f t="shared" si="89"/>
        <v>1.4625833333333333</v>
      </c>
      <c r="H609" s="54">
        <f t="shared" si="92"/>
        <v>1.3919999999988923</v>
      </c>
      <c r="I609" s="54">
        <f t="shared" si="93"/>
        <v>7.0583333334441001E-2</v>
      </c>
      <c r="J609" s="58"/>
      <c r="K609" s="59"/>
      <c r="L609" s="56">
        <f t="shared" si="94"/>
        <v>78.34571388888898</v>
      </c>
      <c r="M609" s="56">
        <f t="shared" si="95"/>
        <v>5.8819444445414306E-3</v>
      </c>
      <c r="N609" s="56">
        <f>SUM($M$13:M609)</f>
        <v>31.898713888888963</v>
      </c>
      <c r="O609" s="56">
        <f t="shared" si="96"/>
        <v>46.447000000000017</v>
      </c>
    </row>
    <row r="610" spans="1:15">
      <c r="A610" s="63">
        <v>0.40129629629629626</v>
      </c>
      <c r="B610" s="54">
        <f t="shared" si="97"/>
        <v>53.666666666666636</v>
      </c>
      <c r="C610" s="54">
        <f t="shared" si="90"/>
        <v>9.9999999999909051E-2</v>
      </c>
      <c r="D610">
        <v>41</v>
      </c>
      <c r="E610" s="31">
        <f>SUM($D$13:D610)</f>
        <v>23264.5</v>
      </c>
      <c r="F610" s="52">
        <f t="shared" si="91"/>
        <v>23.264500000000002</v>
      </c>
      <c r="G610" s="54">
        <f t="shared" si="89"/>
        <v>1.4625833333333333</v>
      </c>
      <c r="H610" s="54">
        <f t="shared" si="92"/>
        <v>0.8200000000007458</v>
      </c>
      <c r="I610" s="54">
        <f t="shared" si="93"/>
        <v>0.64258333333258755</v>
      </c>
      <c r="J610" s="58"/>
      <c r="K610" s="59"/>
      <c r="L610" s="56">
        <f t="shared" si="94"/>
        <v>78.491972222222174</v>
      </c>
      <c r="M610" s="56">
        <f t="shared" si="95"/>
        <v>6.4258333333200315E-2</v>
      </c>
      <c r="N610" s="56">
        <f>SUM($M$13:M610)</f>
        <v>31.962972222222163</v>
      </c>
      <c r="O610" s="56">
        <f t="shared" si="96"/>
        <v>46.529000000000011</v>
      </c>
    </row>
    <row r="611" spans="1:15">
      <c r="A611" s="63">
        <v>0.40135416666666668</v>
      </c>
      <c r="B611" s="54">
        <f t="shared" si="97"/>
        <v>53.750000000000036</v>
      </c>
      <c r="C611" s="54">
        <f t="shared" si="90"/>
        <v>8.3333333333399651E-2</v>
      </c>
      <c r="D611">
        <v>50</v>
      </c>
      <c r="E611" s="31">
        <f>SUM($D$13:D611)</f>
        <v>23314.5</v>
      </c>
      <c r="F611" s="52">
        <f t="shared" si="91"/>
        <v>23.314499999999999</v>
      </c>
      <c r="G611" s="54">
        <f t="shared" si="89"/>
        <v>1.4625833333333333</v>
      </c>
      <c r="H611" s="54">
        <f t="shared" si="92"/>
        <v>1.1999999999990449</v>
      </c>
      <c r="I611" s="54">
        <f t="shared" si="93"/>
        <v>0.2625833333342884</v>
      </c>
      <c r="J611" s="58"/>
      <c r="K611" s="59"/>
      <c r="L611" s="56">
        <f t="shared" si="94"/>
        <v>78.613854166666712</v>
      </c>
      <c r="M611" s="56">
        <f t="shared" si="95"/>
        <v>2.1881944444541449E-2</v>
      </c>
      <c r="N611" s="56">
        <f>SUM($M$13:M611)</f>
        <v>31.984854166666704</v>
      </c>
      <c r="O611" s="56">
        <f t="shared" si="96"/>
        <v>46.629000000000005</v>
      </c>
    </row>
    <row r="612" spans="1:15">
      <c r="A612" s="63">
        <v>0.40142361111111113</v>
      </c>
      <c r="B612" s="54">
        <f t="shared" si="97"/>
        <v>53.850000000000051</v>
      </c>
      <c r="C612" s="54">
        <f t="shared" si="90"/>
        <v>0.10000000000001563</v>
      </c>
      <c r="D612">
        <v>51</v>
      </c>
      <c r="E612" s="31">
        <f>SUM($D$13:D612)</f>
        <v>23365.5</v>
      </c>
      <c r="F612" s="52">
        <f t="shared" si="91"/>
        <v>23.365500000000001</v>
      </c>
      <c r="G612" s="54">
        <f t="shared" si="89"/>
        <v>1.4625833333333333</v>
      </c>
      <c r="H612" s="54">
        <f t="shared" si="92"/>
        <v>1.0199999999998406</v>
      </c>
      <c r="I612" s="54">
        <f t="shared" si="93"/>
        <v>0.44258333333349276</v>
      </c>
      <c r="J612" s="58"/>
      <c r="K612" s="59"/>
      <c r="L612" s="56">
        <f t="shared" si="94"/>
        <v>78.760112500000076</v>
      </c>
      <c r="M612" s="56">
        <f t="shared" si="95"/>
        <v>4.4258333333356194E-2</v>
      </c>
      <c r="N612" s="56">
        <f>SUM($M$13:M612)</f>
        <v>32.02911250000006</v>
      </c>
      <c r="O612" s="56">
        <f t="shared" si="96"/>
        <v>46.731000000000016</v>
      </c>
    </row>
    <row r="613" spans="1:15">
      <c r="A613" s="63">
        <v>0.40148148148148149</v>
      </c>
      <c r="B613" s="54">
        <f t="shared" si="97"/>
        <v>53.933333333333344</v>
      </c>
      <c r="C613" s="54">
        <f t="shared" si="90"/>
        <v>8.3333333333293069E-2</v>
      </c>
      <c r="D613">
        <v>38.5</v>
      </c>
      <c r="E613" s="31">
        <f>SUM($D$13:D613)</f>
        <v>23404</v>
      </c>
      <c r="F613" s="52">
        <f t="shared" si="91"/>
        <v>23.404</v>
      </c>
      <c r="G613" s="54">
        <f t="shared" si="89"/>
        <v>1.4625833333333333</v>
      </c>
      <c r="H613" s="54">
        <f t="shared" si="92"/>
        <v>0.92400000000044646</v>
      </c>
      <c r="I613" s="54">
        <f t="shared" si="93"/>
        <v>0.53858333333288688</v>
      </c>
      <c r="J613" s="58"/>
      <c r="K613" s="59"/>
      <c r="L613" s="56">
        <f t="shared" si="94"/>
        <v>78.881994444444459</v>
      </c>
      <c r="M613" s="56">
        <f t="shared" si="95"/>
        <v>4.4881944444385556E-2</v>
      </c>
      <c r="N613" s="56">
        <f>SUM($M$13:M613)</f>
        <v>32.073994444444445</v>
      </c>
      <c r="O613" s="56">
        <f t="shared" si="96"/>
        <v>46.808000000000014</v>
      </c>
    </row>
    <row r="614" spans="1:15">
      <c r="A614" s="63">
        <v>0.40155092592592595</v>
      </c>
      <c r="B614" s="54">
        <f t="shared" si="97"/>
        <v>54.03333333333336</v>
      </c>
      <c r="C614" s="54">
        <f t="shared" si="90"/>
        <v>0.10000000000001563</v>
      </c>
      <c r="D614">
        <v>52</v>
      </c>
      <c r="E614" s="31">
        <f>SUM($D$13:D614)</f>
        <v>23456</v>
      </c>
      <c r="F614" s="52">
        <f t="shared" si="91"/>
        <v>23.456</v>
      </c>
      <c r="G614" s="54">
        <f t="shared" si="89"/>
        <v>1.4625833333333333</v>
      </c>
      <c r="H614" s="54">
        <f t="shared" si="92"/>
        <v>1.0399999999998375</v>
      </c>
      <c r="I614" s="54">
        <f t="shared" si="93"/>
        <v>0.42258333333349585</v>
      </c>
      <c r="J614" s="58"/>
      <c r="K614" s="59"/>
      <c r="L614" s="56">
        <f t="shared" si="94"/>
        <v>79.028252777777823</v>
      </c>
      <c r="M614" s="56">
        <f t="shared" si="95"/>
        <v>4.2258333333356192E-2</v>
      </c>
      <c r="N614" s="56">
        <f>SUM($M$13:M614)</f>
        <v>32.116252777777802</v>
      </c>
      <c r="O614" s="56">
        <f t="shared" si="96"/>
        <v>46.91200000000002</v>
      </c>
    </row>
    <row r="615" spans="1:15">
      <c r="A615" s="63">
        <v>0.40160879629629626</v>
      </c>
      <c r="B615" s="54">
        <f t="shared" si="97"/>
        <v>54.116666666666653</v>
      </c>
      <c r="C615" s="54">
        <f t="shared" si="90"/>
        <v>8.3333333333293069E-2</v>
      </c>
      <c r="D615">
        <v>47</v>
      </c>
      <c r="E615" s="31">
        <f>SUM($D$13:D615)</f>
        <v>23503</v>
      </c>
      <c r="F615" s="52">
        <f t="shared" si="91"/>
        <v>23.503</v>
      </c>
      <c r="G615" s="54">
        <f t="shared" si="89"/>
        <v>1.4625833333333333</v>
      </c>
      <c r="H615" s="54">
        <f t="shared" si="92"/>
        <v>1.128000000000545</v>
      </c>
      <c r="I615" s="54">
        <f t="shared" si="93"/>
        <v>0.33458333333278834</v>
      </c>
      <c r="J615" s="58"/>
      <c r="K615" s="59"/>
      <c r="L615" s="56">
        <f t="shared" si="94"/>
        <v>79.150134722222205</v>
      </c>
      <c r="M615" s="56">
        <f t="shared" si="95"/>
        <v>2.7881944444385555E-2</v>
      </c>
      <c r="N615" s="56">
        <f>SUM($M$13:M615)</f>
        <v>32.144134722222191</v>
      </c>
      <c r="O615" s="56">
        <f t="shared" si="96"/>
        <v>47.006000000000014</v>
      </c>
    </row>
    <row r="616" spans="1:15">
      <c r="A616" s="63">
        <v>0.40167824074074071</v>
      </c>
      <c r="B616" s="54">
        <f t="shared" si="97"/>
        <v>54.216666666666669</v>
      </c>
      <c r="C616" s="54">
        <f t="shared" si="90"/>
        <v>0.10000000000001563</v>
      </c>
      <c r="D616">
        <v>47.5</v>
      </c>
      <c r="E616" s="31">
        <f>SUM($D$13:D616)</f>
        <v>23550.5</v>
      </c>
      <c r="F616" s="52">
        <f t="shared" si="91"/>
        <v>23.5505</v>
      </c>
      <c r="G616" s="54">
        <f t="shared" si="89"/>
        <v>1.4625833333333333</v>
      </c>
      <c r="H616" s="54">
        <f t="shared" si="92"/>
        <v>0.94999999999985152</v>
      </c>
      <c r="I616" s="54">
        <f t="shared" si="93"/>
        <v>0.51258333333348183</v>
      </c>
      <c r="J616" s="58"/>
      <c r="K616" s="59"/>
      <c r="L616" s="56">
        <f t="shared" si="94"/>
        <v>79.296393055555555</v>
      </c>
      <c r="M616" s="56">
        <f t="shared" si="95"/>
        <v>5.1258333333356193E-2</v>
      </c>
      <c r="N616" s="56">
        <f>SUM($M$13:M616)</f>
        <v>32.195393055555549</v>
      </c>
      <c r="O616" s="56">
        <f t="shared" si="96"/>
        <v>47.101000000000006</v>
      </c>
    </row>
    <row r="617" spans="1:15">
      <c r="A617" s="63">
        <v>0.40173611111111113</v>
      </c>
      <c r="B617" s="54">
        <f t="shared" si="97"/>
        <v>54.300000000000068</v>
      </c>
      <c r="C617" s="54">
        <f t="shared" si="90"/>
        <v>8.3333333333399651E-2</v>
      </c>
      <c r="D617">
        <v>48</v>
      </c>
      <c r="E617" s="31">
        <f>SUM($D$13:D617)</f>
        <v>23598.5</v>
      </c>
      <c r="F617" s="52">
        <f t="shared" si="91"/>
        <v>23.598500000000001</v>
      </c>
      <c r="G617" s="54">
        <f t="shared" si="89"/>
        <v>1.4625833333333333</v>
      </c>
      <c r="H617" s="54">
        <f t="shared" si="92"/>
        <v>1.1519999999990833</v>
      </c>
      <c r="I617" s="54">
        <f t="shared" si="93"/>
        <v>0.31058333333425003</v>
      </c>
      <c r="J617" s="58"/>
      <c r="K617" s="59"/>
      <c r="L617" s="56">
        <f t="shared" si="94"/>
        <v>79.418275000000094</v>
      </c>
      <c r="M617" s="56">
        <f t="shared" si="95"/>
        <v>2.5881944444541432E-2</v>
      </c>
      <c r="N617" s="56">
        <f>SUM($M$13:M617)</f>
        <v>32.221275000000091</v>
      </c>
      <c r="O617" s="56">
        <f t="shared" si="96"/>
        <v>47.197000000000003</v>
      </c>
    </row>
    <row r="618" spans="1:15">
      <c r="A618" s="63">
        <v>0.40179398148148149</v>
      </c>
      <c r="B618" s="54">
        <f t="shared" si="97"/>
        <v>54.383333333333361</v>
      </c>
      <c r="C618" s="54">
        <f t="shared" si="90"/>
        <v>8.3333333333293069E-2</v>
      </c>
      <c r="D618">
        <v>45</v>
      </c>
      <c r="E618" s="31">
        <f>SUM($D$13:D618)</f>
        <v>23643.5</v>
      </c>
      <c r="F618" s="52">
        <f t="shared" si="91"/>
        <v>23.6435</v>
      </c>
      <c r="G618" s="54">
        <f t="shared" si="89"/>
        <v>1.4625833333333333</v>
      </c>
      <c r="H618" s="54">
        <f t="shared" si="92"/>
        <v>1.0800000000005219</v>
      </c>
      <c r="I618" s="54">
        <f t="shared" si="93"/>
        <v>0.38258333333281147</v>
      </c>
      <c r="J618" s="58"/>
      <c r="K618" s="59"/>
      <c r="L618" s="56">
        <f t="shared" si="94"/>
        <v>79.54015694444449</v>
      </c>
      <c r="M618" s="56">
        <f t="shared" si="95"/>
        <v>3.1881944444385552E-2</v>
      </c>
      <c r="N618" s="56">
        <f>SUM($M$13:M618)</f>
        <v>32.253156944444477</v>
      </c>
      <c r="O618" s="56">
        <f t="shared" si="96"/>
        <v>47.287000000000013</v>
      </c>
    </row>
    <row r="619" spans="1:15">
      <c r="A619" s="63">
        <v>0.40185185185185185</v>
      </c>
      <c r="B619" s="54">
        <f t="shared" si="97"/>
        <v>54.466666666666654</v>
      </c>
      <c r="C619" s="54">
        <f t="shared" si="90"/>
        <v>8.3333333333293069E-2</v>
      </c>
      <c r="D619">
        <v>36</v>
      </c>
      <c r="E619" s="31">
        <f>SUM($D$13:D619)</f>
        <v>23679.5</v>
      </c>
      <c r="F619" s="52">
        <f t="shared" si="91"/>
        <v>23.679500000000001</v>
      </c>
      <c r="G619" s="54">
        <f t="shared" si="89"/>
        <v>1.4625833333333333</v>
      </c>
      <c r="H619" s="54">
        <f t="shared" si="92"/>
        <v>0.86400000000041743</v>
      </c>
      <c r="I619" s="54">
        <f t="shared" si="93"/>
        <v>0.59858333333291591</v>
      </c>
      <c r="J619" s="58"/>
      <c r="K619" s="59"/>
      <c r="L619" s="56">
        <f t="shared" si="94"/>
        <v>79.662038888888873</v>
      </c>
      <c r="M619" s="56">
        <f t="shared" si="95"/>
        <v>4.9881944444385561E-2</v>
      </c>
      <c r="N619" s="56">
        <f>SUM($M$13:M619)</f>
        <v>32.303038888888864</v>
      </c>
      <c r="O619" s="56">
        <f t="shared" si="96"/>
        <v>47.359000000000009</v>
      </c>
    </row>
    <row r="620" spans="1:15">
      <c r="A620" s="63">
        <v>0.40190972222222227</v>
      </c>
      <c r="B620" s="54">
        <f t="shared" si="97"/>
        <v>54.550000000000054</v>
      </c>
      <c r="C620" s="54">
        <f t="shared" si="90"/>
        <v>8.3333333333399651E-2</v>
      </c>
      <c r="D620">
        <v>50.5</v>
      </c>
      <c r="E620" s="31">
        <f>SUM($D$13:D620)</f>
        <v>23730</v>
      </c>
      <c r="F620" s="52">
        <f t="shared" si="91"/>
        <v>23.73</v>
      </c>
      <c r="G620" s="54">
        <f t="shared" si="89"/>
        <v>1.4625833333333333</v>
      </c>
      <c r="H620" s="54">
        <f t="shared" si="92"/>
        <v>1.2119999999990354</v>
      </c>
      <c r="I620" s="54">
        <f t="shared" si="93"/>
        <v>0.25058333333429794</v>
      </c>
      <c r="J620" s="58"/>
      <c r="K620" s="59"/>
      <c r="L620" s="56">
        <f t="shared" si="94"/>
        <v>79.783920833333411</v>
      </c>
      <c r="M620" s="56">
        <f t="shared" si="95"/>
        <v>2.0881944444541445E-2</v>
      </c>
      <c r="N620" s="56">
        <f>SUM($M$13:M620)</f>
        <v>32.323920833333403</v>
      </c>
      <c r="O620" s="56">
        <f t="shared" si="96"/>
        <v>47.460000000000008</v>
      </c>
    </row>
    <row r="621" spans="1:15">
      <c r="A621" s="63">
        <v>0.40199074074074076</v>
      </c>
      <c r="B621" s="54">
        <f t="shared" si="97"/>
        <v>54.666666666666686</v>
      </c>
      <c r="C621" s="54">
        <f t="shared" si="90"/>
        <v>0.11666666666663161</v>
      </c>
      <c r="D621">
        <v>43.5</v>
      </c>
      <c r="E621" s="31">
        <f>SUM($D$13:D621)</f>
        <v>23773.5</v>
      </c>
      <c r="F621" s="52">
        <f t="shared" si="91"/>
        <v>23.773499999999999</v>
      </c>
      <c r="G621" s="54">
        <f t="shared" si="89"/>
        <v>1.4625833333333333</v>
      </c>
      <c r="H621" s="54">
        <f t="shared" si="92"/>
        <v>0.74571428571450982</v>
      </c>
      <c r="I621" s="54">
        <f t="shared" si="93"/>
        <v>0.71686904761882353</v>
      </c>
      <c r="J621" s="58"/>
      <c r="K621" s="59"/>
      <c r="L621" s="56">
        <f t="shared" si="94"/>
        <v>79.954555555555586</v>
      </c>
      <c r="M621" s="56">
        <f t="shared" si="95"/>
        <v>8.3634722222170943E-2</v>
      </c>
      <c r="N621" s="56">
        <f>SUM($M$13:M621)</f>
        <v>32.407555555555575</v>
      </c>
      <c r="O621" s="56">
        <f t="shared" si="96"/>
        <v>47.547000000000011</v>
      </c>
    </row>
    <row r="622" spans="1:15">
      <c r="A622" s="63">
        <v>0.40204861111111106</v>
      </c>
      <c r="B622" s="54">
        <f t="shared" si="97"/>
        <v>54.749999999999979</v>
      </c>
      <c r="C622" s="54">
        <f t="shared" si="90"/>
        <v>8.3333333333293069E-2</v>
      </c>
      <c r="D622">
        <v>41</v>
      </c>
      <c r="E622" s="31">
        <f>SUM($D$13:D622)</f>
        <v>23814.5</v>
      </c>
      <c r="F622" s="52">
        <f t="shared" si="91"/>
        <v>23.814499999999999</v>
      </c>
      <c r="G622" s="54">
        <f t="shared" si="89"/>
        <v>1.4625833333333333</v>
      </c>
      <c r="H622" s="54">
        <f t="shared" si="92"/>
        <v>0.98400000000047538</v>
      </c>
      <c r="I622" s="54">
        <f t="shared" si="93"/>
        <v>0.47858333333285796</v>
      </c>
      <c r="J622" s="58"/>
      <c r="K622" s="59"/>
      <c r="L622" s="56">
        <f t="shared" si="94"/>
        <v>80.076437499999969</v>
      </c>
      <c r="M622" s="56">
        <f t="shared" si="95"/>
        <v>3.9881944444385559E-2</v>
      </c>
      <c r="N622" s="56">
        <f>SUM($M$13:M622)</f>
        <v>32.447437499999964</v>
      </c>
      <c r="O622" s="56">
        <f t="shared" si="96"/>
        <v>47.629000000000005</v>
      </c>
    </row>
    <row r="623" spans="1:15">
      <c r="A623" s="63">
        <v>0.40210648148148148</v>
      </c>
      <c r="B623" s="54">
        <f t="shared" si="97"/>
        <v>54.833333333333378</v>
      </c>
      <c r="C623" s="54">
        <f t="shared" si="90"/>
        <v>8.3333333333399651E-2</v>
      </c>
      <c r="D623">
        <v>42.5</v>
      </c>
      <c r="E623" s="31">
        <f>SUM($D$13:D623)</f>
        <v>23857</v>
      </c>
      <c r="F623" s="52">
        <f t="shared" si="91"/>
        <v>23.856999999999999</v>
      </c>
      <c r="G623" s="54">
        <f t="shared" si="89"/>
        <v>1.4625833333333333</v>
      </c>
      <c r="H623" s="54">
        <f t="shared" si="92"/>
        <v>1.0199999999991882</v>
      </c>
      <c r="I623" s="54">
        <f t="shared" si="93"/>
        <v>0.44258333333414512</v>
      </c>
      <c r="J623" s="58"/>
      <c r="K623" s="59"/>
      <c r="L623" s="56">
        <f t="shared" si="94"/>
        <v>80.198319444444508</v>
      </c>
      <c r="M623" s="56">
        <f t="shared" si="95"/>
        <v>3.6881944444541445E-2</v>
      </c>
      <c r="N623" s="56">
        <f>SUM($M$13:M623)</f>
        <v>32.484319444444509</v>
      </c>
      <c r="O623" s="56">
        <f t="shared" si="96"/>
        <v>47.713999999999999</v>
      </c>
    </row>
    <row r="624" spans="1:15">
      <c r="A624" s="63">
        <v>0.40217592592592594</v>
      </c>
      <c r="B624" s="54">
        <f t="shared" si="97"/>
        <v>54.933333333333394</v>
      </c>
      <c r="C624" s="54">
        <f t="shared" si="90"/>
        <v>0.10000000000001563</v>
      </c>
      <c r="D624">
        <v>41</v>
      </c>
      <c r="E624" s="31">
        <f>SUM($D$13:D624)</f>
        <v>23898</v>
      </c>
      <c r="F624" s="52">
        <f t="shared" si="91"/>
        <v>23.898</v>
      </c>
      <c r="G624" s="54">
        <f t="shared" si="89"/>
        <v>1.4625833333333333</v>
      </c>
      <c r="H624" s="54">
        <f t="shared" si="92"/>
        <v>0.81999999999987183</v>
      </c>
      <c r="I624" s="54">
        <f t="shared" si="93"/>
        <v>0.64258333333346151</v>
      </c>
      <c r="J624" s="58"/>
      <c r="K624" s="59"/>
      <c r="L624" s="56">
        <f t="shared" si="94"/>
        <v>80.344577777777872</v>
      </c>
      <c r="M624" s="56">
        <f t="shared" si="95"/>
        <v>6.4258333333356191E-2</v>
      </c>
      <c r="N624" s="56">
        <f>SUM($M$13:M624)</f>
        <v>32.548577777777865</v>
      </c>
      <c r="O624" s="56">
        <f t="shared" si="96"/>
        <v>47.796000000000006</v>
      </c>
    </row>
    <row r="625" spans="1:15">
      <c r="A625" s="63">
        <v>0.4022337962962963</v>
      </c>
      <c r="B625" s="54">
        <f t="shared" si="97"/>
        <v>55.016666666666687</v>
      </c>
      <c r="C625" s="54">
        <f t="shared" si="90"/>
        <v>8.3333333333293069E-2</v>
      </c>
      <c r="D625">
        <v>41.5</v>
      </c>
      <c r="E625" s="31">
        <f>SUM($D$13:D625)</f>
        <v>23939.5</v>
      </c>
      <c r="F625" s="52">
        <f t="shared" si="91"/>
        <v>23.939499999999999</v>
      </c>
      <c r="G625" s="54">
        <f t="shared" si="89"/>
        <v>1.4625833333333333</v>
      </c>
      <c r="H625" s="54">
        <f t="shared" si="92"/>
        <v>0.99600000000048128</v>
      </c>
      <c r="I625" s="54">
        <f t="shared" si="93"/>
        <v>0.46658333333285207</v>
      </c>
      <c r="J625" s="58"/>
      <c r="K625" s="59"/>
      <c r="L625" s="56">
        <f t="shared" si="94"/>
        <v>80.466459722222254</v>
      </c>
      <c r="M625" s="56">
        <f t="shared" si="95"/>
        <v>3.8881944444385551E-2</v>
      </c>
      <c r="N625" s="56">
        <f>SUM($M$13:M625)</f>
        <v>32.587459722222249</v>
      </c>
      <c r="O625" s="56">
        <f t="shared" si="96"/>
        <v>47.879000000000005</v>
      </c>
    </row>
    <row r="626" spans="1:15">
      <c r="A626" s="63">
        <v>0.40230324074074075</v>
      </c>
      <c r="B626" s="54">
        <f t="shared" si="97"/>
        <v>55.116666666666703</v>
      </c>
      <c r="C626" s="54">
        <f t="shared" si="90"/>
        <v>0.10000000000001563</v>
      </c>
      <c r="D626">
        <v>42.5</v>
      </c>
      <c r="E626" s="31">
        <f>SUM($D$13:D626)</f>
        <v>23982</v>
      </c>
      <c r="F626" s="52">
        <f t="shared" si="91"/>
        <v>23.981999999999999</v>
      </c>
      <c r="G626" s="54">
        <f t="shared" si="89"/>
        <v>1.4625833333333333</v>
      </c>
      <c r="H626" s="54">
        <f t="shared" si="92"/>
        <v>0.84999999999986708</v>
      </c>
      <c r="I626" s="54">
        <f t="shared" si="93"/>
        <v>0.61258333333346626</v>
      </c>
      <c r="J626" s="58"/>
      <c r="K626" s="59"/>
      <c r="L626" s="56">
        <f t="shared" si="94"/>
        <v>80.612718055555604</v>
      </c>
      <c r="M626" s="56">
        <f t="shared" si="95"/>
        <v>6.1258333333356202E-2</v>
      </c>
      <c r="N626" s="56">
        <f>SUM($M$13:M626)</f>
        <v>32.648718055555605</v>
      </c>
      <c r="O626" s="56">
        <f t="shared" si="96"/>
        <v>47.963999999999999</v>
      </c>
    </row>
    <row r="627" spans="1:15">
      <c r="A627" s="63">
        <v>0.40237268518518521</v>
      </c>
      <c r="B627" s="54">
        <f t="shared" si="97"/>
        <v>55.216666666666718</v>
      </c>
      <c r="C627" s="54">
        <f t="shared" si="90"/>
        <v>0.10000000000001563</v>
      </c>
      <c r="D627">
        <v>41</v>
      </c>
      <c r="E627" s="31">
        <f>SUM($D$13:D627)</f>
        <v>24023</v>
      </c>
      <c r="F627" s="52">
        <f t="shared" si="91"/>
        <v>24.023</v>
      </c>
      <c r="G627" s="54">
        <f t="shared" si="89"/>
        <v>1.4625833333333333</v>
      </c>
      <c r="H627" s="54">
        <f t="shared" si="92"/>
        <v>0.81999999999987183</v>
      </c>
      <c r="I627" s="54">
        <f t="shared" si="93"/>
        <v>0.64258333333346151</v>
      </c>
      <c r="J627" s="58"/>
      <c r="K627" s="59"/>
      <c r="L627" s="56">
        <f t="shared" si="94"/>
        <v>80.758976388888968</v>
      </c>
      <c r="M627" s="56">
        <f t="shared" si="95"/>
        <v>6.4258333333356191E-2</v>
      </c>
      <c r="N627" s="56">
        <f>SUM($M$13:M627)</f>
        <v>32.712976388888961</v>
      </c>
      <c r="O627" s="56">
        <f t="shared" si="96"/>
        <v>48.046000000000006</v>
      </c>
    </row>
    <row r="628" spans="1:15">
      <c r="A628" s="63">
        <v>0.40244212962962966</v>
      </c>
      <c r="B628" s="54">
        <f t="shared" si="97"/>
        <v>55.316666666666734</v>
      </c>
      <c r="C628" s="54">
        <f t="shared" si="90"/>
        <v>0.10000000000001563</v>
      </c>
      <c r="D628">
        <v>45.5</v>
      </c>
      <c r="E628" s="31">
        <f>SUM($D$13:D628)</f>
        <v>24068.5</v>
      </c>
      <c r="F628" s="52">
        <f t="shared" si="91"/>
        <v>24.0685</v>
      </c>
      <c r="G628" s="54">
        <f t="shared" si="89"/>
        <v>1.4625833333333333</v>
      </c>
      <c r="H628" s="54">
        <f t="shared" si="92"/>
        <v>0.9099999999998577</v>
      </c>
      <c r="I628" s="54">
        <f t="shared" si="93"/>
        <v>0.55258333333347565</v>
      </c>
      <c r="J628" s="58"/>
      <c r="K628" s="59"/>
      <c r="L628" s="56">
        <f t="shared" si="94"/>
        <v>80.905234722222318</v>
      </c>
      <c r="M628" s="56">
        <f t="shared" si="95"/>
        <v>5.5258333333356204E-2</v>
      </c>
      <c r="N628" s="56">
        <f>SUM($M$13:M628)</f>
        <v>32.768234722222317</v>
      </c>
      <c r="O628" s="56">
        <f t="shared" si="96"/>
        <v>48.137</v>
      </c>
    </row>
    <row r="629" spans="1:15">
      <c r="A629" s="63">
        <v>0.40251157407407406</v>
      </c>
      <c r="B629" s="54">
        <f t="shared" si="97"/>
        <v>55.416666666666643</v>
      </c>
      <c r="C629" s="54">
        <f t="shared" si="90"/>
        <v>9.9999999999909051E-2</v>
      </c>
      <c r="D629">
        <v>42</v>
      </c>
      <c r="E629" s="31">
        <f>SUM($D$13:D629)</f>
        <v>24110.5</v>
      </c>
      <c r="F629" s="52">
        <f t="shared" si="91"/>
        <v>24.110499999999998</v>
      </c>
      <c r="G629" s="54">
        <f t="shared" si="89"/>
        <v>1.4625833333333333</v>
      </c>
      <c r="H629" s="54">
        <f t="shared" si="92"/>
        <v>0.84000000000076402</v>
      </c>
      <c r="I629" s="54">
        <f t="shared" si="93"/>
        <v>0.62258333333256932</v>
      </c>
      <c r="J629" s="58"/>
      <c r="K629" s="59"/>
      <c r="L629" s="56">
        <f t="shared" si="94"/>
        <v>81.051493055555525</v>
      </c>
      <c r="M629" s="56">
        <f t="shared" si="95"/>
        <v>6.2258333333200307E-2</v>
      </c>
      <c r="N629" s="56">
        <f>SUM($M$13:M629)</f>
        <v>32.830493055555515</v>
      </c>
      <c r="O629" s="56">
        <f t="shared" si="96"/>
        <v>48.221000000000011</v>
      </c>
    </row>
    <row r="630" spans="1:15">
      <c r="A630" s="63">
        <v>0.40256944444444448</v>
      </c>
      <c r="B630" s="54">
        <f t="shared" si="97"/>
        <v>55.500000000000043</v>
      </c>
      <c r="C630" s="54">
        <f t="shared" si="90"/>
        <v>8.3333333333399651E-2</v>
      </c>
      <c r="D630">
        <v>45</v>
      </c>
      <c r="E630" s="31">
        <f>SUM($D$13:D630)</f>
        <v>24155.5</v>
      </c>
      <c r="F630" s="52">
        <f t="shared" si="91"/>
        <v>24.1555</v>
      </c>
      <c r="G630" s="54">
        <f t="shared" si="89"/>
        <v>1.4625833333333333</v>
      </c>
      <c r="H630" s="54">
        <f t="shared" si="92"/>
        <v>1.0799999999991405</v>
      </c>
      <c r="I630" s="54">
        <f t="shared" si="93"/>
        <v>0.38258333333419281</v>
      </c>
      <c r="J630" s="58"/>
      <c r="K630" s="59"/>
      <c r="L630" s="56">
        <f t="shared" si="94"/>
        <v>81.173375000000064</v>
      </c>
      <c r="M630" s="56">
        <f t="shared" si="95"/>
        <v>3.1881944444541441E-2</v>
      </c>
      <c r="N630" s="56">
        <f>SUM($M$13:M630)</f>
        <v>32.862375000000057</v>
      </c>
      <c r="O630" s="56">
        <f t="shared" si="96"/>
        <v>48.311000000000007</v>
      </c>
    </row>
    <row r="631" spans="1:15">
      <c r="A631" s="63">
        <v>0.40262731481481479</v>
      </c>
      <c r="B631" s="54">
        <f t="shared" si="97"/>
        <v>55.583333333333336</v>
      </c>
      <c r="C631" s="54">
        <f t="shared" si="90"/>
        <v>8.3333333333293069E-2</v>
      </c>
      <c r="D631">
        <v>42</v>
      </c>
      <c r="E631" s="31">
        <f>SUM($D$13:D631)</f>
        <v>24197.5</v>
      </c>
      <c r="F631" s="52">
        <f t="shared" si="91"/>
        <v>24.197500000000002</v>
      </c>
      <c r="G631" s="54">
        <f t="shared" si="89"/>
        <v>1.4625833333333333</v>
      </c>
      <c r="H631" s="54">
        <f t="shared" si="92"/>
        <v>1.008000000000487</v>
      </c>
      <c r="I631" s="54">
        <f t="shared" si="93"/>
        <v>0.4545833333328464</v>
      </c>
      <c r="J631" s="58"/>
      <c r="K631" s="59"/>
      <c r="L631" s="56">
        <f t="shared" si="94"/>
        <v>81.295256944444446</v>
      </c>
      <c r="M631" s="56">
        <f t="shared" si="95"/>
        <v>3.7881944444385564E-2</v>
      </c>
      <c r="N631" s="56">
        <f>SUM($M$13:M631)</f>
        <v>32.900256944444443</v>
      </c>
      <c r="O631" s="56">
        <f t="shared" si="96"/>
        <v>48.395000000000003</v>
      </c>
    </row>
    <row r="632" spans="1:15">
      <c r="A632" s="63">
        <v>0.40269675925925924</v>
      </c>
      <c r="B632" s="54">
        <f t="shared" si="97"/>
        <v>55.683333333333351</v>
      </c>
      <c r="C632" s="54">
        <f t="shared" si="90"/>
        <v>0.10000000000001563</v>
      </c>
      <c r="D632">
        <v>45</v>
      </c>
      <c r="E632" s="31">
        <f>SUM($D$13:D632)</f>
        <v>24242.5</v>
      </c>
      <c r="F632" s="52">
        <f t="shared" si="91"/>
        <v>24.2425</v>
      </c>
      <c r="G632" s="54">
        <f t="shared" si="89"/>
        <v>1.4625833333333333</v>
      </c>
      <c r="H632" s="54">
        <f t="shared" si="92"/>
        <v>0.89999999999985936</v>
      </c>
      <c r="I632" s="54">
        <f t="shared" si="93"/>
        <v>0.56258333333347399</v>
      </c>
      <c r="J632" s="58"/>
      <c r="K632" s="59"/>
      <c r="L632" s="56">
        <f t="shared" si="94"/>
        <v>81.44151527777781</v>
      </c>
      <c r="M632" s="56">
        <f t="shared" si="95"/>
        <v>5.6258333333356191E-2</v>
      </c>
      <c r="N632" s="56">
        <f>SUM($M$13:M632)</f>
        <v>32.956515277777797</v>
      </c>
      <c r="O632" s="56">
        <f t="shared" si="96"/>
        <v>48.485000000000014</v>
      </c>
    </row>
    <row r="633" spans="1:15">
      <c r="A633" s="63">
        <v>0.4027546296296296</v>
      </c>
      <c r="B633" s="54">
        <f t="shared" si="97"/>
        <v>55.766666666666644</v>
      </c>
      <c r="C633" s="54">
        <f t="shared" si="90"/>
        <v>8.3333333333293069E-2</v>
      </c>
      <c r="D633">
        <v>42.5</v>
      </c>
      <c r="E633" s="31">
        <f>SUM($D$13:D633)</f>
        <v>24285</v>
      </c>
      <c r="F633" s="52">
        <f t="shared" si="91"/>
        <v>24.285</v>
      </c>
      <c r="G633" s="54">
        <f t="shared" si="89"/>
        <v>1.4625833333333333</v>
      </c>
      <c r="H633" s="54">
        <f t="shared" si="92"/>
        <v>1.0200000000004927</v>
      </c>
      <c r="I633" s="54">
        <f t="shared" si="93"/>
        <v>0.44258333333284061</v>
      </c>
      <c r="J633" s="58"/>
      <c r="K633" s="59"/>
      <c r="L633" s="56">
        <f t="shared" si="94"/>
        <v>81.563397222222193</v>
      </c>
      <c r="M633" s="56">
        <f t="shared" si="95"/>
        <v>3.6881944444385563E-2</v>
      </c>
      <c r="N633" s="56">
        <f>SUM($M$13:M633)</f>
        <v>32.993397222222185</v>
      </c>
      <c r="O633" s="56">
        <f t="shared" si="96"/>
        <v>48.570000000000007</v>
      </c>
    </row>
    <row r="634" spans="1:15">
      <c r="A634" s="63">
        <v>0.40281250000000002</v>
      </c>
      <c r="B634" s="54">
        <f t="shared" si="97"/>
        <v>55.850000000000044</v>
      </c>
      <c r="C634" s="54">
        <f t="shared" si="90"/>
        <v>8.3333333333399651E-2</v>
      </c>
      <c r="D634">
        <v>41.5</v>
      </c>
      <c r="E634" s="31">
        <f>SUM($D$13:D634)</f>
        <v>24326.5</v>
      </c>
      <c r="F634" s="52">
        <f t="shared" si="91"/>
        <v>24.326499999999999</v>
      </c>
      <c r="G634" s="54">
        <f t="shared" ref="G634:G696" si="98">IF($B$4=$B$5,$C$5,IF($B$4=$B$6,$C$6,IF($B$4=$B$7,$C$7,$C$8)))</f>
        <v>1.4625833333333333</v>
      </c>
      <c r="H634" s="54">
        <f t="shared" si="92"/>
        <v>0.99599999999920741</v>
      </c>
      <c r="I634" s="54">
        <f t="shared" si="93"/>
        <v>0.46658333333412594</v>
      </c>
      <c r="J634" s="58"/>
      <c r="K634" s="59"/>
      <c r="L634" s="56">
        <f t="shared" si="94"/>
        <v>81.685279166666731</v>
      </c>
      <c r="M634" s="56">
        <f t="shared" si="95"/>
        <v>3.888194444454144E-2</v>
      </c>
      <c r="N634" s="56">
        <f>SUM($M$13:M634)</f>
        <v>33.032279166666726</v>
      </c>
      <c r="O634" s="56">
        <f t="shared" si="96"/>
        <v>48.653000000000006</v>
      </c>
    </row>
    <row r="635" spans="1:15">
      <c r="A635" s="63">
        <v>0.40287037037037038</v>
      </c>
      <c r="B635" s="54">
        <f t="shared" si="97"/>
        <v>55.933333333333337</v>
      </c>
      <c r="C635" s="54">
        <f t="shared" si="90"/>
        <v>8.3333333333293069E-2</v>
      </c>
      <c r="D635">
        <v>42.5</v>
      </c>
      <c r="E635" s="31">
        <f>SUM($D$13:D635)</f>
        <v>24369</v>
      </c>
      <c r="F635" s="52">
        <f t="shared" si="91"/>
        <v>24.369</v>
      </c>
      <c r="G635" s="54">
        <f t="shared" si="98"/>
        <v>1.4625833333333333</v>
      </c>
      <c r="H635" s="54">
        <f t="shared" si="92"/>
        <v>1.0200000000004927</v>
      </c>
      <c r="I635" s="54">
        <f t="shared" si="93"/>
        <v>0.44258333333284061</v>
      </c>
      <c r="J635" s="58"/>
      <c r="K635" s="59"/>
      <c r="L635" s="56">
        <f t="shared" si="94"/>
        <v>81.807161111111114</v>
      </c>
      <c r="M635" s="56">
        <f t="shared" si="95"/>
        <v>3.6881944444385563E-2</v>
      </c>
      <c r="N635" s="56">
        <f>SUM($M$13:M635)</f>
        <v>33.069161111111114</v>
      </c>
      <c r="O635" s="56">
        <f t="shared" si="96"/>
        <v>48.738</v>
      </c>
    </row>
    <row r="636" spans="1:15">
      <c r="A636" s="63">
        <v>0.40293981481481483</v>
      </c>
      <c r="B636" s="54">
        <f t="shared" si="97"/>
        <v>56.033333333333353</v>
      </c>
      <c r="C636" s="54">
        <f t="shared" si="90"/>
        <v>0.10000000000001563</v>
      </c>
      <c r="D636">
        <v>46</v>
      </c>
      <c r="E636" s="31">
        <f>SUM($D$13:D636)</f>
        <v>24415</v>
      </c>
      <c r="F636" s="52">
        <f t="shared" si="91"/>
        <v>24.414999999999999</v>
      </c>
      <c r="G636" s="54">
        <f t="shared" si="98"/>
        <v>1.4625833333333333</v>
      </c>
      <c r="H636" s="54">
        <f t="shared" si="92"/>
        <v>0.91999999999985616</v>
      </c>
      <c r="I636" s="54">
        <f t="shared" si="93"/>
        <v>0.54258333333347719</v>
      </c>
      <c r="J636" s="58"/>
      <c r="K636" s="59"/>
      <c r="L636" s="56">
        <f t="shared" si="94"/>
        <v>81.953419444444478</v>
      </c>
      <c r="M636" s="56">
        <f t="shared" si="95"/>
        <v>5.4258333333356203E-2</v>
      </c>
      <c r="N636" s="56">
        <f>SUM($M$13:M636)</f>
        <v>33.123419444444473</v>
      </c>
      <c r="O636" s="56">
        <f t="shared" si="96"/>
        <v>48.830000000000005</v>
      </c>
    </row>
    <row r="637" spans="1:15">
      <c r="A637" s="63">
        <v>0.40299768518518514</v>
      </c>
      <c r="B637" s="54">
        <f t="shared" si="97"/>
        <v>56.116666666666646</v>
      </c>
      <c r="C637" s="54">
        <f t="shared" si="90"/>
        <v>8.3333333333293069E-2</v>
      </c>
      <c r="D637">
        <v>44</v>
      </c>
      <c r="E637" s="31">
        <f>SUM($D$13:D637)</f>
        <v>24459</v>
      </c>
      <c r="F637" s="52">
        <f t="shared" si="91"/>
        <v>24.459</v>
      </c>
      <c r="G637" s="54">
        <f t="shared" si="98"/>
        <v>1.4625833333333333</v>
      </c>
      <c r="H637" s="54">
        <f t="shared" si="92"/>
        <v>1.0560000000005103</v>
      </c>
      <c r="I637" s="54">
        <f t="shared" si="93"/>
        <v>0.40658333333282304</v>
      </c>
      <c r="J637" s="58"/>
      <c r="K637" s="59"/>
      <c r="L637" s="56">
        <f t="shared" si="94"/>
        <v>82.07530138888886</v>
      </c>
      <c r="M637" s="56">
        <f t="shared" si="95"/>
        <v>3.3881944444385546E-2</v>
      </c>
      <c r="N637" s="56">
        <f>SUM($M$13:M637)</f>
        <v>33.157301388888861</v>
      </c>
      <c r="O637" s="56">
        <f t="shared" si="96"/>
        <v>48.917999999999999</v>
      </c>
    </row>
    <row r="638" spans="1:15">
      <c r="A638" s="63">
        <v>0.40305555555555556</v>
      </c>
      <c r="B638" s="54">
        <f t="shared" si="97"/>
        <v>56.200000000000045</v>
      </c>
      <c r="C638" s="54">
        <f t="shared" si="90"/>
        <v>8.3333333333399651E-2</v>
      </c>
      <c r="D638">
        <v>49</v>
      </c>
      <c r="E638" s="31">
        <f>SUM($D$13:D638)</f>
        <v>24508</v>
      </c>
      <c r="F638" s="52">
        <f t="shared" si="91"/>
        <v>24.507999999999999</v>
      </c>
      <c r="G638" s="54">
        <f t="shared" si="98"/>
        <v>1.4625833333333333</v>
      </c>
      <c r="H638" s="54">
        <f t="shared" si="92"/>
        <v>1.1759999999990642</v>
      </c>
      <c r="I638" s="54">
        <f t="shared" si="93"/>
        <v>0.28658333333426911</v>
      </c>
      <c r="J638" s="58"/>
      <c r="K638" s="59"/>
      <c r="L638" s="56">
        <f t="shared" si="94"/>
        <v>82.197183333333399</v>
      </c>
      <c r="M638" s="56">
        <f t="shared" si="95"/>
        <v>2.388194444454143E-2</v>
      </c>
      <c r="N638" s="56">
        <f>SUM($M$13:M638)</f>
        <v>33.181183333333401</v>
      </c>
      <c r="O638" s="56">
        <f t="shared" si="96"/>
        <v>49.015999999999998</v>
      </c>
    </row>
    <row r="639" spans="1:15">
      <c r="A639" s="63">
        <v>0.40311342592592592</v>
      </c>
      <c r="B639" s="54">
        <f t="shared" si="97"/>
        <v>56.283333333333339</v>
      </c>
      <c r="C639" s="54">
        <f t="shared" si="90"/>
        <v>8.3333333333293069E-2</v>
      </c>
      <c r="D639">
        <v>52.5</v>
      </c>
      <c r="E639" s="31">
        <f>SUM($D$13:D639)</f>
        <v>24560.5</v>
      </c>
      <c r="F639" s="52">
        <f t="shared" si="91"/>
        <v>24.560500000000001</v>
      </c>
      <c r="G639" s="54">
        <f t="shared" si="98"/>
        <v>1.4625833333333333</v>
      </c>
      <c r="H639" s="54">
        <f t="shared" si="92"/>
        <v>1.2600000000006089</v>
      </c>
      <c r="I639" s="54">
        <f t="shared" si="93"/>
        <v>0.20258333333272449</v>
      </c>
      <c r="J639" s="58"/>
      <c r="K639" s="59"/>
      <c r="L639" s="56">
        <f t="shared" si="94"/>
        <v>82.319065277777781</v>
      </c>
      <c r="M639" s="56">
        <f t="shared" si="95"/>
        <v>1.6881944444385552E-2</v>
      </c>
      <c r="N639" s="56">
        <f>SUM($M$13:M639)</f>
        <v>33.198065277777786</v>
      </c>
      <c r="O639" s="56">
        <f t="shared" si="96"/>
        <v>49.120999999999995</v>
      </c>
    </row>
    <row r="640" spans="1:15">
      <c r="A640" s="63">
        <v>0.40318287037037037</v>
      </c>
      <c r="B640" s="54">
        <f t="shared" si="97"/>
        <v>56.383333333333354</v>
      </c>
      <c r="C640" s="54">
        <f t="shared" si="90"/>
        <v>0.10000000000001563</v>
      </c>
      <c r="D640">
        <v>35</v>
      </c>
      <c r="E640" s="31">
        <f>SUM($D$13:D640)</f>
        <v>24595.5</v>
      </c>
      <c r="F640" s="52">
        <f t="shared" si="91"/>
        <v>24.595500000000001</v>
      </c>
      <c r="G640" s="54">
        <f t="shared" si="98"/>
        <v>1.4625833333333333</v>
      </c>
      <c r="H640" s="54">
        <f t="shared" si="92"/>
        <v>0.6999999999998906</v>
      </c>
      <c r="I640" s="54">
        <f t="shared" si="93"/>
        <v>0.76258333333344275</v>
      </c>
      <c r="J640" s="58"/>
      <c r="K640" s="59"/>
      <c r="L640" s="56">
        <f t="shared" si="94"/>
        <v>82.465323611111145</v>
      </c>
      <c r="M640" s="56">
        <f t="shared" si="95"/>
        <v>7.6258333333356201E-2</v>
      </c>
      <c r="N640" s="56">
        <f>SUM($M$13:M640)</f>
        <v>33.274323611111143</v>
      </c>
      <c r="O640" s="56">
        <f t="shared" si="96"/>
        <v>49.191000000000003</v>
      </c>
    </row>
    <row r="641" spans="1:15">
      <c r="A641" s="63">
        <v>0.40324074074074073</v>
      </c>
      <c r="B641" s="54">
        <f t="shared" si="97"/>
        <v>56.466666666666647</v>
      </c>
      <c r="C641" s="54">
        <f t="shared" si="90"/>
        <v>8.3333333333293069E-2</v>
      </c>
      <c r="D641">
        <v>49.5</v>
      </c>
      <c r="E641" s="31">
        <f>SUM($D$13:D641)</f>
        <v>24645</v>
      </c>
      <c r="F641" s="52">
        <f t="shared" si="91"/>
        <v>24.645</v>
      </c>
      <c r="G641" s="54">
        <f t="shared" si="98"/>
        <v>1.4625833333333333</v>
      </c>
      <c r="H641" s="54">
        <f t="shared" si="92"/>
        <v>1.1880000000005739</v>
      </c>
      <c r="I641" s="54">
        <f t="shared" si="93"/>
        <v>0.27458333333275942</v>
      </c>
      <c r="J641" s="58"/>
      <c r="K641" s="59"/>
      <c r="L641" s="56">
        <f t="shared" si="94"/>
        <v>82.587205555555528</v>
      </c>
      <c r="M641" s="56">
        <f t="shared" si="95"/>
        <v>2.2881944444385561E-2</v>
      </c>
      <c r="N641" s="56">
        <f>SUM($M$13:M641)</f>
        <v>33.297205555555529</v>
      </c>
      <c r="O641" s="56">
        <f t="shared" si="96"/>
        <v>49.29</v>
      </c>
    </row>
    <row r="642" spans="1:15">
      <c r="A642" s="63">
        <v>0.40329861111111115</v>
      </c>
      <c r="B642" s="54">
        <f t="shared" si="97"/>
        <v>56.550000000000047</v>
      </c>
      <c r="C642" s="54">
        <f t="shared" si="90"/>
        <v>8.3333333333399651E-2</v>
      </c>
      <c r="D642">
        <v>46</v>
      </c>
      <c r="E642" s="31">
        <f>SUM($D$13:D642)</f>
        <v>24691</v>
      </c>
      <c r="F642" s="52">
        <f t="shared" si="91"/>
        <v>24.690999999999999</v>
      </c>
      <c r="G642" s="54">
        <f t="shared" si="98"/>
        <v>1.4625833333333333</v>
      </c>
      <c r="H642" s="54">
        <f t="shared" si="92"/>
        <v>1.1039999999991215</v>
      </c>
      <c r="I642" s="54">
        <f t="shared" si="93"/>
        <v>0.35858333333421188</v>
      </c>
      <c r="J642" s="58"/>
      <c r="K642" s="59"/>
      <c r="L642" s="56">
        <f t="shared" si="94"/>
        <v>82.709087500000066</v>
      </c>
      <c r="M642" s="56">
        <f t="shared" si="95"/>
        <v>2.9881944444541439E-2</v>
      </c>
      <c r="N642" s="56">
        <f>SUM($M$13:M642)</f>
        <v>33.327087500000069</v>
      </c>
      <c r="O642" s="56">
        <f t="shared" si="96"/>
        <v>49.381999999999998</v>
      </c>
    </row>
    <row r="643" spans="1:15">
      <c r="A643" s="63">
        <v>0.40335648148148145</v>
      </c>
      <c r="B643" s="54">
        <f t="shared" si="97"/>
        <v>56.63333333333334</v>
      </c>
      <c r="C643" s="54">
        <f t="shared" si="90"/>
        <v>8.3333333333293069E-2</v>
      </c>
      <c r="D643">
        <v>49</v>
      </c>
      <c r="E643" s="31">
        <f>SUM($D$13:D643)</f>
        <v>24740</v>
      </c>
      <c r="F643" s="52">
        <f t="shared" si="91"/>
        <v>24.74</v>
      </c>
      <c r="G643" s="54">
        <f t="shared" si="98"/>
        <v>1.4625833333333333</v>
      </c>
      <c r="H643" s="54">
        <f t="shared" si="92"/>
        <v>1.1760000000005681</v>
      </c>
      <c r="I643" s="54">
        <f t="shared" si="93"/>
        <v>0.2865833333327652</v>
      </c>
      <c r="J643" s="58"/>
      <c r="K643" s="59"/>
      <c r="L643" s="56">
        <f t="shared" si="94"/>
        <v>82.830969444444449</v>
      </c>
      <c r="M643" s="56">
        <f t="shared" si="95"/>
        <v>2.3881944444385562E-2</v>
      </c>
      <c r="N643" s="56">
        <f>SUM($M$13:M643)</f>
        <v>33.350969444444452</v>
      </c>
      <c r="O643" s="56">
        <f t="shared" si="96"/>
        <v>49.48</v>
      </c>
    </row>
    <row r="644" spans="1:15">
      <c r="A644" s="63">
        <v>0.40342592592592591</v>
      </c>
      <c r="B644" s="54">
        <f t="shared" si="97"/>
        <v>56.733333333333356</v>
      </c>
      <c r="C644" s="54">
        <f t="shared" si="90"/>
        <v>0.10000000000001563</v>
      </c>
      <c r="D644">
        <v>51.5</v>
      </c>
      <c r="E644" s="31">
        <f>SUM($D$13:D644)</f>
        <v>24791.5</v>
      </c>
      <c r="F644" s="52">
        <f t="shared" si="91"/>
        <v>24.791499999999999</v>
      </c>
      <c r="G644" s="54">
        <f t="shared" si="98"/>
        <v>1.4625833333333333</v>
      </c>
      <c r="H644" s="54">
        <f t="shared" si="92"/>
        <v>1.029999999999839</v>
      </c>
      <c r="I644" s="54">
        <f t="shared" si="93"/>
        <v>0.4325833333334943</v>
      </c>
      <c r="J644" s="58"/>
      <c r="K644" s="59"/>
      <c r="L644" s="56">
        <f t="shared" si="94"/>
        <v>82.977227777777813</v>
      </c>
      <c r="M644" s="56">
        <f t="shared" si="95"/>
        <v>4.3258333333356193E-2</v>
      </c>
      <c r="N644" s="56">
        <f>SUM($M$13:M644)</f>
        <v>33.394227777777807</v>
      </c>
      <c r="O644" s="56">
        <f t="shared" si="96"/>
        <v>49.583000000000006</v>
      </c>
    </row>
    <row r="645" spans="1:15">
      <c r="A645" s="63">
        <v>0.40348379629629627</v>
      </c>
      <c r="B645" s="54">
        <f t="shared" si="97"/>
        <v>56.816666666666649</v>
      </c>
      <c r="C645" s="54">
        <f t="shared" si="90"/>
        <v>8.3333333333293069E-2</v>
      </c>
      <c r="D645">
        <v>45</v>
      </c>
      <c r="E645" s="31">
        <f>SUM($D$13:D645)</f>
        <v>24836.5</v>
      </c>
      <c r="F645" s="52">
        <f t="shared" si="91"/>
        <v>24.836500000000001</v>
      </c>
      <c r="G645" s="54">
        <f t="shared" si="98"/>
        <v>1.4625833333333333</v>
      </c>
      <c r="H645" s="54">
        <f t="shared" si="92"/>
        <v>1.0800000000005219</v>
      </c>
      <c r="I645" s="54">
        <f t="shared" si="93"/>
        <v>0.38258333333281147</v>
      </c>
      <c r="J645" s="58"/>
      <c r="K645" s="59"/>
      <c r="L645" s="56">
        <f t="shared" si="94"/>
        <v>83.099109722222195</v>
      </c>
      <c r="M645" s="56">
        <f t="shared" si="95"/>
        <v>3.1881944444385552E-2</v>
      </c>
      <c r="N645" s="56">
        <f>SUM($M$13:M645)</f>
        <v>33.426109722222193</v>
      </c>
      <c r="O645" s="56">
        <f t="shared" si="96"/>
        <v>49.673000000000002</v>
      </c>
    </row>
    <row r="646" spans="1:15">
      <c r="A646" s="63">
        <v>0.40354166666666669</v>
      </c>
      <c r="B646" s="54">
        <f t="shared" si="97"/>
        <v>56.900000000000048</v>
      </c>
      <c r="C646" s="54">
        <f t="shared" si="90"/>
        <v>8.3333333333399651E-2</v>
      </c>
      <c r="D646">
        <v>43.5</v>
      </c>
      <c r="E646" s="31">
        <f>SUM($D$13:D646)</f>
        <v>24880</v>
      </c>
      <c r="F646" s="52">
        <f t="shared" si="91"/>
        <v>24.88</v>
      </c>
      <c r="G646" s="54">
        <f t="shared" si="98"/>
        <v>1.4625833333333333</v>
      </c>
      <c r="H646" s="54">
        <f t="shared" si="92"/>
        <v>1.0439999999991691</v>
      </c>
      <c r="I646" s="54">
        <f t="shared" si="93"/>
        <v>0.4185833333341642</v>
      </c>
      <c r="J646" s="58"/>
      <c r="K646" s="59"/>
      <c r="L646" s="56">
        <f t="shared" si="94"/>
        <v>83.220991666666734</v>
      </c>
      <c r="M646" s="56">
        <f t="shared" si="95"/>
        <v>3.4881944444541443E-2</v>
      </c>
      <c r="N646" s="56">
        <f>SUM($M$13:M646)</f>
        <v>33.460991666666736</v>
      </c>
      <c r="O646" s="56">
        <f t="shared" si="96"/>
        <v>49.76</v>
      </c>
    </row>
    <row r="647" spans="1:15">
      <c r="A647" s="63">
        <v>0.40359953703703705</v>
      </c>
      <c r="B647" s="54">
        <f t="shared" si="97"/>
        <v>56.983333333333341</v>
      </c>
      <c r="C647" s="54">
        <f t="shared" si="90"/>
        <v>8.3333333333293069E-2</v>
      </c>
      <c r="D647">
        <v>34</v>
      </c>
      <c r="E647" s="31">
        <f>SUM($D$13:D647)</f>
        <v>24914</v>
      </c>
      <c r="F647" s="52">
        <f t="shared" si="91"/>
        <v>24.914000000000001</v>
      </c>
      <c r="G647" s="54">
        <f t="shared" si="98"/>
        <v>1.4625833333333333</v>
      </c>
      <c r="H647" s="54">
        <f t="shared" si="92"/>
        <v>0.8160000000003943</v>
      </c>
      <c r="I647" s="54">
        <f t="shared" si="93"/>
        <v>0.64658333333293905</v>
      </c>
      <c r="J647" s="58"/>
      <c r="K647" s="59"/>
      <c r="L647" s="56">
        <f t="shared" si="94"/>
        <v>83.342873611111131</v>
      </c>
      <c r="M647" s="56">
        <f t="shared" si="95"/>
        <v>5.388194444438555E-2</v>
      </c>
      <c r="N647" s="56">
        <f>SUM($M$13:M647)</f>
        <v>33.514873611111121</v>
      </c>
      <c r="O647" s="56">
        <f t="shared" si="96"/>
        <v>49.82800000000001</v>
      </c>
    </row>
    <row r="648" spans="1:15">
      <c r="A648" s="63">
        <v>0.40365740740740735</v>
      </c>
      <c r="B648" s="54">
        <f t="shared" si="97"/>
        <v>57.066666666666634</v>
      </c>
      <c r="C648" s="54">
        <f t="shared" si="90"/>
        <v>8.3333333333293069E-2</v>
      </c>
      <c r="D648">
        <v>48</v>
      </c>
      <c r="E648" s="31">
        <f>SUM($D$13:D648)</f>
        <v>24962</v>
      </c>
      <c r="F648" s="52">
        <f t="shared" si="91"/>
        <v>24.962</v>
      </c>
      <c r="G648" s="54">
        <f t="shared" si="98"/>
        <v>1.4625833333333333</v>
      </c>
      <c r="H648" s="54">
        <f t="shared" si="92"/>
        <v>1.1520000000005566</v>
      </c>
      <c r="I648" s="54">
        <f t="shared" si="93"/>
        <v>0.31058333333277677</v>
      </c>
      <c r="J648" s="58"/>
      <c r="K648" s="59"/>
      <c r="L648" s="56">
        <f t="shared" si="94"/>
        <v>83.464755555555513</v>
      </c>
      <c r="M648" s="56">
        <f t="shared" si="95"/>
        <v>2.588194444438556E-2</v>
      </c>
      <c r="N648" s="56">
        <f>SUM($M$13:M648)</f>
        <v>33.540755555555506</v>
      </c>
      <c r="O648" s="56">
        <f t="shared" si="96"/>
        <v>49.924000000000007</v>
      </c>
    </row>
    <row r="649" spans="1:15">
      <c r="A649" s="63">
        <v>0.40372685185185181</v>
      </c>
      <c r="B649" s="54">
        <f t="shared" si="97"/>
        <v>57.16666666666665</v>
      </c>
      <c r="C649" s="54">
        <f t="shared" si="90"/>
        <v>0.10000000000001563</v>
      </c>
      <c r="D649">
        <v>45.5</v>
      </c>
      <c r="E649" s="31">
        <f>SUM($D$13:D649)</f>
        <v>25007.5</v>
      </c>
      <c r="F649" s="52">
        <f t="shared" si="91"/>
        <v>25.0075</v>
      </c>
      <c r="G649" s="54">
        <f t="shared" si="98"/>
        <v>1.4625833333333333</v>
      </c>
      <c r="H649" s="54">
        <f t="shared" si="92"/>
        <v>0.9099999999998577</v>
      </c>
      <c r="I649" s="54">
        <f t="shared" si="93"/>
        <v>0.55258333333347565</v>
      </c>
      <c r="J649" s="58"/>
      <c r="K649" s="59"/>
      <c r="L649" s="56">
        <f t="shared" si="94"/>
        <v>83.611013888888863</v>
      </c>
      <c r="M649" s="56">
        <f t="shared" si="95"/>
        <v>5.5258333333356204E-2</v>
      </c>
      <c r="N649" s="56">
        <f>SUM($M$13:M649)</f>
        <v>33.596013888888862</v>
      </c>
      <c r="O649" s="56">
        <f t="shared" si="96"/>
        <v>50.015000000000001</v>
      </c>
    </row>
    <row r="650" spans="1:15">
      <c r="A650" s="63">
        <v>0.40378472222222223</v>
      </c>
      <c r="B650" s="54">
        <f t="shared" si="97"/>
        <v>57.25000000000005</v>
      </c>
      <c r="C650" s="54">
        <f t="shared" si="90"/>
        <v>8.3333333333399651E-2</v>
      </c>
      <c r="D650">
        <v>46</v>
      </c>
      <c r="E650" s="31">
        <f>SUM($D$13:D650)</f>
        <v>25053.5</v>
      </c>
      <c r="F650" s="52">
        <f t="shared" si="91"/>
        <v>25.0535</v>
      </c>
      <c r="G650" s="54">
        <f t="shared" si="98"/>
        <v>1.4625833333333333</v>
      </c>
      <c r="H650" s="54">
        <f t="shared" si="92"/>
        <v>1.1039999999991215</v>
      </c>
      <c r="I650" s="54">
        <f t="shared" si="93"/>
        <v>0.35858333333421188</v>
      </c>
      <c r="J650" s="58"/>
      <c r="K650" s="59"/>
      <c r="L650" s="56">
        <f t="shared" si="94"/>
        <v>83.732895833333401</v>
      </c>
      <c r="M650" s="56">
        <f t="shared" si="95"/>
        <v>2.9881944444541439E-2</v>
      </c>
      <c r="N650" s="56">
        <f>SUM($M$13:M650)</f>
        <v>33.625895833333402</v>
      </c>
      <c r="O650" s="56">
        <f t="shared" si="96"/>
        <v>50.106999999999999</v>
      </c>
    </row>
    <row r="651" spans="1:15">
      <c r="A651" s="63">
        <v>0.40385416666666668</v>
      </c>
      <c r="B651" s="54">
        <f t="shared" si="97"/>
        <v>57.350000000000065</v>
      </c>
      <c r="C651" s="54">
        <f t="shared" si="90"/>
        <v>0.10000000000001563</v>
      </c>
      <c r="D651">
        <v>47</v>
      </c>
      <c r="E651" s="31">
        <f>SUM($D$13:D651)</f>
        <v>25100.5</v>
      </c>
      <c r="F651" s="52">
        <f t="shared" si="91"/>
        <v>25.1005</v>
      </c>
      <c r="G651" s="54">
        <f t="shared" si="98"/>
        <v>1.4625833333333333</v>
      </c>
      <c r="H651" s="54">
        <f t="shared" si="92"/>
        <v>0.93999999999985306</v>
      </c>
      <c r="I651" s="54">
        <f t="shared" si="93"/>
        <v>0.52258333333348028</v>
      </c>
      <c r="J651" s="58"/>
      <c r="K651" s="59"/>
      <c r="L651" s="56">
        <f t="shared" si="94"/>
        <v>83.879154166666765</v>
      </c>
      <c r="M651" s="56">
        <f t="shared" si="95"/>
        <v>5.2258333333356194E-2</v>
      </c>
      <c r="N651" s="56">
        <f>SUM($M$13:M651)</f>
        <v>33.678154166666758</v>
      </c>
      <c r="O651" s="56">
        <f t="shared" si="96"/>
        <v>50.201000000000008</v>
      </c>
    </row>
    <row r="652" spans="1:15">
      <c r="A652" s="63">
        <v>0.40391203703703704</v>
      </c>
      <c r="B652" s="54">
        <f t="shared" si="97"/>
        <v>57.433333333333358</v>
      </c>
      <c r="C652" s="54">
        <f t="shared" si="90"/>
        <v>8.3333333333293069E-2</v>
      </c>
      <c r="D652">
        <v>47</v>
      </c>
      <c r="E652" s="31">
        <f>SUM($D$13:D652)</f>
        <v>25147.5</v>
      </c>
      <c r="F652" s="52">
        <f t="shared" si="91"/>
        <v>25.147500000000001</v>
      </c>
      <c r="G652" s="54">
        <f t="shared" si="98"/>
        <v>1.4625833333333333</v>
      </c>
      <c r="H652" s="54">
        <f t="shared" si="92"/>
        <v>1.128000000000545</v>
      </c>
      <c r="I652" s="54">
        <f t="shared" si="93"/>
        <v>0.33458333333278834</v>
      </c>
      <c r="J652" s="58"/>
      <c r="K652" s="59"/>
      <c r="L652" s="56">
        <f t="shared" si="94"/>
        <v>84.001036111111148</v>
      </c>
      <c r="M652" s="56">
        <f t="shared" si="95"/>
        <v>2.7881944444385555E-2</v>
      </c>
      <c r="N652" s="56">
        <f>SUM($M$13:M652)</f>
        <v>33.706036111111146</v>
      </c>
      <c r="O652" s="56">
        <f t="shared" si="96"/>
        <v>50.295000000000002</v>
      </c>
    </row>
    <row r="653" spans="1:15">
      <c r="A653" s="63">
        <v>0.4039699074074074</v>
      </c>
      <c r="B653" s="54">
        <f t="shared" si="97"/>
        <v>57.516666666666652</v>
      </c>
      <c r="C653" s="54">
        <f t="shared" si="90"/>
        <v>8.3333333333293069E-2</v>
      </c>
      <c r="D653">
        <v>50.5</v>
      </c>
      <c r="E653" s="31">
        <f>SUM($D$13:D653)</f>
        <v>25198</v>
      </c>
      <c r="F653" s="52">
        <f t="shared" si="91"/>
        <v>25.198</v>
      </c>
      <c r="G653" s="54">
        <f t="shared" si="98"/>
        <v>1.4625833333333333</v>
      </c>
      <c r="H653" s="54">
        <f t="shared" si="92"/>
        <v>1.2120000000005855</v>
      </c>
      <c r="I653" s="54">
        <f t="shared" si="93"/>
        <v>0.25058333333274785</v>
      </c>
      <c r="J653" s="58"/>
      <c r="K653" s="59"/>
      <c r="L653" s="56">
        <f t="shared" si="94"/>
        <v>84.12291805555553</v>
      </c>
      <c r="M653" s="56">
        <f t="shared" si="95"/>
        <v>2.0881944444385566E-2</v>
      </c>
      <c r="N653" s="56">
        <f>SUM($M$13:M653)</f>
        <v>33.726918055555529</v>
      </c>
      <c r="O653" s="56">
        <f t="shared" si="96"/>
        <v>50.396000000000001</v>
      </c>
    </row>
    <row r="654" spans="1:15">
      <c r="A654" s="63">
        <v>0.40403935185185186</v>
      </c>
      <c r="B654" s="54">
        <f t="shared" si="97"/>
        <v>57.616666666666667</v>
      </c>
      <c r="C654" s="54">
        <f t="shared" ref="C654:C696" si="99">(A654*24-A653*24)*60</f>
        <v>0.10000000000001563</v>
      </c>
      <c r="D654">
        <v>48</v>
      </c>
      <c r="E654" s="31">
        <f>SUM($D$13:D654)</f>
        <v>25246</v>
      </c>
      <c r="F654" s="52">
        <f t="shared" ref="F654:F696" si="100">E654/1000</f>
        <v>25.245999999999999</v>
      </c>
      <c r="G654" s="54">
        <f t="shared" si="98"/>
        <v>1.4625833333333333</v>
      </c>
      <c r="H654" s="54">
        <f t="shared" ref="H654:H696" si="101">2*D654/(1000*C654*1)</f>
        <v>0.95999999999984997</v>
      </c>
      <c r="I654" s="54">
        <f t="shared" ref="I654:I696" si="102">G654-H654</f>
        <v>0.50258333333348337</v>
      </c>
      <c r="J654" s="58"/>
      <c r="K654" s="59"/>
      <c r="L654" s="56">
        <f t="shared" ref="L654:L696" si="103">B654*G654</f>
        <v>84.269176388888894</v>
      </c>
      <c r="M654" s="56">
        <f t="shared" ref="M654:M696" si="104">I654*(C654)</f>
        <v>5.0258333333356192E-2</v>
      </c>
      <c r="N654" s="56">
        <f>SUM($M$13:M654)</f>
        <v>33.777176388888883</v>
      </c>
      <c r="O654" s="56">
        <f t="shared" ref="O654:O696" si="105">L654-N654</f>
        <v>50.492000000000012</v>
      </c>
    </row>
    <row r="655" spans="1:15">
      <c r="A655" s="63">
        <v>0.40409722222222227</v>
      </c>
      <c r="B655" s="54">
        <f t="shared" ref="B655:B696" si="106">(A655*24-$A$13*24)*60</f>
        <v>57.700000000000067</v>
      </c>
      <c r="C655" s="54">
        <f t="shared" si="99"/>
        <v>8.3333333333399651E-2</v>
      </c>
      <c r="D655">
        <v>41</v>
      </c>
      <c r="E655" s="31">
        <f>SUM($D$13:D655)</f>
        <v>25287</v>
      </c>
      <c r="F655" s="52">
        <f t="shared" si="100"/>
        <v>25.286999999999999</v>
      </c>
      <c r="G655" s="54">
        <f t="shared" si="98"/>
        <v>1.4625833333333333</v>
      </c>
      <c r="H655" s="54">
        <f t="shared" si="101"/>
        <v>0.98399999999921695</v>
      </c>
      <c r="I655" s="54">
        <f t="shared" si="102"/>
        <v>0.4785833333341164</v>
      </c>
      <c r="J655" s="58"/>
      <c r="K655" s="59"/>
      <c r="L655" s="56">
        <f t="shared" si="103"/>
        <v>84.391058333333433</v>
      </c>
      <c r="M655" s="56">
        <f t="shared" si="104"/>
        <v>3.9881944444541441E-2</v>
      </c>
      <c r="N655" s="56">
        <f>SUM($M$13:M655)</f>
        <v>33.817058333333421</v>
      </c>
      <c r="O655" s="56">
        <f t="shared" si="105"/>
        <v>50.574000000000012</v>
      </c>
    </row>
    <row r="656" spans="1:15">
      <c r="A656" s="63">
        <v>0.40415509259259258</v>
      </c>
      <c r="B656" s="54">
        <f t="shared" si="106"/>
        <v>57.78333333333336</v>
      </c>
      <c r="C656" s="54">
        <f t="shared" si="99"/>
        <v>8.3333333333293069E-2</v>
      </c>
      <c r="D656">
        <v>50</v>
      </c>
      <c r="E656" s="31">
        <f>SUM($D$13:D656)</f>
        <v>25337</v>
      </c>
      <c r="F656" s="52">
        <f t="shared" si="100"/>
        <v>25.337</v>
      </c>
      <c r="G656" s="54">
        <f t="shared" si="98"/>
        <v>1.4625833333333333</v>
      </c>
      <c r="H656" s="54">
        <f t="shared" si="101"/>
        <v>1.2000000000005797</v>
      </c>
      <c r="I656" s="54">
        <f t="shared" si="102"/>
        <v>0.26258333333275363</v>
      </c>
      <c r="J656" s="58"/>
      <c r="K656" s="59"/>
      <c r="L656" s="56">
        <f t="shared" si="103"/>
        <v>84.512940277777815</v>
      </c>
      <c r="M656" s="56">
        <f t="shared" si="104"/>
        <v>2.1881944444385563E-2</v>
      </c>
      <c r="N656" s="56">
        <f>SUM($M$13:M656)</f>
        <v>33.838940277777809</v>
      </c>
      <c r="O656" s="56">
        <f t="shared" si="105"/>
        <v>50.674000000000007</v>
      </c>
    </row>
    <row r="657" spans="1:15">
      <c r="A657" s="63">
        <v>0.40422453703703703</v>
      </c>
      <c r="B657" s="54">
        <f t="shared" si="106"/>
        <v>57.883333333333375</v>
      </c>
      <c r="C657" s="54">
        <f t="shared" si="99"/>
        <v>0.10000000000001563</v>
      </c>
      <c r="D657">
        <v>46.5</v>
      </c>
      <c r="E657" s="31">
        <f>SUM($D$13:D657)</f>
        <v>25383.5</v>
      </c>
      <c r="F657" s="52">
        <f t="shared" si="100"/>
        <v>25.383500000000002</v>
      </c>
      <c r="G657" s="54">
        <f t="shared" si="98"/>
        <v>1.4625833333333333</v>
      </c>
      <c r="H657" s="54">
        <f t="shared" si="101"/>
        <v>0.92999999999985461</v>
      </c>
      <c r="I657" s="54">
        <f t="shared" si="102"/>
        <v>0.53258333333347874</v>
      </c>
      <c r="J657" s="58"/>
      <c r="K657" s="59"/>
      <c r="L657" s="56">
        <f t="shared" si="103"/>
        <v>84.659198611111179</v>
      </c>
      <c r="M657" s="56">
        <f t="shared" si="104"/>
        <v>5.3258333333356202E-2</v>
      </c>
      <c r="N657" s="56">
        <f>SUM($M$13:M657)</f>
        <v>33.892198611111162</v>
      </c>
      <c r="O657" s="56">
        <f t="shared" si="105"/>
        <v>50.767000000000017</v>
      </c>
    </row>
    <row r="658" spans="1:15">
      <c r="A658" s="63">
        <v>0.4042824074074074</v>
      </c>
      <c r="B658" s="54">
        <f t="shared" si="106"/>
        <v>57.966666666666669</v>
      </c>
      <c r="C658" s="54">
        <f t="shared" si="99"/>
        <v>8.3333333333293069E-2</v>
      </c>
      <c r="D658">
        <v>45.5</v>
      </c>
      <c r="E658" s="31">
        <f>SUM($D$13:D658)</f>
        <v>25429</v>
      </c>
      <c r="F658" s="52">
        <f t="shared" si="100"/>
        <v>25.428999999999998</v>
      </c>
      <c r="G658" s="54">
        <f t="shared" si="98"/>
        <v>1.4625833333333333</v>
      </c>
      <c r="H658" s="54">
        <f t="shared" si="101"/>
        <v>1.0920000000005277</v>
      </c>
      <c r="I658" s="54">
        <f t="shared" si="102"/>
        <v>0.37058333333280569</v>
      </c>
      <c r="J658" s="58"/>
      <c r="K658" s="59"/>
      <c r="L658" s="56">
        <f t="shared" si="103"/>
        <v>84.781080555555562</v>
      </c>
      <c r="M658" s="56">
        <f t="shared" si="104"/>
        <v>3.0881944444385554E-2</v>
      </c>
      <c r="N658" s="56">
        <f>SUM($M$13:M658)</f>
        <v>33.923080555555551</v>
      </c>
      <c r="O658" s="56">
        <f t="shared" si="105"/>
        <v>50.858000000000011</v>
      </c>
    </row>
    <row r="659" spans="1:15">
      <c r="A659" s="63">
        <v>0.40434027777777781</v>
      </c>
      <c r="B659" s="54">
        <f t="shared" si="106"/>
        <v>58.050000000000068</v>
      </c>
      <c r="C659" s="54">
        <f t="shared" si="99"/>
        <v>8.3333333333399651E-2</v>
      </c>
      <c r="D659">
        <v>46</v>
      </c>
      <c r="E659" s="31">
        <f>SUM($D$13:D659)</f>
        <v>25475</v>
      </c>
      <c r="F659" s="52">
        <f t="shared" si="100"/>
        <v>25.475000000000001</v>
      </c>
      <c r="G659" s="54">
        <f t="shared" si="98"/>
        <v>1.4625833333333333</v>
      </c>
      <c r="H659" s="54">
        <f t="shared" si="101"/>
        <v>1.1039999999991215</v>
      </c>
      <c r="I659" s="54">
        <f t="shared" si="102"/>
        <v>0.35858333333421188</v>
      </c>
      <c r="J659" s="58"/>
      <c r="K659" s="59"/>
      <c r="L659" s="56">
        <f t="shared" si="103"/>
        <v>84.9029625000001</v>
      </c>
      <c r="M659" s="56">
        <f t="shared" si="104"/>
        <v>2.9881944444541439E-2</v>
      </c>
      <c r="N659" s="56">
        <f>SUM($M$13:M659)</f>
        <v>33.952962500000091</v>
      </c>
      <c r="O659" s="56">
        <f t="shared" si="105"/>
        <v>50.95000000000001</v>
      </c>
    </row>
    <row r="660" spans="1:15">
      <c r="A660" s="63">
        <v>0.40440972222222221</v>
      </c>
      <c r="B660" s="54">
        <f t="shared" si="106"/>
        <v>58.149999999999977</v>
      </c>
      <c r="C660" s="54">
        <f t="shared" si="99"/>
        <v>9.9999999999909051E-2</v>
      </c>
      <c r="D660">
        <v>46.5</v>
      </c>
      <c r="E660" s="31">
        <f>SUM($D$13:D660)</f>
        <v>25521.5</v>
      </c>
      <c r="F660" s="52">
        <f t="shared" si="100"/>
        <v>25.5215</v>
      </c>
      <c r="G660" s="54">
        <f t="shared" si="98"/>
        <v>1.4625833333333333</v>
      </c>
      <c r="H660" s="54">
        <f t="shared" si="101"/>
        <v>0.93000000000084582</v>
      </c>
      <c r="I660" s="54">
        <f t="shared" si="102"/>
        <v>0.53258333333248753</v>
      </c>
      <c r="J660" s="58"/>
      <c r="K660" s="59"/>
      <c r="L660" s="56">
        <f t="shared" si="103"/>
        <v>85.049220833333294</v>
      </c>
      <c r="M660" s="56">
        <f t="shared" si="104"/>
        <v>5.3258333333200313E-2</v>
      </c>
      <c r="N660" s="56">
        <f>SUM($M$13:M660)</f>
        <v>34.006220833333288</v>
      </c>
      <c r="O660" s="56">
        <f t="shared" si="105"/>
        <v>51.043000000000006</v>
      </c>
    </row>
    <row r="661" spans="1:15">
      <c r="A661" s="63">
        <v>0.40446759259259263</v>
      </c>
      <c r="B661" s="54">
        <f t="shared" si="106"/>
        <v>58.233333333333377</v>
      </c>
      <c r="C661" s="54">
        <f t="shared" si="99"/>
        <v>8.3333333333399651E-2</v>
      </c>
      <c r="D661">
        <v>44.5</v>
      </c>
      <c r="E661" s="31">
        <f>SUM($D$13:D661)</f>
        <v>25566</v>
      </c>
      <c r="F661" s="52">
        <f t="shared" si="100"/>
        <v>25.565999999999999</v>
      </c>
      <c r="G661" s="54">
        <f t="shared" si="98"/>
        <v>1.4625833333333333</v>
      </c>
      <c r="H661" s="54">
        <f t="shared" si="101"/>
        <v>1.0679999999991501</v>
      </c>
      <c r="I661" s="54">
        <f t="shared" si="102"/>
        <v>0.39458333333418327</v>
      </c>
      <c r="J661" s="58"/>
      <c r="K661" s="59"/>
      <c r="L661" s="56">
        <f t="shared" si="103"/>
        <v>85.171102777777847</v>
      </c>
      <c r="M661" s="56">
        <f t="shared" si="104"/>
        <v>3.2881944444541442E-2</v>
      </c>
      <c r="N661" s="56">
        <f>SUM($M$13:M661)</f>
        <v>34.039102777777828</v>
      </c>
      <c r="O661" s="56">
        <f t="shared" si="105"/>
        <v>51.132000000000019</v>
      </c>
    </row>
    <row r="662" spans="1:15">
      <c r="A662" s="63">
        <v>0.40452546296296293</v>
      </c>
      <c r="B662" s="54">
        <f t="shared" si="106"/>
        <v>58.31666666666667</v>
      </c>
      <c r="C662" s="54">
        <f t="shared" si="99"/>
        <v>8.3333333333293069E-2</v>
      </c>
      <c r="D662">
        <v>47</v>
      </c>
      <c r="E662" s="31">
        <f>SUM($D$13:D662)</f>
        <v>25613</v>
      </c>
      <c r="F662" s="52">
        <f t="shared" si="100"/>
        <v>25.613</v>
      </c>
      <c r="G662" s="54">
        <f t="shared" si="98"/>
        <v>1.4625833333333333</v>
      </c>
      <c r="H662" s="54">
        <f t="shared" si="101"/>
        <v>1.128000000000545</v>
      </c>
      <c r="I662" s="54">
        <f t="shared" si="102"/>
        <v>0.33458333333278834</v>
      </c>
      <c r="J662" s="58"/>
      <c r="K662" s="59"/>
      <c r="L662" s="56">
        <f t="shared" si="103"/>
        <v>85.292984722222229</v>
      </c>
      <c r="M662" s="56">
        <f t="shared" si="104"/>
        <v>2.7881944444385555E-2</v>
      </c>
      <c r="N662" s="56">
        <f>SUM($M$13:M662)</f>
        <v>34.066984722222216</v>
      </c>
      <c r="O662" s="56">
        <f t="shared" si="105"/>
        <v>51.226000000000013</v>
      </c>
    </row>
    <row r="663" spans="1:15">
      <c r="A663" s="63">
        <v>0.40458333333333335</v>
      </c>
      <c r="B663" s="54">
        <f t="shared" si="106"/>
        <v>58.40000000000007</v>
      </c>
      <c r="C663" s="54">
        <f t="shared" si="99"/>
        <v>8.3333333333399651E-2</v>
      </c>
      <c r="D663">
        <v>38</v>
      </c>
      <c r="E663" s="31">
        <f>SUM($D$13:D663)</f>
        <v>25651</v>
      </c>
      <c r="F663" s="52">
        <f t="shared" si="100"/>
        <v>25.651</v>
      </c>
      <c r="G663" s="54">
        <f t="shared" si="98"/>
        <v>1.4625833333333333</v>
      </c>
      <c r="H663" s="54">
        <f t="shared" si="101"/>
        <v>0.91199999999927417</v>
      </c>
      <c r="I663" s="54">
        <f t="shared" si="102"/>
        <v>0.55058333333405918</v>
      </c>
      <c r="J663" s="58"/>
      <c r="K663" s="59"/>
      <c r="L663" s="56">
        <f t="shared" si="103"/>
        <v>85.414866666666768</v>
      </c>
      <c r="M663" s="56">
        <f t="shared" si="104"/>
        <v>4.5881944444541446E-2</v>
      </c>
      <c r="N663" s="56">
        <f>SUM($M$13:M663)</f>
        <v>34.112866666666754</v>
      </c>
      <c r="O663" s="56">
        <f t="shared" si="105"/>
        <v>51.302000000000014</v>
      </c>
    </row>
    <row r="664" spans="1:15">
      <c r="A664" s="63">
        <v>0.40464120370370371</v>
      </c>
      <c r="B664" s="54">
        <f t="shared" si="106"/>
        <v>58.483333333333363</v>
      </c>
      <c r="C664" s="54">
        <f t="shared" si="99"/>
        <v>8.3333333333293069E-2</v>
      </c>
      <c r="D664">
        <v>45.5</v>
      </c>
      <c r="E664" s="31">
        <f>SUM($D$13:D664)</f>
        <v>25696.5</v>
      </c>
      <c r="F664" s="52">
        <f t="shared" si="100"/>
        <v>25.6965</v>
      </c>
      <c r="G664" s="54">
        <f t="shared" si="98"/>
        <v>1.4625833333333333</v>
      </c>
      <c r="H664" s="54">
        <f t="shared" si="101"/>
        <v>1.0920000000005277</v>
      </c>
      <c r="I664" s="54">
        <f t="shared" si="102"/>
        <v>0.37058333333280569</v>
      </c>
      <c r="J664" s="58"/>
      <c r="K664" s="59"/>
      <c r="L664" s="56">
        <f t="shared" si="103"/>
        <v>85.53674861111115</v>
      </c>
      <c r="M664" s="56">
        <f t="shared" si="104"/>
        <v>3.0881944444385554E-2</v>
      </c>
      <c r="N664" s="56">
        <f>SUM($M$13:M664)</f>
        <v>34.143748611111143</v>
      </c>
      <c r="O664" s="56">
        <f t="shared" si="105"/>
        <v>51.393000000000008</v>
      </c>
    </row>
    <row r="665" spans="1:15">
      <c r="A665" s="63">
        <v>0.40471064814814817</v>
      </c>
      <c r="B665" s="54">
        <f t="shared" si="106"/>
        <v>58.583333333333378</v>
      </c>
      <c r="C665" s="54">
        <f t="shared" si="99"/>
        <v>0.10000000000001563</v>
      </c>
      <c r="D665">
        <v>47.5</v>
      </c>
      <c r="E665" s="31">
        <f>SUM($D$13:D665)</f>
        <v>25744</v>
      </c>
      <c r="F665" s="52">
        <f t="shared" si="100"/>
        <v>25.744</v>
      </c>
      <c r="G665" s="54">
        <f t="shared" si="98"/>
        <v>1.4625833333333333</v>
      </c>
      <c r="H665" s="54">
        <f t="shared" si="101"/>
        <v>0.94999999999985152</v>
      </c>
      <c r="I665" s="54">
        <f t="shared" si="102"/>
        <v>0.51258333333348183</v>
      </c>
      <c r="J665" s="58"/>
      <c r="K665" s="59"/>
      <c r="L665" s="56">
        <f t="shared" si="103"/>
        <v>85.683006944444514</v>
      </c>
      <c r="M665" s="56">
        <f t="shared" si="104"/>
        <v>5.1258333333356193E-2</v>
      </c>
      <c r="N665" s="56">
        <f>SUM($M$13:M665)</f>
        <v>34.195006944444501</v>
      </c>
      <c r="O665" s="56">
        <f t="shared" si="105"/>
        <v>51.488000000000014</v>
      </c>
    </row>
    <row r="666" spans="1:15">
      <c r="A666" s="63">
        <v>0.40476851851851853</v>
      </c>
      <c r="B666" s="54">
        <f t="shared" si="106"/>
        <v>58.666666666666671</v>
      </c>
      <c r="C666" s="54">
        <f t="shared" si="99"/>
        <v>8.3333333333293069E-2</v>
      </c>
      <c r="D666">
        <v>43</v>
      </c>
      <c r="E666" s="31">
        <f>SUM($D$13:D666)</f>
        <v>25787</v>
      </c>
      <c r="F666" s="52">
        <f t="shared" si="100"/>
        <v>25.786999999999999</v>
      </c>
      <c r="G666" s="54">
        <f t="shared" si="98"/>
        <v>1.4625833333333333</v>
      </c>
      <c r="H666" s="54">
        <f t="shared" si="101"/>
        <v>1.0320000000004987</v>
      </c>
      <c r="I666" s="54">
        <f t="shared" si="102"/>
        <v>0.43058333333283461</v>
      </c>
      <c r="J666" s="58"/>
      <c r="K666" s="59"/>
      <c r="L666" s="56">
        <f t="shared" si="103"/>
        <v>85.804888888888897</v>
      </c>
      <c r="M666" s="56">
        <f t="shared" si="104"/>
        <v>3.5881944444385548E-2</v>
      </c>
      <c r="N666" s="56">
        <f>SUM($M$13:M666)</f>
        <v>34.230888888888884</v>
      </c>
      <c r="O666" s="56">
        <f t="shared" si="105"/>
        <v>51.574000000000012</v>
      </c>
    </row>
    <row r="667" spans="1:15">
      <c r="A667" s="63">
        <v>0.40482638888888894</v>
      </c>
      <c r="B667" s="54">
        <f t="shared" si="106"/>
        <v>58.750000000000071</v>
      </c>
      <c r="C667" s="54">
        <f t="shared" si="99"/>
        <v>8.3333333333399651E-2</v>
      </c>
      <c r="D667">
        <v>47</v>
      </c>
      <c r="E667" s="31">
        <f>SUM($D$13:D667)</f>
        <v>25834</v>
      </c>
      <c r="F667" s="52">
        <f t="shared" si="100"/>
        <v>25.834</v>
      </c>
      <c r="G667" s="54">
        <f t="shared" si="98"/>
        <v>1.4625833333333333</v>
      </c>
      <c r="H667" s="54">
        <f t="shared" si="101"/>
        <v>1.1279999999991024</v>
      </c>
      <c r="I667" s="54">
        <f t="shared" si="102"/>
        <v>0.33458333333423096</v>
      </c>
      <c r="J667" s="58"/>
      <c r="K667" s="59"/>
      <c r="L667" s="56">
        <f t="shared" si="103"/>
        <v>85.926770833333435</v>
      </c>
      <c r="M667" s="56">
        <f t="shared" si="104"/>
        <v>2.7881944444541434E-2</v>
      </c>
      <c r="N667" s="56">
        <f>SUM($M$13:M667)</f>
        <v>34.258770833333429</v>
      </c>
      <c r="O667" s="56">
        <f t="shared" si="105"/>
        <v>51.668000000000006</v>
      </c>
    </row>
    <row r="668" spans="1:15">
      <c r="A668" s="63">
        <v>0.40488425925925925</v>
      </c>
      <c r="B668" s="54">
        <f t="shared" si="106"/>
        <v>58.833333333333364</v>
      </c>
      <c r="C668" s="54">
        <f t="shared" si="99"/>
        <v>8.3333333333293069E-2</v>
      </c>
      <c r="D668">
        <v>47</v>
      </c>
      <c r="E668" s="31">
        <f>SUM($D$13:D668)</f>
        <v>25881</v>
      </c>
      <c r="F668" s="52">
        <f t="shared" si="100"/>
        <v>25.881</v>
      </c>
      <c r="G668" s="54">
        <f t="shared" si="98"/>
        <v>1.4625833333333333</v>
      </c>
      <c r="H668" s="54">
        <f t="shared" si="101"/>
        <v>1.128000000000545</v>
      </c>
      <c r="I668" s="54">
        <f t="shared" si="102"/>
        <v>0.33458333333278834</v>
      </c>
      <c r="J668" s="58"/>
      <c r="K668" s="59"/>
      <c r="L668" s="56">
        <f t="shared" si="103"/>
        <v>86.048652777777818</v>
      </c>
      <c r="M668" s="56">
        <f t="shared" si="104"/>
        <v>2.7881944444385555E-2</v>
      </c>
      <c r="N668" s="56">
        <f>SUM($M$13:M668)</f>
        <v>34.286652777777817</v>
      </c>
      <c r="O668" s="56">
        <f t="shared" si="105"/>
        <v>51.762</v>
      </c>
    </row>
    <row r="669" spans="1:15">
      <c r="A669" s="63">
        <v>0.4049537037037037</v>
      </c>
      <c r="B669" s="54">
        <f t="shared" si="106"/>
        <v>58.93333333333338</v>
      </c>
      <c r="C669" s="54">
        <f t="shared" si="99"/>
        <v>0.10000000000001563</v>
      </c>
      <c r="D669">
        <v>45</v>
      </c>
      <c r="E669" s="31">
        <f>SUM($D$13:D669)</f>
        <v>25926</v>
      </c>
      <c r="F669" s="52">
        <f t="shared" si="100"/>
        <v>25.925999999999998</v>
      </c>
      <c r="G669" s="54">
        <f t="shared" si="98"/>
        <v>1.4625833333333333</v>
      </c>
      <c r="H669" s="54">
        <f t="shared" si="101"/>
        <v>0.89999999999985936</v>
      </c>
      <c r="I669" s="54">
        <f t="shared" si="102"/>
        <v>0.56258333333347399</v>
      </c>
      <c r="J669" s="58"/>
      <c r="K669" s="59"/>
      <c r="L669" s="56">
        <f t="shared" si="103"/>
        <v>86.194911111111182</v>
      </c>
      <c r="M669" s="56">
        <f t="shared" si="104"/>
        <v>5.6258333333356191E-2</v>
      </c>
      <c r="N669" s="56">
        <f>SUM($M$13:M669)</f>
        <v>34.342911111111171</v>
      </c>
      <c r="O669" s="56">
        <f t="shared" si="105"/>
        <v>51.852000000000011</v>
      </c>
    </row>
    <row r="670" spans="1:15">
      <c r="A670" s="63">
        <v>0.40501157407407407</v>
      </c>
      <c r="B670" s="54">
        <f t="shared" si="106"/>
        <v>59.016666666666673</v>
      </c>
      <c r="C670" s="54">
        <f t="shared" si="99"/>
        <v>8.3333333333293069E-2</v>
      </c>
      <c r="D670">
        <v>39</v>
      </c>
      <c r="E670" s="31">
        <f>SUM($D$13:D670)</f>
        <v>25965</v>
      </c>
      <c r="F670" s="52">
        <f t="shared" si="100"/>
        <v>25.965</v>
      </c>
      <c r="G670" s="54">
        <f t="shared" si="98"/>
        <v>1.4625833333333333</v>
      </c>
      <c r="H670" s="54">
        <f t="shared" si="101"/>
        <v>0.93600000000045225</v>
      </c>
      <c r="I670" s="54">
        <f t="shared" si="102"/>
        <v>0.5265833333328811</v>
      </c>
      <c r="J670" s="58"/>
      <c r="K670" s="59"/>
      <c r="L670" s="56">
        <f t="shared" si="103"/>
        <v>86.316793055555564</v>
      </c>
      <c r="M670" s="56">
        <f t="shared" si="104"/>
        <v>4.3881944444385555E-2</v>
      </c>
      <c r="N670" s="56">
        <f>SUM($M$13:M670)</f>
        <v>34.386793055555557</v>
      </c>
      <c r="O670" s="56">
        <f t="shared" si="105"/>
        <v>51.930000000000007</v>
      </c>
    </row>
    <row r="671" spans="1:15">
      <c r="A671" s="63">
        <v>0.40506944444444443</v>
      </c>
      <c r="B671" s="54">
        <f t="shared" si="106"/>
        <v>59.099999999999966</v>
      </c>
      <c r="C671" s="54">
        <f t="shared" si="99"/>
        <v>8.3333333333293069E-2</v>
      </c>
      <c r="D671">
        <v>43.5</v>
      </c>
      <c r="E671" s="31">
        <f>SUM($D$13:D671)</f>
        <v>26008.5</v>
      </c>
      <c r="F671" s="52">
        <f t="shared" si="100"/>
        <v>26.008500000000002</v>
      </c>
      <c r="G671" s="54">
        <f t="shared" si="98"/>
        <v>1.4625833333333333</v>
      </c>
      <c r="H671" s="54">
        <f t="shared" si="101"/>
        <v>1.0440000000005045</v>
      </c>
      <c r="I671" s="54">
        <f t="shared" si="102"/>
        <v>0.41858333333282882</v>
      </c>
      <c r="J671" s="58"/>
      <c r="K671" s="59"/>
      <c r="L671" s="56">
        <f t="shared" si="103"/>
        <v>86.438674999999947</v>
      </c>
      <c r="M671" s="56">
        <f t="shared" si="104"/>
        <v>3.4881944444385547E-2</v>
      </c>
      <c r="N671" s="56">
        <f>SUM($M$13:M671)</f>
        <v>34.421674999999944</v>
      </c>
      <c r="O671" s="56">
        <f t="shared" si="105"/>
        <v>52.017000000000003</v>
      </c>
    </row>
    <row r="672" spans="1:15">
      <c r="A672" s="63">
        <v>0.40513888888888888</v>
      </c>
      <c r="B672" s="54">
        <f t="shared" si="106"/>
        <v>59.199999999999982</v>
      </c>
      <c r="C672" s="54">
        <f t="shared" si="99"/>
        <v>0.10000000000001563</v>
      </c>
      <c r="D672">
        <v>45.5</v>
      </c>
      <c r="E672" s="31">
        <f>SUM($D$13:D672)</f>
        <v>26054</v>
      </c>
      <c r="F672" s="52">
        <f t="shared" si="100"/>
        <v>26.053999999999998</v>
      </c>
      <c r="G672" s="54">
        <f t="shared" si="98"/>
        <v>1.4625833333333333</v>
      </c>
      <c r="H672" s="54">
        <f t="shared" si="101"/>
        <v>0.9099999999998577</v>
      </c>
      <c r="I672" s="54">
        <f t="shared" si="102"/>
        <v>0.55258333333347565</v>
      </c>
      <c r="J672" s="58"/>
      <c r="K672" s="59"/>
      <c r="L672" s="56">
        <f t="shared" si="103"/>
        <v>86.584933333333311</v>
      </c>
      <c r="M672" s="56">
        <f t="shared" si="104"/>
        <v>5.5258333333356204E-2</v>
      </c>
      <c r="N672" s="56">
        <f>SUM($M$13:M672)</f>
        <v>34.476933333333299</v>
      </c>
      <c r="O672" s="56">
        <f t="shared" si="105"/>
        <v>52.108000000000011</v>
      </c>
    </row>
    <row r="673" spans="1:15">
      <c r="A673" s="63">
        <v>0.4051967592592593</v>
      </c>
      <c r="B673" s="54">
        <f t="shared" si="106"/>
        <v>59.283333333333381</v>
      </c>
      <c r="C673" s="54">
        <f t="shared" si="99"/>
        <v>8.3333333333399651E-2</v>
      </c>
      <c r="D673">
        <v>51</v>
      </c>
      <c r="E673" s="31">
        <f>SUM($D$13:D673)</f>
        <v>26105</v>
      </c>
      <c r="F673" s="52">
        <f t="shared" si="100"/>
        <v>26.105</v>
      </c>
      <c r="G673" s="54">
        <f t="shared" si="98"/>
        <v>1.4625833333333333</v>
      </c>
      <c r="H673" s="54">
        <f t="shared" si="101"/>
        <v>1.2239999999990259</v>
      </c>
      <c r="I673" s="54">
        <f t="shared" si="102"/>
        <v>0.23858333333430748</v>
      </c>
      <c r="J673" s="58"/>
      <c r="K673" s="59"/>
      <c r="L673" s="56">
        <f t="shared" si="103"/>
        <v>86.706815277777849</v>
      </c>
      <c r="M673" s="56">
        <f t="shared" si="104"/>
        <v>1.9881944444541444E-2</v>
      </c>
      <c r="N673" s="56">
        <f>SUM($M$13:M673)</f>
        <v>34.496815277777841</v>
      </c>
      <c r="O673" s="56">
        <f t="shared" si="105"/>
        <v>52.210000000000008</v>
      </c>
    </row>
    <row r="674" spans="1:15">
      <c r="A674" s="63">
        <v>0.40526620370370375</v>
      </c>
      <c r="B674" s="54">
        <f t="shared" si="106"/>
        <v>59.383333333333397</v>
      </c>
      <c r="C674" s="54">
        <f t="shared" si="99"/>
        <v>0.10000000000001563</v>
      </c>
      <c r="D674">
        <v>36</v>
      </c>
      <c r="E674" s="31">
        <f>SUM($D$13:D674)</f>
        <v>26141</v>
      </c>
      <c r="F674" s="52">
        <f t="shared" si="100"/>
        <v>26.140999999999998</v>
      </c>
      <c r="G674" s="54">
        <f t="shared" si="98"/>
        <v>1.4625833333333333</v>
      </c>
      <c r="H674" s="54">
        <f t="shared" si="101"/>
        <v>0.7199999999998874</v>
      </c>
      <c r="I674" s="54">
        <f t="shared" si="102"/>
        <v>0.74258333333344595</v>
      </c>
      <c r="J674" s="58"/>
      <c r="K674" s="59"/>
      <c r="L674" s="56">
        <f t="shared" si="103"/>
        <v>86.853073611111199</v>
      </c>
      <c r="M674" s="56">
        <f t="shared" si="104"/>
        <v>7.42583333333562E-2</v>
      </c>
      <c r="N674" s="56">
        <f>SUM($M$13:M674)</f>
        <v>34.571073611111196</v>
      </c>
      <c r="O674" s="56">
        <f t="shared" si="105"/>
        <v>52.282000000000004</v>
      </c>
    </row>
    <row r="675" spans="1:15">
      <c r="A675" s="63">
        <v>0.40532407407407406</v>
      </c>
      <c r="B675" s="54">
        <f t="shared" si="106"/>
        <v>59.46666666666669</v>
      </c>
      <c r="C675" s="54">
        <f t="shared" si="99"/>
        <v>8.3333333333293069E-2</v>
      </c>
      <c r="D675">
        <v>45</v>
      </c>
      <c r="E675" s="31">
        <f>SUM($D$13:D675)</f>
        <v>26186</v>
      </c>
      <c r="F675" s="52">
        <f t="shared" si="100"/>
        <v>26.186</v>
      </c>
      <c r="G675" s="54">
        <f t="shared" si="98"/>
        <v>1.4625833333333333</v>
      </c>
      <c r="H675" s="54">
        <f t="shared" si="101"/>
        <v>1.0800000000005219</v>
      </c>
      <c r="I675" s="54">
        <f t="shared" si="102"/>
        <v>0.38258333333281147</v>
      </c>
      <c r="J675" s="58"/>
      <c r="K675" s="59"/>
      <c r="L675" s="56">
        <f t="shared" si="103"/>
        <v>86.974955555555596</v>
      </c>
      <c r="M675" s="56">
        <f t="shared" si="104"/>
        <v>3.1881944444385552E-2</v>
      </c>
      <c r="N675" s="56">
        <f>SUM($M$13:M675)</f>
        <v>34.602955555555582</v>
      </c>
      <c r="O675" s="56">
        <f t="shared" si="105"/>
        <v>52.372000000000014</v>
      </c>
    </row>
    <row r="676" spans="1:15">
      <c r="A676" s="63">
        <v>0.40538194444444442</v>
      </c>
      <c r="B676" s="54">
        <f t="shared" si="106"/>
        <v>59.549999999999983</v>
      </c>
      <c r="C676" s="54">
        <f t="shared" si="99"/>
        <v>8.3333333333293069E-2</v>
      </c>
      <c r="D676">
        <v>57</v>
      </c>
      <c r="E676" s="31">
        <f>SUM($D$13:D676)</f>
        <v>26243</v>
      </c>
      <c r="F676" s="52">
        <f t="shared" si="100"/>
        <v>26.242999999999999</v>
      </c>
      <c r="G676" s="54">
        <f t="shared" si="98"/>
        <v>1.4625833333333333</v>
      </c>
      <c r="H676" s="54">
        <f t="shared" si="101"/>
        <v>1.3680000000006609</v>
      </c>
      <c r="I676" s="54">
        <f t="shared" si="102"/>
        <v>9.4583333332672437E-2</v>
      </c>
      <c r="J676" s="58"/>
      <c r="K676" s="59"/>
      <c r="L676" s="56">
        <f t="shared" si="103"/>
        <v>87.096837499999978</v>
      </c>
      <c r="M676" s="56">
        <f t="shared" si="104"/>
        <v>7.8819444443855614E-3</v>
      </c>
      <c r="N676" s="56">
        <f>SUM($M$13:M676)</f>
        <v>34.610837499999967</v>
      </c>
      <c r="O676" s="56">
        <f t="shared" si="105"/>
        <v>52.486000000000011</v>
      </c>
    </row>
    <row r="677" spans="1:15">
      <c r="A677" s="63">
        <v>0.40545138888888888</v>
      </c>
      <c r="B677" s="54">
        <f t="shared" si="106"/>
        <v>59.65</v>
      </c>
      <c r="C677" s="54">
        <f t="shared" si="99"/>
        <v>0.10000000000001563</v>
      </c>
      <c r="D677">
        <v>47</v>
      </c>
      <c r="E677" s="31">
        <f>SUM($D$13:D677)</f>
        <v>26290</v>
      </c>
      <c r="F677" s="52">
        <f t="shared" si="100"/>
        <v>26.29</v>
      </c>
      <c r="G677" s="54">
        <f t="shared" si="98"/>
        <v>1.4625833333333333</v>
      </c>
      <c r="H677" s="54">
        <f t="shared" si="101"/>
        <v>0.93999999999985306</v>
      </c>
      <c r="I677" s="54">
        <f t="shared" si="102"/>
        <v>0.52258333333348028</v>
      </c>
      <c r="J677" s="58"/>
      <c r="K677" s="59"/>
      <c r="L677" s="56">
        <f t="shared" si="103"/>
        <v>87.243095833333328</v>
      </c>
      <c r="M677" s="56">
        <f t="shared" si="104"/>
        <v>5.2258333333356194E-2</v>
      </c>
      <c r="N677" s="56">
        <f>SUM($M$13:M677)</f>
        <v>34.663095833333323</v>
      </c>
      <c r="O677" s="56">
        <f t="shared" si="105"/>
        <v>52.580000000000005</v>
      </c>
    </row>
    <row r="678" spans="1:15">
      <c r="A678" s="63">
        <v>0.40552083333333333</v>
      </c>
      <c r="B678" s="54">
        <f t="shared" si="106"/>
        <v>59.750000000000014</v>
      </c>
      <c r="C678" s="54">
        <f t="shared" si="99"/>
        <v>0.10000000000001563</v>
      </c>
      <c r="D678">
        <v>36.5</v>
      </c>
      <c r="E678" s="31">
        <f>SUM($D$13:D678)</f>
        <v>26326.5</v>
      </c>
      <c r="F678" s="52">
        <f t="shared" si="100"/>
        <v>26.326499999999999</v>
      </c>
      <c r="G678" s="54">
        <f t="shared" si="98"/>
        <v>1.4625833333333333</v>
      </c>
      <c r="H678" s="54">
        <f t="shared" si="101"/>
        <v>0.72999999999988585</v>
      </c>
      <c r="I678" s="54">
        <f t="shared" si="102"/>
        <v>0.7325833333334475</v>
      </c>
      <c r="J678" s="58"/>
      <c r="K678" s="59"/>
      <c r="L678" s="56">
        <f t="shared" si="103"/>
        <v>87.389354166666692</v>
      </c>
      <c r="M678" s="56">
        <f t="shared" si="104"/>
        <v>7.3258333333356199E-2</v>
      </c>
      <c r="N678" s="56">
        <f>SUM($M$13:M678)</f>
        <v>34.736354166666679</v>
      </c>
      <c r="O678" s="56">
        <f t="shared" si="105"/>
        <v>52.653000000000013</v>
      </c>
    </row>
    <row r="679" spans="1:15">
      <c r="A679" s="63">
        <v>0.40557870370370369</v>
      </c>
      <c r="B679" s="54">
        <f t="shared" si="106"/>
        <v>59.833333333333307</v>
      </c>
      <c r="C679" s="54">
        <f t="shared" si="99"/>
        <v>8.3333333333293069E-2</v>
      </c>
      <c r="D679">
        <v>45</v>
      </c>
      <c r="E679" s="31">
        <f>SUM($D$13:D679)</f>
        <v>26371.5</v>
      </c>
      <c r="F679" s="52">
        <f t="shared" si="100"/>
        <v>26.371500000000001</v>
      </c>
      <c r="G679" s="54">
        <f t="shared" si="98"/>
        <v>1.4625833333333333</v>
      </c>
      <c r="H679" s="54">
        <f t="shared" si="101"/>
        <v>1.0800000000005219</v>
      </c>
      <c r="I679" s="54">
        <f t="shared" si="102"/>
        <v>0.38258333333281147</v>
      </c>
      <c r="J679" s="58"/>
      <c r="K679" s="59"/>
      <c r="L679" s="56">
        <f t="shared" si="103"/>
        <v>87.511236111111074</v>
      </c>
      <c r="M679" s="56">
        <f t="shared" si="104"/>
        <v>3.1881944444385552E-2</v>
      </c>
      <c r="N679" s="56">
        <f>SUM($M$13:M679)</f>
        <v>34.768236111111065</v>
      </c>
      <c r="O679" s="56">
        <f t="shared" si="105"/>
        <v>52.743000000000009</v>
      </c>
    </row>
    <row r="680" spans="1:15">
      <c r="A680" s="63">
        <v>0.40564814814814815</v>
      </c>
      <c r="B680" s="54">
        <f t="shared" si="106"/>
        <v>59.933333333333323</v>
      </c>
      <c r="C680" s="54">
        <f t="shared" si="99"/>
        <v>0.10000000000001563</v>
      </c>
      <c r="D680">
        <v>43</v>
      </c>
      <c r="E680" s="31">
        <f>SUM($D$13:D680)</f>
        <v>26414.5</v>
      </c>
      <c r="F680" s="52">
        <f t="shared" si="100"/>
        <v>26.4145</v>
      </c>
      <c r="G680" s="54">
        <f t="shared" si="98"/>
        <v>1.4625833333333333</v>
      </c>
      <c r="H680" s="54">
        <f t="shared" si="101"/>
        <v>0.85999999999986554</v>
      </c>
      <c r="I680" s="54">
        <f t="shared" si="102"/>
        <v>0.60258333333346781</v>
      </c>
      <c r="J680" s="58"/>
      <c r="K680" s="59"/>
      <c r="L680" s="56">
        <f t="shared" si="103"/>
        <v>87.657494444444424</v>
      </c>
      <c r="M680" s="56">
        <f t="shared" si="104"/>
        <v>6.0258333333356201E-2</v>
      </c>
      <c r="N680" s="56">
        <f>SUM($M$13:M680)</f>
        <v>34.828494444444424</v>
      </c>
      <c r="O680" s="56">
        <f t="shared" si="105"/>
        <v>52.829000000000001</v>
      </c>
    </row>
    <row r="681" spans="1:15">
      <c r="A681" s="63">
        <v>0.40570601851851856</v>
      </c>
      <c r="B681" s="54">
        <f t="shared" si="106"/>
        <v>60.016666666666723</v>
      </c>
      <c r="C681" s="54">
        <f t="shared" si="99"/>
        <v>8.3333333333399651E-2</v>
      </c>
      <c r="D681">
        <v>47.5</v>
      </c>
      <c r="E681" s="31">
        <f>SUM($D$13:D681)</f>
        <v>26462</v>
      </c>
      <c r="F681" s="52">
        <f t="shared" si="100"/>
        <v>26.462</v>
      </c>
      <c r="G681" s="54">
        <f t="shared" si="98"/>
        <v>1.4625833333333333</v>
      </c>
      <c r="H681" s="54">
        <f t="shared" si="101"/>
        <v>1.1399999999990929</v>
      </c>
      <c r="I681" s="54">
        <f t="shared" si="102"/>
        <v>0.3225833333342405</v>
      </c>
      <c r="J681" s="58"/>
      <c r="K681" s="59"/>
      <c r="L681" s="56">
        <f t="shared" si="103"/>
        <v>87.779376388888977</v>
      </c>
      <c r="M681" s="56">
        <f t="shared" si="104"/>
        <v>2.6881944444541433E-2</v>
      </c>
      <c r="N681" s="56">
        <f>SUM($M$13:M681)</f>
        <v>34.855376388888963</v>
      </c>
      <c r="O681" s="56">
        <f t="shared" si="105"/>
        <v>52.924000000000014</v>
      </c>
    </row>
    <row r="682" spans="1:15">
      <c r="A682" s="63">
        <v>0.40576388888888887</v>
      </c>
      <c r="B682" s="54">
        <f t="shared" si="106"/>
        <v>60.100000000000016</v>
      </c>
      <c r="C682" s="54">
        <f t="shared" si="99"/>
        <v>8.3333333333293069E-2</v>
      </c>
      <c r="D682">
        <v>44.5</v>
      </c>
      <c r="E682" s="31">
        <f>SUM($D$13:D682)</f>
        <v>26506.5</v>
      </c>
      <c r="F682" s="52">
        <f t="shared" si="100"/>
        <v>26.506499999999999</v>
      </c>
      <c r="G682" s="54">
        <f t="shared" si="98"/>
        <v>1.4625833333333333</v>
      </c>
      <c r="H682" s="54">
        <f t="shared" si="101"/>
        <v>1.0680000000005161</v>
      </c>
      <c r="I682" s="54">
        <f t="shared" si="102"/>
        <v>0.39458333333281725</v>
      </c>
      <c r="J682" s="58"/>
      <c r="K682" s="59"/>
      <c r="L682" s="56">
        <f t="shared" si="103"/>
        <v>87.901258333333359</v>
      </c>
      <c r="M682" s="56">
        <f t="shared" si="104"/>
        <v>3.2881944444385552E-2</v>
      </c>
      <c r="N682" s="56">
        <f>SUM($M$13:M682)</f>
        <v>34.888258333333347</v>
      </c>
      <c r="O682" s="56">
        <f t="shared" si="105"/>
        <v>53.013000000000012</v>
      </c>
    </row>
    <row r="683" spans="1:15">
      <c r="A683" s="63">
        <v>0.40583333333333332</v>
      </c>
      <c r="B683" s="54">
        <f t="shared" si="106"/>
        <v>60.200000000000031</v>
      </c>
      <c r="C683" s="54">
        <f t="shared" si="99"/>
        <v>0.10000000000001563</v>
      </c>
      <c r="D683">
        <v>48.5</v>
      </c>
      <c r="E683" s="31">
        <f>SUM($D$13:D683)</f>
        <v>26555</v>
      </c>
      <c r="F683" s="52">
        <f t="shared" si="100"/>
        <v>26.555</v>
      </c>
      <c r="G683" s="54">
        <f t="shared" si="98"/>
        <v>1.4625833333333333</v>
      </c>
      <c r="H683" s="54">
        <f t="shared" si="101"/>
        <v>0.96999999999984832</v>
      </c>
      <c r="I683" s="54">
        <f t="shared" si="102"/>
        <v>0.49258333333348503</v>
      </c>
      <c r="J683" s="58"/>
      <c r="K683" s="59"/>
      <c r="L683" s="56">
        <f t="shared" si="103"/>
        <v>88.047516666666709</v>
      </c>
      <c r="M683" s="56">
        <f t="shared" si="104"/>
        <v>4.9258333333356205E-2</v>
      </c>
      <c r="N683" s="56">
        <f>SUM($M$13:M683)</f>
        <v>34.937516666666703</v>
      </c>
      <c r="O683" s="56">
        <f t="shared" si="105"/>
        <v>53.110000000000007</v>
      </c>
    </row>
    <row r="684" spans="1:15">
      <c r="A684" s="63">
        <v>0.40589120370370368</v>
      </c>
      <c r="B684" s="54">
        <f t="shared" si="106"/>
        <v>60.283333333333324</v>
      </c>
      <c r="C684" s="54">
        <f t="shared" si="99"/>
        <v>8.3333333333293069E-2</v>
      </c>
      <c r="D684">
        <v>42.5</v>
      </c>
      <c r="E684" s="31">
        <f>SUM($D$13:D684)</f>
        <v>26597.5</v>
      </c>
      <c r="F684" s="52">
        <f t="shared" si="100"/>
        <v>26.5975</v>
      </c>
      <c r="G684" s="54">
        <f t="shared" si="98"/>
        <v>1.4625833333333333</v>
      </c>
      <c r="H684" s="54">
        <f t="shared" si="101"/>
        <v>1.0200000000004927</v>
      </c>
      <c r="I684" s="54">
        <f t="shared" si="102"/>
        <v>0.44258333333284061</v>
      </c>
      <c r="J684" s="58"/>
      <c r="K684" s="59"/>
      <c r="L684" s="56">
        <f t="shared" si="103"/>
        <v>88.169398611111092</v>
      </c>
      <c r="M684" s="56">
        <f t="shared" si="104"/>
        <v>3.6881944444385563E-2</v>
      </c>
      <c r="N684" s="56">
        <f>SUM($M$13:M684)</f>
        <v>34.974398611111091</v>
      </c>
      <c r="O684" s="56">
        <f t="shared" si="105"/>
        <v>53.195</v>
      </c>
    </row>
    <row r="685" spans="1:15">
      <c r="A685" s="63">
        <v>0.40596064814814814</v>
      </c>
      <c r="B685" s="54">
        <f t="shared" si="106"/>
        <v>60.38333333333334</v>
      </c>
      <c r="C685" s="54">
        <f t="shared" si="99"/>
        <v>0.10000000000001563</v>
      </c>
      <c r="D685">
        <v>48</v>
      </c>
      <c r="E685" s="31">
        <f>SUM($D$13:D685)</f>
        <v>26645.5</v>
      </c>
      <c r="F685" s="52">
        <f t="shared" si="100"/>
        <v>26.645499999999998</v>
      </c>
      <c r="G685" s="54">
        <f t="shared" si="98"/>
        <v>1.4625833333333333</v>
      </c>
      <c r="H685" s="54">
        <f t="shared" si="101"/>
        <v>0.95999999999984997</v>
      </c>
      <c r="I685" s="54">
        <f t="shared" si="102"/>
        <v>0.50258333333348337</v>
      </c>
      <c r="J685" s="58"/>
      <c r="K685" s="59"/>
      <c r="L685" s="56">
        <f t="shared" si="103"/>
        <v>88.315656944444456</v>
      </c>
      <c r="M685" s="56">
        <f t="shared" si="104"/>
        <v>5.0258333333356192E-2</v>
      </c>
      <c r="N685" s="56">
        <f>SUM($M$13:M685)</f>
        <v>35.024656944444445</v>
      </c>
      <c r="O685" s="56">
        <f t="shared" si="105"/>
        <v>53.291000000000011</v>
      </c>
    </row>
    <row r="686" spans="1:15">
      <c r="A686" s="63">
        <v>0.4060185185185185</v>
      </c>
      <c r="B686" s="54">
        <f t="shared" si="106"/>
        <v>60.466666666666633</v>
      </c>
      <c r="C686" s="54">
        <f t="shared" si="99"/>
        <v>8.3333333333293069E-2</v>
      </c>
      <c r="D686">
        <v>41.5</v>
      </c>
      <c r="E686" s="31">
        <f>SUM($D$13:D686)</f>
        <v>26687</v>
      </c>
      <c r="F686" s="52">
        <f t="shared" si="100"/>
        <v>26.687000000000001</v>
      </c>
      <c r="G686" s="54">
        <f t="shared" si="98"/>
        <v>1.4625833333333333</v>
      </c>
      <c r="H686" s="54">
        <f t="shared" si="101"/>
        <v>0.99600000000048128</v>
      </c>
      <c r="I686" s="54">
        <f t="shared" si="102"/>
        <v>0.46658333333285207</v>
      </c>
      <c r="J686" s="58"/>
      <c r="K686" s="59"/>
      <c r="L686" s="56">
        <f t="shared" si="103"/>
        <v>88.437538888888838</v>
      </c>
      <c r="M686" s="56">
        <f t="shared" si="104"/>
        <v>3.8881944444385551E-2</v>
      </c>
      <c r="N686" s="56">
        <f>SUM($M$13:M686)</f>
        <v>35.063538888888829</v>
      </c>
      <c r="O686" s="56">
        <f t="shared" si="105"/>
        <v>53.374000000000009</v>
      </c>
    </row>
    <row r="687" spans="1:15">
      <c r="A687" s="63">
        <v>0.40607638888888892</v>
      </c>
      <c r="B687" s="54">
        <f t="shared" si="106"/>
        <v>60.550000000000033</v>
      </c>
      <c r="C687" s="54">
        <f t="shared" si="99"/>
        <v>8.3333333333399651E-2</v>
      </c>
      <c r="D687">
        <v>41</v>
      </c>
      <c r="E687" s="31">
        <f>SUM($D$13:D687)</f>
        <v>26728</v>
      </c>
      <c r="F687" s="52">
        <f t="shared" si="100"/>
        <v>26.728000000000002</v>
      </c>
      <c r="G687" s="54">
        <f t="shared" si="98"/>
        <v>1.4625833333333333</v>
      </c>
      <c r="H687" s="54">
        <f t="shared" si="101"/>
        <v>0.98399999999921695</v>
      </c>
      <c r="I687" s="54">
        <f t="shared" si="102"/>
        <v>0.4785833333341164</v>
      </c>
      <c r="J687" s="58"/>
      <c r="K687" s="59"/>
      <c r="L687" s="56">
        <f t="shared" si="103"/>
        <v>88.559420833333377</v>
      </c>
      <c r="M687" s="56">
        <f t="shared" si="104"/>
        <v>3.9881944444541441E-2</v>
      </c>
      <c r="N687" s="56">
        <f>SUM($M$13:M687)</f>
        <v>35.103420833333367</v>
      </c>
      <c r="O687" s="56">
        <f t="shared" si="105"/>
        <v>53.45600000000001</v>
      </c>
    </row>
    <row r="688" spans="1:15">
      <c r="A688" s="63">
        <v>0.40614583333333337</v>
      </c>
      <c r="B688" s="54">
        <f t="shared" si="106"/>
        <v>60.650000000000048</v>
      </c>
      <c r="C688" s="54">
        <f t="shared" si="99"/>
        <v>0.10000000000001563</v>
      </c>
      <c r="D688">
        <v>42</v>
      </c>
      <c r="E688" s="31">
        <f>SUM($D$13:D688)</f>
        <v>26770</v>
      </c>
      <c r="F688" s="52">
        <f t="shared" si="100"/>
        <v>26.77</v>
      </c>
      <c r="G688" s="54">
        <f t="shared" si="98"/>
        <v>1.4625833333333333</v>
      </c>
      <c r="H688" s="54">
        <f t="shared" si="101"/>
        <v>0.83999999999986874</v>
      </c>
      <c r="I688" s="54">
        <f t="shared" si="102"/>
        <v>0.62258333333346461</v>
      </c>
      <c r="J688" s="58"/>
      <c r="K688" s="59"/>
      <c r="L688" s="56">
        <f t="shared" si="103"/>
        <v>88.705679166666741</v>
      </c>
      <c r="M688" s="56">
        <f t="shared" si="104"/>
        <v>6.2258333333356196E-2</v>
      </c>
      <c r="N688" s="56">
        <f>SUM($M$13:M688)</f>
        <v>35.16567916666672</v>
      </c>
      <c r="O688" s="56">
        <f t="shared" si="105"/>
        <v>53.54000000000002</v>
      </c>
    </row>
    <row r="689" spans="1:15">
      <c r="A689" s="63">
        <v>0.40620370370370368</v>
      </c>
      <c r="B689" s="54">
        <f t="shared" si="106"/>
        <v>60.733333333333341</v>
      </c>
      <c r="C689" s="54">
        <f t="shared" si="99"/>
        <v>8.3333333333293069E-2</v>
      </c>
      <c r="D689">
        <v>50.5</v>
      </c>
      <c r="E689" s="31">
        <f>SUM($D$13:D689)</f>
        <v>26820.5</v>
      </c>
      <c r="F689" s="52">
        <f t="shared" si="100"/>
        <v>26.820499999999999</v>
      </c>
      <c r="G689" s="54">
        <f t="shared" si="98"/>
        <v>1.4625833333333333</v>
      </c>
      <c r="H689" s="54">
        <f t="shared" si="101"/>
        <v>1.2120000000005855</v>
      </c>
      <c r="I689" s="54">
        <f t="shared" si="102"/>
        <v>0.25058333333274785</v>
      </c>
      <c r="J689" s="58"/>
      <c r="K689" s="59"/>
      <c r="L689" s="56">
        <f t="shared" si="103"/>
        <v>88.827561111111123</v>
      </c>
      <c r="M689" s="56">
        <f t="shared" si="104"/>
        <v>2.0881944444385566E-2</v>
      </c>
      <c r="N689" s="56">
        <f>SUM($M$13:M689)</f>
        <v>35.186561111111104</v>
      </c>
      <c r="O689" s="56">
        <f t="shared" si="105"/>
        <v>53.64100000000002</v>
      </c>
    </row>
    <row r="690" spans="1:15">
      <c r="A690" s="63">
        <v>0.40627314814814813</v>
      </c>
      <c r="B690" s="54">
        <f t="shared" si="106"/>
        <v>60.833333333333357</v>
      </c>
      <c r="C690" s="54">
        <f t="shared" si="99"/>
        <v>0.10000000000001563</v>
      </c>
      <c r="D690">
        <v>40.5</v>
      </c>
      <c r="E690" s="31">
        <f>SUM($D$13:D690)</f>
        <v>26861</v>
      </c>
      <c r="F690" s="52">
        <f t="shared" si="100"/>
        <v>26.861000000000001</v>
      </c>
      <c r="G690" s="54">
        <f t="shared" si="98"/>
        <v>1.4625833333333333</v>
      </c>
      <c r="H690" s="54">
        <f t="shared" si="101"/>
        <v>0.80999999999987338</v>
      </c>
      <c r="I690" s="54">
        <f t="shared" si="102"/>
        <v>0.65258333333345997</v>
      </c>
      <c r="J690" s="58"/>
      <c r="K690" s="59"/>
      <c r="L690" s="56">
        <f t="shared" si="103"/>
        <v>88.973819444444473</v>
      </c>
      <c r="M690" s="56">
        <f t="shared" si="104"/>
        <v>6.5258333333356192E-2</v>
      </c>
      <c r="N690" s="56">
        <f>SUM($M$13:M690)</f>
        <v>35.251819444444457</v>
      </c>
      <c r="O690" s="56">
        <f t="shared" si="105"/>
        <v>53.722000000000016</v>
      </c>
    </row>
    <row r="691" spans="1:15">
      <c r="A691" s="63">
        <v>0.40633101851851849</v>
      </c>
      <c r="B691" s="54">
        <f t="shared" si="106"/>
        <v>60.91666666666665</v>
      </c>
      <c r="C691" s="54">
        <f t="shared" si="99"/>
        <v>8.3333333333293069E-2</v>
      </c>
      <c r="D691">
        <v>32</v>
      </c>
      <c r="E691" s="31">
        <f>SUM($D$13:D691)</f>
        <v>26893</v>
      </c>
      <c r="F691" s="52">
        <f t="shared" si="100"/>
        <v>26.893000000000001</v>
      </c>
      <c r="G691" s="54">
        <f t="shared" si="98"/>
        <v>1.4625833333333333</v>
      </c>
      <c r="H691" s="54">
        <f t="shared" si="101"/>
        <v>0.76800000000037105</v>
      </c>
      <c r="I691" s="54">
        <f t="shared" si="102"/>
        <v>0.69458333333296229</v>
      </c>
      <c r="J691" s="58"/>
      <c r="K691" s="59"/>
      <c r="L691" s="56">
        <f t="shared" si="103"/>
        <v>89.09570138888887</v>
      </c>
      <c r="M691" s="56">
        <f t="shared" si="104"/>
        <v>5.7881944444385561E-2</v>
      </c>
      <c r="N691" s="56">
        <f>SUM($M$13:M691)</f>
        <v>35.30970138888884</v>
      </c>
      <c r="O691" s="56">
        <f t="shared" si="105"/>
        <v>53.78600000000003</v>
      </c>
    </row>
    <row r="692" spans="1:15">
      <c r="A692" s="63">
        <v>0.40640046296296295</v>
      </c>
      <c r="B692" s="54">
        <f t="shared" si="106"/>
        <v>61.016666666666666</v>
      </c>
      <c r="C692" s="54">
        <f t="shared" si="99"/>
        <v>0.10000000000001563</v>
      </c>
      <c r="D692">
        <v>43</v>
      </c>
      <c r="E692" s="31">
        <f>SUM($D$13:D692)</f>
        <v>26936</v>
      </c>
      <c r="F692" s="52">
        <f t="shared" si="100"/>
        <v>26.936</v>
      </c>
      <c r="G692" s="54">
        <f t="shared" si="98"/>
        <v>1.4625833333333333</v>
      </c>
      <c r="H692" s="54">
        <f t="shared" si="101"/>
        <v>0.85999999999986554</v>
      </c>
      <c r="I692" s="54">
        <f t="shared" si="102"/>
        <v>0.60258333333346781</v>
      </c>
      <c r="J692" s="58"/>
      <c r="K692" s="59"/>
      <c r="L692" s="56">
        <f t="shared" si="103"/>
        <v>89.241959722222219</v>
      </c>
      <c r="M692" s="56">
        <f t="shared" si="104"/>
        <v>6.0258333333356201E-2</v>
      </c>
      <c r="N692" s="56">
        <f>SUM($M$13:M692)</f>
        <v>35.369959722222198</v>
      </c>
      <c r="O692" s="56">
        <f t="shared" si="105"/>
        <v>53.872000000000021</v>
      </c>
    </row>
    <row r="693" spans="1:15">
      <c r="A693" s="63">
        <v>0.40645833333333337</v>
      </c>
      <c r="B693" s="54">
        <f t="shared" si="106"/>
        <v>61.100000000000065</v>
      </c>
      <c r="C693" s="54">
        <f t="shared" si="99"/>
        <v>8.3333333333399651E-2</v>
      </c>
      <c r="D693">
        <v>43</v>
      </c>
      <c r="E693" s="31">
        <f>SUM($D$13:D693)</f>
        <v>26979</v>
      </c>
      <c r="F693" s="52">
        <f t="shared" si="100"/>
        <v>26.978999999999999</v>
      </c>
      <c r="G693" s="54">
        <f t="shared" si="98"/>
        <v>1.4625833333333333</v>
      </c>
      <c r="H693" s="54">
        <f t="shared" si="101"/>
        <v>1.0319999999991787</v>
      </c>
      <c r="I693" s="54">
        <f t="shared" si="102"/>
        <v>0.43058333333415466</v>
      </c>
      <c r="J693" s="58"/>
      <c r="K693" s="59"/>
      <c r="L693" s="56">
        <f t="shared" si="103"/>
        <v>89.363841666666758</v>
      </c>
      <c r="M693" s="56">
        <f t="shared" si="104"/>
        <v>3.5881944444541444E-2</v>
      </c>
      <c r="N693" s="56">
        <f>SUM($M$13:M693)</f>
        <v>35.405841666666738</v>
      </c>
      <c r="O693" s="56">
        <f t="shared" si="105"/>
        <v>53.95800000000002</v>
      </c>
    </row>
    <row r="694" spans="1:15">
      <c r="A694" s="63">
        <v>0.40651620370370373</v>
      </c>
      <c r="B694" s="54">
        <f t="shared" si="106"/>
        <v>61.183333333333358</v>
      </c>
      <c r="C694" s="54">
        <f t="shared" si="99"/>
        <v>8.3333333333293069E-2</v>
      </c>
      <c r="D694">
        <v>43</v>
      </c>
      <c r="E694" s="31">
        <f>SUM($D$13:D694)</f>
        <v>27022</v>
      </c>
      <c r="F694" s="52">
        <f t="shared" si="100"/>
        <v>27.021999999999998</v>
      </c>
      <c r="G694" s="54">
        <f t="shared" si="98"/>
        <v>1.4625833333333333</v>
      </c>
      <c r="H694" s="54">
        <f t="shared" si="101"/>
        <v>1.0320000000004987</v>
      </c>
      <c r="I694" s="54">
        <f t="shared" si="102"/>
        <v>0.43058333333283461</v>
      </c>
      <c r="J694" s="58"/>
      <c r="K694" s="59"/>
      <c r="L694" s="56">
        <f t="shared" si="103"/>
        <v>89.485723611111155</v>
      </c>
      <c r="M694" s="56">
        <f t="shared" si="104"/>
        <v>3.5881944444385548E-2</v>
      </c>
      <c r="N694" s="56">
        <f>SUM($M$13:M694)</f>
        <v>35.441723611111122</v>
      </c>
      <c r="O694" s="56">
        <f t="shared" si="105"/>
        <v>54.044000000000032</v>
      </c>
    </row>
    <row r="695" spans="1:15">
      <c r="A695" s="63">
        <v>0.40657407407407403</v>
      </c>
      <c r="B695" s="54">
        <f t="shared" si="106"/>
        <v>61.266666666666652</v>
      </c>
      <c r="C695" s="54">
        <f t="shared" si="99"/>
        <v>8.3333333333293069E-2</v>
      </c>
      <c r="D695">
        <v>39</v>
      </c>
      <c r="E695" s="31">
        <f>SUM($D$13:D695)</f>
        <v>27061</v>
      </c>
      <c r="F695" s="52">
        <f t="shared" si="100"/>
        <v>27.061</v>
      </c>
      <c r="G695" s="54">
        <f t="shared" si="98"/>
        <v>1.4625833333333333</v>
      </c>
      <c r="H695" s="54">
        <f t="shared" si="101"/>
        <v>0.93600000000045225</v>
      </c>
      <c r="I695" s="54">
        <f t="shared" si="102"/>
        <v>0.5265833333328811</v>
      </c>
      <c r="J695" s="58"/>
      <c r="K695" s="59"/>
      <c r="L695" s="56">
        <f t="shared" si="103"/>
        <v>89.607605555555537</v>
      </c>
      <c r="M695" s="56">
        <f t="shared" si="104"/>
        <v>4.3881944444385555E-2</v>
      </c>
      <c r="N695" s="56">
        <f>SUM($M$13:M695)</f>
        <v>35.485605555555509</v>
      </c>
      <c r="O695" s="56">
        <f t="shared" si="105"/>
        <v>54.122000000000028</v>
      </c>
    </row>
    <row r="696" spans="1:15">
      <c r="A696" s="63">
        <v>0.40664351851851849</v>
      </c>
      <c r="B696" s="54">
        <f t="shared" si="106"/>
        <v>61.366666666666667</v>
      </c>
      <c r="C696" s="54">
        <f t="shared" si="99"/>
        <v>0.10000000000001563</v>
      </c>
      <c r="D696">
        <v>41</v>
      </c>
      <c r="E696" s="31">
        <f>SUM($D$13:D696)</f>
        <v>27102</v>
      </c>
      <c r="F696" s="52">
        <f t="shared" si="100"/>
        <v>27.102</v>
      </c>
      <c r="G696" s="54">
        <f t="shared" si="98"/>
        <v>1.4625833333333333</v>
      </c>
      <c r="H696" s="54">
        <f t="shared" si="101"/>
        <v>0.81999999999987183</v>
      </c>
      <c r="I696" s="54">
        <f t="shared" si="102"/>
        <v>0.64258333333346151</v>
      </c>
      <c r="J696" s="58"/>
      <c r="K696" s="59"/>
      <c r="L696" s="56">
        <f t="shared" si="103"/>
        <v>89.753863888888887</v>
      </c>
      <c r="M696" s="56">
        <f t="shared" si="104"/>
        <v>6.4258333333356191E-2</v>
      </c>
      <c r="N696" s="56">
        <f>SUM($M$13:M696)</f>
        <v>35.549863888888865</v>
      </c>
      <c r="O696" s="56">
        <f t="shared" si="105"/>
        <v>54.204000000000022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2018-08-07T16:31:42Z</dcterms:modified>
</cp:coreProperties>
</file>