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E13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 s="1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35"/>
  <c r="F51"/>
  <c r="F96"/>
  <c r="F136"/>
  <c r="F194"/>
  <c r="C276"/>
  <c r="H276" s="1"/>
  <c r="C277"/>
  <c r="H277" s="1"/>
  <c r="C278"/>
  <c r="H278" s="1"/>
  <c r="C279"/>
  <c r="H279" s="1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C272"/>
  <c r="H272" s="1"/>
  <c r="C273"/>
  <c r="H273" s="1"/>
  <c r="C274"/>
  <c r="H274" s="1"/>
  <c r="C275"/>
  <c r="H275" s="1"/>
  <c r="F242"/>
  <c r="F8"/>
  <c r="C5"/>
  <c r="G433" s="1"/>
  <c r="J5"/>
  <c r="C6"/>
  <c r="J6"/>
  <c r="C7"/>
  <c r="J7"/>
  <c r="C8"/>
  <c r="C244"/>
  <c r="H244" s="1"/>
  <c r="G138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545"/>
  <c r="G577"/>
  <c r="G609"/>
  <c r="G641"/>
  <c r="G673"/>
  <c r="G533"/>
  <c r="G565"/>
  <c r="G597"/>
  <c r="G629"/>
  <c r="G661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I110" s="1"/>
  <c r="M110" s="1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266"/>
  <c r="M266" s="1"/>
  <c r="I302"/>
  <c r="M302" s="1"/>
  <c r="I376"/>
  <c r="M376" s="1"/>
  <c r="I443"/>
  <c r="M443" s="1"/>
  <c r="I435"/>
  <c r="M435" s="1"/>
  <c r="I491"/>
  <c r="M491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256"/>
  <c r="M256" s="1"/>
  <c r="I433"/>
  <c r="M433" s="1"/>
  <c r="I339"/>
  <c r="M339" s="1"/>
  <c r="I354"/>
  <c r="M354" s="1"/>
  <c r="I348"/>
  <c r="M348" s="1"/>
  <c r="I299"/>
  <c r="M299" s="1"/>
  <c r="I34"/>
  <c r="M34" s="1"/>
  <c r="I44"/>
  <c r="M44" s="1"/>
  <c r="L147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G84"/>
  <c r="G186"/>
  <c r="G238"/>
  <c r="G52"/>
  <c r="L164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305" l="1"/>
  <c r="M305" s="1"/>
  <c r="I426"/>
  <c r="M426" s="1"/>
  <c r="I524"/>
  <c r="M524" s="1"/>
  <c r="I278"/>
  <c r="M278" s="1"/>
  <c r="I25"/>
  <c r="M25" s="1"/>
  <c r="I461"/>
  <c r="M461" s="1"/>
  <c r="I365"/>
  <c r="M365" s="1"/>
  <c r="L97"/>
  <c r="I479"/>
  <c r="M479" s="1"/>
  <c r="I450"/>
  <c r="M450" s="1"/>
  <c r="I270"/>
  <c r="M270" s="1"/>
  <c r="I519"/>
  <c r="M519" s="1"/>
  <c r="I374"/>
  <c r="M374" s="1"/>
  <c r="I490"/>
  <c r="M490" s="1"/>
  <c r="I297"/>
  <c r="M297" s="1"/>
  <c r="I332"/>
  <c r="M332" s="1"/>
  <c r="I673"/>
  <c r="M673" s="1"/>
  <c r="L673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52"/>
  <c r="O52" s="1"/>
  <c r="N69"/>
  <c r="O69" s="1"/>
  <c r="N177" l="1"/>
  <c r="O177" s="1"/>
  <c r="N166"/>
  <c r="O166" s="1"/>
  <c r="N182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87"/>
  <c r="O687" s="1"/>
  <c r="N685"/>
  <c r="O685" s="1"/>
  <c r="N540"/>
  <c r="O540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<sst xmlns="http://schemas.openxmlformats.org/spreadsheetml/2006/main" count="43" uniqueCount="33">
  <si>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</si>
  <si>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</si>
  <si>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</si>
  <si>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</si>
  <si>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</si>
  <si>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</si>
  <si>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</si>
  <si>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</si>
  <si>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</si>
  <si>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</si>
  <si>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</si>
  <si>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</si>
  <si>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</si>
  <si>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</si>
  <si>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</si>
  <si>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</si>
  <si>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</si>
  <si>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</si>
  <si>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</si>
  <si>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</si>
  <si>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</si>
  <si>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</si>
  <si>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</si>
  <si>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</si>
  <si>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</si>
  <si>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</si>
  <si>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</si>
  <si>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</si>
  <si>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</si>
  <si>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</si>
  <si>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</si>
  <si>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</si>
  <si>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4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</si>
</sst>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4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9.6000000000046382E-2</c:v>
                </c:pt>
                <c:pt idx="21">
                  <c:v>0.44249999999993084</c:v>
                </c:pt>
                <c:pt idx="22">
                  <c:v>0.75428571428594093</c:v>
                </c:pt>
                <c:pt idx="23">
                  <c:v>0.73999999999988431</c:v>
                </c:pt>
                <c:pt idx="24">
                  <c:v>0.94800000000045803</c:v>
                </c:pt>
                <c:pt idx="25">
                  <c:v>0.68999999999989214</c:v>
                </c:pt>
                <c:pt idx="26">
                  <c:v>0.61199999999951293</c:v>
                </c:pt>
                <c:pt idx="27">
                  <c:v>0.76800000000037105</c:v>
                </c:pt>
                <c:pt idx="28">
                  <c:v>0.82800000000040008</c:v>
                </c:pt>
                <c:pt idx="29">
                  <c:v>0.79199999999936976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0.87600000000042322</c:v>
                </c:pt>
                <c:pt idx="33">
                  <c:v>0.7199999999998874</c:v>
                </c:pt>
                <c:pt idx="34">
                  <c:v>0.86399999999931243</c:v>
                </c:pt>
                <c:pt idx="35">
                  <c:v>1.0440000000005045</c:v>
                </c:pt>
                <c:pt idx="36">
                  <c:v>0.72000000000034792</c:v>
                </c:pt>
                <c:pt idx="37">
                  <c:v>0.77999999999987812</c:v>
                </c:pt>
                <c:pt idx="38">
                  <c:v>1.1399999999990929</c:v>
                </c:pt>
                <c:pt idx="39">
                  <c:v>0.72999999999988585</c:v>
                </c:pt>
                <c:pt idx="40">
                  <c:v>0.96000000000046382</c:v>
                </c:pt>
                <c:pt idx="41">
                  <c:v>0.91200000000044068</c:v>
                </c:pt>
                <c:pt idx="42">
                  <c:v>0.93599999999925509</c:v>
                </c:pt>
                <c:pt idx="43">
                  <c:v>0.74000000000067301</c:v>
                </c:pt>
                <c:pt idx="44">
                  <c:v>0.82799999999934104</c:v>
                </c:pt>
                <c:pt idx="45">
                  <c:v>0.84000000000040587</c:v>
                </c:pt>
                <c:pt idx="46">
                  <c:v>0.61999999999990307</c:v>
                </c:pt>
                <c:pt idx="47">
                  <c:v>1.128000000000545</c:v>
                </c:pt>
                <c:pt idx="48">
                  <c:v>0.92399999999926463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0.80000000000072757</c:v>
                </c:pt>
                <c:pt idx="52">
                  <c:v>1.091999999999131</c:v>
                </c:pt>
                <c:pt idx="53">
                  <c:v>0.96000000000046382</c:v>
                </c:pt>
                <c:pt idx="54">
                  <c:v>0.59999999999990616</c:v>
                </c:pt>
                <c:pt idx="55">
                  <c:v>0.98400000000047538</c:v>
                </c:pt>
                <c:pt idx="56">
                  <c:v>0.92399999999926463</c:v>
                </c:pt>
                <c:pt idx="57">
                  <c:v>0.94800000000045803</c:v>
                </c:pt>
                <c:pt idx="58">
                  <c:v>0.76999999999987967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0.96000000000046382</c:v>
                </c:pt>
                <c:pt idx="62">
                  <c:v>0.77999999999987812</c:v>
                </c:pt>
                <c:pt idx="63">
                  <c:v>1.2000000000005797</c:v>
                </c:pt>
                <c:pt idx="64">
                  <c:v>0.81999999999987183</c:v>
                </c:pt>
                <c:pt idx="65">
                  <c:v>0.94799999999924556</c:v>
                </c:pt>
                <c:pt idx="66">
                  <c:v>0.94800000000045803</c:v>
                </c:pt>
                <c:pt idx="67">
                  <c:v>0.9720000000004696</c:v>
                </c:pt>
                <c:pt idx="68">
                  <c:v>0.78999999999987647</c:v>
                </c:pt>
                <c:pt idx="69">
                  <c:v>1.0319999999991787</c:v>
                </c:pt>
                <c:pt idx="70">
                  <c:v>0.7320000000003537</c:v>
                </c:pt>
                <c:pt idx="71">
                  <c:v>0.77999999999987812</c:v>
                </c:pt>
                <c:pt idx="72">
                  <c:v>1.1760000000005681</c:v>
                </c:pt>
                <c:pt idx="73">
                  <c:v>0.97199999999922648</c:v>
                </c:pt>
                <c:pt idx="74">
                  <c:v>0.93600000000045225</c:v>
                </c:pt>
                <c:pt idx="75">
                  <c:v>0.93600000000045225</c:v>
                </c:pt>
                <c:pt idx="76">
                  <c:v>0.80999999999987338</c:v>
                </c:pt>
                <c:pt idx="77">
                  <c:v>0.74399999999940791</c:v>
                </c:pt>
                <c:pt idx="78">
                  <c:v>1.128000000000545</c:v>
                </c:pt>
                <c:pt idx="79">
                  <c:v>0.75999999999988122</c:v>
                </c:pt>
                <c:pt idx="80">
                  <c:v>0.96000000000046382</c:v>
                </c:pt>
                <c:pt idx="81">
                  <c:v>0.77999999999987812</c:v>
                </c:pt>
                <c:pt idx="82">
                  <c:v>0.92400000000044646</c:v>
                </c:pt>
                <c:pt idx="83">
                  <c:v>0.95999999999923602</c:v>
                </c:pt>
                <c:pt idx="84">
                  <c:v>0.76999999999987967</c:v>
                </c:pt>
                <c:pt idx="85">
                  <c:v>0.78999999999987647</c:v>
                </c:pt>
                <c:pt idx="86">
                  <c:v>1.0560000000005103</c:v>
                </c:pt>
                <c:pt idx="87">
                  <c:v>0.67714285714306055</c:v>
                </c:pt>
                <c:pt idx="88">
                  <c:v>0.91199999999927417</c:v>
                </c:pt>
                <c:pt idx="89">
                  <c:v>0.6400000000005821</c:v>
                </c:pt>
                <c:pt idx="90">
                  <c:v>1.0079999999991978</c:v>
                </c:pt>
                <c:pt idx="91">
                  <c:v>0.96000000000046382</c:v>
                </c:pt>
                <c:pt idx="92">
                  <c:v>0.58999999999990782</c:v>
                </c:pt>
                <c:pt idx="93">
                  <c:v>0.78999999999987647</c:v>
                </c:pt>
                <c:pt idx="94">
                  <c:v>1.1760000000005681</c:v>
                </c:pt>
                <c:pt idx="95">
                  <c:v>0.91199999999927417</c:v>
                </c:pt>
                <c:pt idx="96">
                  <c:v>0.80999999999987338</c:v>
                </c:pt>
                <c:pt idx="97">
                  <c:v>0.99000000000090038</c:v>
                </c:pt>
                <c:pt idx="98">
                  <c:v>0.97199999999922648</c:v>
                </c:pt>
                <c:pt idx="99">
                  <c:v>0.96000000000046382</c:v>
                </c:pt>
                <c:pt idx="100">
                  <c:v>1.0319999999991787</c:v>
                </c:pt>
                <c:pt idx="101">
                  <c:v>0.78000000000070946</c:v>
                </c:pt>
                <c:pt idx="102">
                  <c:v>0.98399999999921695</c:v>
                </c:pt>
                <c:pt idx="103">
                  <c:v>0.79999999999987492</c:v>
                </c:pt>
                <c:pt idx="104">
                  <c:v>0.93600000000045225</c:v>
                </c:pt>
                <c:pt idx="105">
                  <c:v>0.92400000000044646</c:v>
                </c:pt>
                <c:pt idx="106">
                  <c:v>0.82999999999987029</c:v>
                </c:pt>
                <c:pt idx="107">
                  <c:v>1.0439999999991691</c:v>
                </c:pt>
                <c:pt idx="108">
                  <c:v>0.99600000000048128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0.97199999999922648</c:v>
                </c:pt>
                <c:pt idx="112">
                  <c:v>0.83000000000075491</c:v>
                </c:pt>
                <c:pt idx="113">
                  <c:v>0.99599999999920741</c:v>
                </c:pt>
                <c:pt idx="114">
                  <c:v>0.9099999999998577</c:v>
                </c:pt>
                <c:pt idx="115">
                  <c:v>0.82999999999987029</c:v>
                </c:pt>
                <c:pt idx="116">
                  <c:v>0.99600000000048128</c:v>
                </c:pt>
                <c:pt idx="117">
                  <c:v>0.92400000000044646</c:v>
                </c:pt>
                <c:pt idx="118">
                  <c:v>1.091999999999131</c:v>
                </c:pt>
                <c:pt idx="119">
                  <c:v>0.70285714285735401</c:v>
                </c:pt>
                <c:pt idx="120">
                  <c:v>0.98400000000047538</c:v>
                </c:pt>
                <c:pt idx="121">
                  <c:v>0.98399999999921695</c:v>
                </c:pt>
                <c:pt idx="122">
                  <c:v>0.70285714285735401</c:v>
                </c:pt>
                <c:pt idx="123">
                  <c:v>0.98400000000047538</c:v>
                </c:pt>
                <c:pt idx="124">
                  <c:v>0.85999999999986554</c:v>
                </c:pt>
                <c:pt idx="125">
                  <c:v>1.0559999999991596</c:v>
                </c:pt>
                <c:pt idx="126">
                  <c:v>0.98400000000047538</c:v>
                </c:pt>
                <c:pt idx="127">
                  <c:v>0.76999999999987967</c:v>
                </c:pt>
                <c:pt idx="128">
                  <c:v>1.0800000000005219</c:v>
                </c:pt>
                <c:pt idx="129">
                  <c:v>1.0079999999991978</c:v>
                </c:pt>
                <c:pt idx="130">
                  <c:v>0.79999999999987492</c:v>
                </c:pt>
                <c:pt idx="131">
                  <c:v>0.94800000000045803</c:v>
                </c:pt>
                <c:pt idx="132">
                  <c:v>0.9720000000004696</c:v>
                </c:pt>
                <c:pt idx="133">
                  <c:v>0.78999999999987647</c:v>
                </c:pt>
                <c:pt idx="134">
                  <c:v>0.89999999999928382</c:v>
                </c:pt>
                <c:pt idx="135">
                  <c:v>1.1760000000005681</c:v>
                </c:pt>
                <c:pt idx="136">
                  <c:v>0.69428571428592289</c:v>
                </c:pt>
                <c:pt idx="137">
                  <c:v>0.87599999999930289</c:v>
                </c:pt>
                <c:pt idx="138">
                  <c:v>0.98000000000089127</c:v>
                </c:pt>
                <c:pt idx="139">
                  <c:v>0.79999999999987492</c:v>
                </c:pt>
                <c:pt idx="140">
                  <c:v>0.94799999999924556</c:v>
                </c:pt>
                <c:pt idx="141">
                  <c:v>0.92400000000044646</c:v>
                </c:pt>
                <c:pt idx="142">
                  <c:v>0.92400000000044646</c:v>
                </c:pt>
                <c:pt idx="143">
                  <c:v>0.78999999999987647</c:v>
                </c:pt>
                <c:pt idx="144">
                  <c:v>0.97199999999922648</c:v>
                </c:pt>
                <c:pt idx="145">
                  <c:v>0.84999999999986708</c:v>
                </c:pt>
                <c:pt idx="146">
                  <c:v>0.98400000000047538</c:v>
                </c:pt>
                <c:pt idx="147">
                  <c:v>0.8899999999998609</c:v>
                </c:pt>
                <c:pt idx="148">
                  <c:v>1.0920000000005277</c:v>
                </c:pt>
                <c:pt idx="149">
                  <c:v>0.94799999999924556</c:v>
                </c:pt>
                <c:pt idx="150">
                  <c:v>0.84000000000076402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0.82999999999987029</c:v>
                </c:pt>
                <c:pt idx="154">
                  <c:v>1.0320000000004987</c:v>
                </c:pt>
                <c:pt idx="155">
                  <c:v>0.9099999999998577</c:v>
                </c:pt>
                <c:pt idx="156">
                  <c:v>1.0199999999991882</c:v>
                </c:pt>
                <c:pt idx="157">
                  <c:v>0.9720000000004696</c:v>
                </c:pt>
                <c:pt idx="158">
                  <c:v>0.67999999999989369</c:v>
                </c:pt>
                <c:pt idx="159">
                  <c:v>1.2120000000005855</c:v>
                </c:pt>
                <c:pt idx="160">
                  <c:v>0.94799999999924556</c:v>
                </c:pt>
                <c:pt idx="161">
                  <c:v>0.77000000000070035</c:v>
                </c:pt>
                <c:pt idx="162">
                  <c:v>1.0079999999991978</c:v>
                </c:pt>
                <c:pt idx="163">
                  <c:v>0.82999999999987029</c:v>
                </c:pt>
                <c:pt idx="164">
                  <c:v>0.71142857142878513</c:v>
                </c:pt>
                <c:pt idx="165">
                  <c:v>1.2600000000006089</c:v>
                </c:pt>
                <c:pt idx="166">
                  <c:v>0.93599999999925509</c:v>
                </c:pt>
                <c:pt idx="167">
                  <c:v>0.80571428571452774</c:v>
                </c:pt>
                <c:pt idx="168">
                  <c:v>1.2720000000006146</c:v>
                </c:pt>
                <c:pt idx="169">
                  <c:v>0.93599999999925509</c:v>
                </c:pt>
                <c:pt idx="170">
                  <c:v>0.81999999999987183</c:v>
                </c:pt>
                <c:pt idx="171">
                  <c:v>0.9720000000004696</c:v>
                </c:pt>
                <c:pt idx="172">
                  <c:v>0.82999999999987029</c:v>
                </c:pt>
                <c:pt idx="173">
                  <c:v>0.9720000000004696</c:v>
                </c:pt>
                <c:pt idx="174">
                  <c:v>1.0439999999991691</c:v>
                </c:pt>
                <c:pt idx="175">
                  <c:v>0.85000000000077303</c:v>
                </c:pt>
                <c:pt idx="176">
                  <c:v>0.92399999999926463</c:v>
                </c:pt>
                <c:pt idx="177">
                  <c:v>1.008000000000487</c:v>
                </c:pt>
                <c:pt idx="178">
                  <c:v>0.83999999999986874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0.99600000000048128</c:v>
                </c:pt>
                <c:pt idx="182">
                  <c:v>0.97199999999922648</c:v>
                </c:pt>
                <c:pt idx="183">
                  <c:v>0.8200000000007458</c:v>
                </c:pt>
                <c:pt idx="184">
                  <c:v>0.99599999999920741</c:v>
                </c:pt>
                <c:pt idx="185">
                  <c:v>0.64285714285733597</c:v>
                </c:pt>
                <c:pt idx="186">
                  <c:v>1.2239999999990259</c:v>
                </c:pt>
                <c:pt idx="187">
                  <c:v>0.93600000000045225</c:v>
                </c:pt>
                <c:pt idx="188">
                  <c:v>0.74999999999988276</c:v>
                </c:pt>
                <c:pt idx="189">
                  <c:v>0.71142857142878513</c:v>
                </c:pt>
                <c:pt idx="190">
                  <c:v>0.95999999999923602</c:v>
                </c:pt>
                <c:pt idx="191">
                  <c:v>0.84000000000040587</c:v>
                </c:pt>
                <c:pt idx="192">
                  <c:v>0.9720000000004696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0.78999999999987647</c:v>
                </c:pt>
                <c:pt idx="196">
                  <c:v>0.97199999999922648</c:v>
                </c:pt>
                <c:pt idx="197">
                  <c:v>0.68400000000033045</c:v>
                </c:pt>
                <c:pt idx="198">
                  <c:v>0.92999999999985461</c:v>
                </c:pt>
                <c:pt idx="199">
                  <c:v>1.1520000000005566</c:v>
                </c:pt>
                <c:pt idx="200">
                  <c:v>0.97199999999922648</c:v>
                </c:pt>
                <c:pt idx="201">
                  <c:v>0.76999999999987967</c:v>
                </c:pt>
                <c:pt idx="202">
                  <c:v>0.96000000000046382</c:v>
                </c:pt>
                <c:pt idx="203">
                  <c:v>0.98400000000047538</c:v>
                </c:pt>
                <c:pt idx="204">
                  <c:v>0.78999999999987647</c:v>
                </c:pt>
                <c:pt idx="205">
                  <c:v>1.0319999999991787</c:v>
                </c:pt>
                <c:pt idx="206">
                  <c:v>0.89000000000080948</c:v>
                </c:pt>
                <c:pt idx="207">
                  <c:v>0.99599999999920741</c:v>
                </c:pt>
                <c:pt idx="208">
                  <c:v>0.83999999999986874</c:v>
                </c:pt>
                <c:pt idx="209">
                  <c:v>0.83999999999986874</c:v>
                </c:pt>
                <c:pt idx="210">
                  <c:v>0.84000000000076402</c:v>
                </c:pt>
                <c:pt idx="211">
                  <c:v>1.0319999999991787</c:v>
                </c:pt>
                <c:pt idx="212">
                  <c:v>0.98400000000047538</c:v>
                </c:pt>
                <c:pt idx="213">
                  <c:v>0.81999999999987183</c:v>
                </c:pt>
                <c:pt idx="214">
                  <c:v>0.99600000000048128</c:v>
                </c:pt>
                <c:pt idx="215">
                  <c:v>0.86999999999986399</c:v>
                </c:pt>
                <c:pt idx="216">
                  <c:v>0.88285714285740813</c:v>
                </c:pt>
                <c:pt idx="217">
                  <c:v>1.0439999999991691</c:v>
                </c:pt>
                <c:pt idx="218">
                  <c:v>0.82999999999987029</c:v>
                </c:pt>
                <c:pt idx="219">
                  <c:v>0.87999999999986245</c:v>
                </c:pt>
                <c:pt idx="220">
                  <c:v>1.2360000000005973</c:v>
                </c:pt>
                <c:pt idx="221">
                  <c:v>0.99600000000048128</c:v>
                </c:pt>
                <c:pt idx="222">
                  <c:v>0.68999999999989214</c:v>
                </c:pt>
                <c:pt idx="223">
                  <c:v>1.0679999999991501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0.94800000000045803</c:v>
                </c:pt>
                <c:pt idx="230">
                  <c:v>0.79999999999987492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1.0679999999991501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0.86999999999986399</c:v>
                </c:pt>
                <c:pt idx="240">
                  <c:v>0.94800000000045803</c:v>
                </c:pt>
                <c:pt idx="241">
                  <c:v>1.0439999999991691</c:v>
                </c:pt>
                <c:pt idx="242">
                  <c:v>0.85999999999986554</c:v>
                </c:pt>
                <c:pt idx="243">
                  <c:v>1.1300000000010277</c:v>
                </c:pt>
                <c:pt idx="244">
                  <c:v>0.83999999999986874</c:v>
                </c:pt>
                <c:pt idx="245">
                  <c:v>1.0799999999991405</c:v>
                </c:pt>
                <c:pt idx="246">
                  <c:v>0.79000000000071846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1.0560000000005103</c:v>
                </c:pt>
                <c:pt idx="250">
                  <c:v>0.84999999999986708</c:v>
                </c:pt>
                <c:pt idx="251">
                  <c:v>1.2600000000006089</c:v>
                </c:pt>
                <c:pt idx="252">
                  <c:v>0.83999999999986874</c:v>
                </c:pt>
                <c:pt idx="253">
                  <c:v>1.0199999999991882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0.86999999999986399</c:v>
                </c:pt>
                <c:pt idx="257">
                  <c:v>1.0440000000005045</c:v>
                </c:pt>
                <c:pt idx="258">
                  <c:v>0.87999999999986245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0.84999999999986708</c:v>
                </c:pt>
                <c:pt idx="263">
                  <c:v>1.0599999999998344</c:v>
                </c:pt>
                <c:pt idx="264">
                  <c:v>1.0439999999991691</c:v>
                </c:pt>
                <c:pt idx="265">
                  <c:v>0.76800000000037105</c:v>
                </c:pt>
                <c:pt idx="266">
                  <c:v>1.0199999999998406</c:v>
                </c:pt>
                <c:pt idx="267">
                  <c:v>1.1040000000005334</c:v>
                </c:pt>
                <c:pt idx="268">
                  <c:v>0.79199999999936976</c:v>
                </c:pt>
                <c:pt idx="269">
                  <c:v>0.91000000000082759</c:v>
                </c:pt>
                <c:pt idx="270">
                  <c:v>1.0079999999991978</c:v>
                </c:pt>
                <c:pt idx="271">
                  <c:v>1.0440000000005045</c:v>
                </c:pt>
                <c:pt idx="272">
                  <c:v>0.81999999999987183</c:v>
                </c:pt>
                <c:pt idx="273">
                  <c:v>1.1040000000005334</c:v>
                </c:pt>
                <c:pt idx="274">
                  <c:v>0.8899999999998609</c:v>
                </c:pt>
                <c:pt idx="275">
                  <c:v>1.0439999999991691</c:v>
                </c:pt>
                <c:pt idx="276">
                  <c:v>0.8200000000007458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1.1759999999990642</c:v>
                </c:pt>
                <c:pt idx="282">
                  <c:v>0.78999999999987647</c:v>
                </c:pt>
                <c:pt idx="283">
                  <c:v>0.82999999999987029</c:v>
                </c:pt>
                <c:pt idx="284">
                  <c:v>1.0200000000004927</c:v>
                </c:pt>
                <c:pt idx="285">
                  <c:v>0.94800000000045803</c:v>
                </c:pt>
                <c:pt idx="286">
                  <c:v>0.81999999999987183</c:v>
                </c:pt>
                <c:pt idx="287">
                  <c:v>0.99600000000048128</c:v>
                </c:pt>
                <c:pt idx="288">
                  <c:v>0.97999999999984677</c:v>
                </c:pt>
                <c:pt idx="289">
                  <c:v>1.0439999999991691</c:v>
                </c:pt>
                <c:pt idx="290">
                  <c:v>1.008000000000487</c:v>
                </c:pt>
                <c:pt idx="291">
                  <c:v>0.78999999999987647</c:v>
                </c:pt>
                <c:pt idx="292">
                  <c:v>0.9720000000004696</c:v>
                </c:pt>
                <c:pt idx="293">
                  <c:v>0.95999999999923602</c:v>
                </c:pt>
                <c:pt idx="294">
                  <c:v>0.92400000000044646</c:v>
                </c:pt>
                <c:pt idx="295">
                  <c:v>0.54000000000010739</c:v>
                </c:pt>
                <c:pt idx="296">
                  <c:v>1.0079999999991978</c:v>
                </c:pt>
                <c:pt idx="297">
                  <c:v>0.99600000000048128</c:v>
                </c:pt>
                <c:pt idx="298">
                  <c:v>0.82999999999987029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1.0559999999991596</c:v>
                </c:pt>
                <c:pt idx="302">
                  <c:v>1.1300000000010277</c:v>
                </c:pt>
                <c:pt idx="303">
                  <c:v>1.0559999999991596</c:v>
                </c:pt>
                <c:pt idx="304">
                  <c:v>1.0320000000004987</c:v>
                </c:pt>
                <c:pt idx="305">
                  <c:v>0.81999999999987183</c:v>
                </c:pt>
                <c:pt idx="306">
                  <c:v>1.0440000000005045</c:v>
                </c:pt>
                <c:pt idx="307">
                  <c:v>1.0679999999991501</c:v>
                </c:pt>
                <c:pt idx="308">
                  <c:v>1.0440000000005045</c:v>
                </c:pt>
                <c:pt idx="309">
                  <c:v>0.72999999999988585</c:v>
                </c:pt>
                <c:pt idx="310">
                  <c:v>1.0560000000005103</c:v>
                </c:pt>
                <c:pt idx="311">
                  <c:v>0.95999999999984997</c:v>
                </c:pt>
                <c:pt idx="312">
                  <c:v>1.0199999999998406</c:v>
                </c:pt>
                <c:pt idx="313">
                  <c:v>1.1759999999990642</c:v>
                </c:pt>
                <c:pt idx="314">
                  <c:v>0.9200000000008367</c:v>
                </c:pt>
                <c:pt idx="315">
                  <c:v>1.1039999999991215</c:v>
                </c:pt>
                <c:pt idx="316">
                  <c:v>1.0920000000005277</c:v>
                </c:pt>
                <c:pt idx="317">
                  <c:v>1.0920000000005277</c:v>
                </c:pt>
                <c:pt idx="318">
                  <c:v>1.0679999999991501</c:v>
                </c:pt>
                <c:pt idx="319">
                  <c:v>0.85999999999986554</c:v>
                </c:pt>
                <c:pt idx="320">
                  <c:v>0.98400000000047538</c:v>
                </c:pt>
                <c:pt idx="321">
                  <c:v>1.0199999999991882</c:v>
                </c:pt>
                <c:pt idx="322">
                  <c:v>0.91000000000082759</c:v>
                </c:pt>
                <c:pt idx="323">
                  <c:v>1.0559999999991596</c:v>
                </c:pt>
                <c:pt idx="324">
                  <c:v>0.86400000000041743</c:v>
                </c:pt>
                <c:pt idx="325">
                  <c:v>1.008000000000487</c:v>
                </c:pt>
                <c:pt idx="326">
                  <c:v>0.80999999999987338</c:v>
                </c:pt>
                <c:pt idx="327">
                  <c:v>1.2239999999990259</c:v>
                </c:pt>
                <c:pt idx="328">
                  <c:v>0.81999999999987183</c:v>
                </c:pt>
                <c:pt idx="329">
                  <c:v>0.99600000000048128</c:v>
                </c:pt>
                <c:pt idx="330">
                  <c:v>0.69428571428592289</c:v>
                </c:pt>
                <c:pt idx="331">
                  <c:v>1.2599999999989973</c:v>
                </c:pt>
                <c:pt idx="332">
                  <c:v>0.98400000000047538</c:v>
                </c:pt>
                <c:pt idx="333">
                  <c:v>0.80999999999987338</c:v>
                </c:pt>
                <c:pt idx="334">
                  <c:v>0.98400000000047538</c:v>
                </c:pt>
                <c:pt idx="335">
                  <c:v>0.99599999999920741</c:v>
                </c:pt>
                <c:pt idx="336">
                  <c:v>0.87000000000079125</c:v>
                </c:pt>
                <c:pt idx="337">
                  <c:v>0.93999999999985306</c:v>
                </c:pt>
                <c:pt idx="338">
                  <c:v>1.0319999999991787</c:v>
                </c:pt>
                <c:pt idx="339">
                  <c:v>1.0800000000005219</c:v>
                </c:pt>
                <c:pt idx="340">
                  <c:v>1.1640000000005624</c:v>
                </c:pt>
                <c:pt idx="341">
                  <c:v>0.86999999999986399</c:v>
                </c:pt>
                <c:pt idx="342">
                  <c:v>0.99599999999920741</c:v>
                </c:pt>
                <c:pt idx="343">
                  <c:v>1.008000000000487</c:v>
                </c:pt>
                <c:pt idx="344">
                  <c:v>0.72999999999988585</c:v>
                </c:pt>
                <c:pt idx="345">
                  <c:v>1.1160000000005392</c:v>
                </c:pt>
                <c:pt idx="346">
                  <c:v>1.0199999999991882</c:v>
                </c:pt>
                <c:pt idx="347">
                  <c:v>0.76800000000037105</c:v>
                </c:pt>
                <c:pt idx="348">
                  <c:v>0.9720000000004696</c:v>
                </c:pt>
                <c:pt idx="349">
                  <c:v>1.0199999999998406</c:v>
                </c:pt>
                <c:pt idx="350">
                  <c:v>0.74999999999988276</c:v>
                </c:pt>
                <c:pt idx="351">
                  <c:v>1.1159999999991119</c:v>
                </c:pt>
                <c:pt idx="352">
                  <c:v>1.0320000000004987</c:v>
                </c:pt>
                <c:pt idx="353">
                  <c:v>0.78000000000037684</c:v>
                </c:pt>
                <c:pt idx="354">
                  <c:v>0.78999999999987647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0.86999999999986399</c:v>
                </c:pt>
                <c:pt idx="358">
                  <c:v>1.0560000000005103</c:v>
                </c:pt>
                <c:pt idx="359">
                  <c:v>1.0920000000005277</c:v>
                </c:pt>
                <c:pt idx="360">
                  <c:v>0.98399999999921695</c:v>
                </c:pt>
                <c:pt idx="361">
                  <c:v>0.83999999999986874</c:v>
                </c:pt>
                <c:pt idx="362">
                  <c:v>0.9720000000004696</c:v>
                </c:pt>
                <c:pt idx="363">
                  <c:v>1.008000000000487</c:v>
                </c:pt>
                <c:pt idx="364">
                  <c:v>0.83999999999986874</c:v>
                </c:pt>
                <c:pt idx="365">
                  <c:v>0.82999999999987029</c:v>
                </c:pt>
                <c:pt idx="366">
                  <c:v>1.0199999999991882</c:v>
                </c:pt>
                <c:pt idx="367">
                  <c:v>0.95000000000086404</c:v>
                </c:pt>
                <c:pt idx="368">
                  <c:v>1.1159999999991119</c:v>
                </c:pt>
                <c:pt idx="369">
                  <c:v>1.0680000000005161</c:v>
                </c:pt>
                <c:pt idx="370">
                  <c:v>0.67999999999989369</c:v>
                </c:pt>
                <c:pt idx="371">
                  <c:v>1.0920000000005277</c:v>
                </c:pt>
                <c:pt idx="372">
                  <c:v>1.1039999999991215</c:v>
                </c:pt>
                <c:pt idx="373">
                  <c:v>0.82999999999987029</c:v>
                </c:pt>
                <c:pt idx="374">
                  <c:v>1.0100000000009186</c:v>
                </c:pt>
                <c:pt idx="375">
                  <c:v>1.0439999999991691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1.0800000000005219</c:v>
                </c:pt>
                <c:pt idx="379">
                  <c:v>0.82999999999987029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1.029999999999839</c:v>
                </c:pt>
                <c:pt idx="384">
                  <c:v>0.98400000000047538</c:v>
                </c:pt>
                <c:pt idx="385">
                  <c:v>0.9099999999998577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1.0439999999991691</c:v>
                </c:pt>
                <c:pt idx="392">
                  <c:v>1.1400000000005508</c:v>
                </c:pt>
                <c:pt idx="393">
                  <c:v>0.75600000000036527</c:v>
                </c:pt>
                <c:pt idx="394">
                  <c:v>0.95999999999984997</c:v>
                </c:pt>
                <c:pt idx="395">
                  <c:v>1.091999999999131</c:v>
                </c:pt>
                <c:pt idx="396">
                  <c:v>0.607499999999905</c:v>
                </c:pt>
                <c:pt idx="397">
                  <c:v>1.308000000000632</c:v>
                </c:pt>
                <c:pt idx="398">
                  <c:v>1.0680000000005161</c:v>
                </c:pt>
                <c:pt idx="399">
                  <c:v>0.97199999999922648</c:v>
                </c:pt>
                <c:pt idx="400">
                  <c:v>0.89000000000080948</c:v>
                </c:pt>
                <c:pt idx="401">
                  <c:v>1.0559999999991596</c:v>
                </c:pt>
                <c:pt idx="402">
                  <c:v>0.73714285714307859</c:v>
                </c:pt>
                <c:pt idx="403">
                  <c:v>1.0319999999991787</c:v>
                </c:pt>
                <c:pt idx="404">
                  <c:v>1.0000000000009095</c:v>
                </c:pt>
                <c:pt idx="405">
                  <c:v>1.0199999999991882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0.90000000000081859</c:v>
                </c:pt>
                <c:pt idx="409">
                  <c:v>0.87999999999986245</c:v>
                </c:pt>
                <c:pt idx="410">
                  <c:v>1.091999999999131</c:v>
                </c:pt>
                <c:pt idx="411">
                  <c:v>1.0440000000005045</c:v>
                </c:pt>
                <c:pt idx="412">
                  <c:v>0.93999999999985306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0.84000000000076402</c:v>
                </c:pt>
                <c:pt idx="416">
                  <c:v>0.80399999999936012</c:v>
                </c:pt>
                <c:pt idx="417">
                  <c:v>1.1880000000005739</c:v>
                </c:pt>
                <c:pt idx="418">
                  <c:v>0.7199999999998874</c:v>
                </c:pt>
                <c:pt idx="419">
                  <c:v>1.2000000000005797</c:v>
                </c:pt>
                <c:pt idx="420">
                  <c:v>1.0199999999991882</c:v>
                </c:pt>
                <c:pt idx="421">
                  <c:v>0.82999999999987029</c:v>
                </c:pt>
                <c:pt idx="422">
                  <c:v>1.0800000000005219</c:v>
                </c:pt>
                <c:pt idx="423">
                  <c:v>0.86999999999986399</c:v>
                </c:pt>
                <c:pt idx="424">
                  <c:v>0.99600000000048128</c:v>
                </c:pt>
                <c:pt idx="425">
                  <c:v>0.99599999999920741</c:v>
                </c:pt>
                <c:pt idx="426">
                  <c:v>0.84999999999986708</c:v>
                </c:pt>
                <c:pt idx="427">
                  <c:v>1.0800000000005219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0.68571428571449178</c:v>
                </c:pt>
                <c:pt idx="431">
                  <c:v>1.2479999999990068</c:v>
                </c:pt>
                <c:pt idx="432">
                  <c:v>1.0320000000004987</c:v>
                </c:pt>
                <c:pt idx="433">
                  <c:v>0.85999999999986554</c:v>
                </c:pt>
                <c:pt idx="434">
                  <c:v>0.8899999999998609</c:v>
                </c:pt>
                <c:pt idx="435">
                  <c:v>0.98400000000047538</c:v>
                </c:pt>
                <c:pt idx="436">
                  <c:v>1.2119999999990354</c:v>
                </c:pt>
                <c:pt idx="437">
                  <c:v>0.79999999999987492</c:v>
                </c:pt>
                <c:pt idx="438">
                  <c:v>0.9720000000004696</c:v>
                </c:pt>
                <c:pt idx="439">
                  <c:v>0.80400000000038851</c:v>
                </c:pt>
                <c:pt idx="440">
                  <c:v>1.0559999999991596</c:v>
                </c:pt>
                <c:pt idx="441">
                  <c:v>0.80999999999987338</c:v>
                </c:pt>
                <c:pt idx="442">
                  <c:v>1.0320000000004987</c:v>
                </c:pt>
                <c:pt idx="443">
                  <c:v>1.008000000000487</c:v>
                </c:pt>
                <c:pt idx="444">
                  <c:v>0.9099999999998577</c:v>
                </c:pt>
                <c:pt idx="445">
                  <c:v>1.1159999999991119</c:v>
                </c:pt>
                <c:pt idx="446">
                  <c:v>0.90000000000081859</c:v>
                </c:pt>
                <c:pt idx="447">
                  <c:v>1.0199999999991882</c:v>
                </c:pt>
                <c:pt idx="448">
                  <c:v>1.0560000000005103</c:v>
                </c:pt>
                <c:pt idx="449">
                  <c:v>0.87999999999986245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0.99599999999920741</c:v>
                </c:pt>
                <c:pt idx="453">
                  <c:v>1.0200000000004927</c:v>
                </c:pt>
                <c:pt idx="454">
                  <c:v>0.98400000000047538</c:v>
                </c:pt>
                <c:pt idx="455">
                  <c:v>0.65999999999989678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0.83999999999986874</c:v>
                </c:pt>
                <c:pt idx="459">
                  <c:v>1.0680000000005161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0.80999999999987338</c:v>
                </c:pt>
                <c:pt idx="464">
                  <c:v>0.98400000000047538</c:v>
                </c:pt>
                <c:pt idx="465">
                  <c:v>1.049999999999836</c:v>
                </c:pt>
                <c:pt idx="466">
                  <c:v>0.72000000000034792</c:v>
                </c:pt>
                <c:pt idx="467">
                  <c:v>1.2359999999990163</c:v>
                </c:pt>
                <c:pt idx="468">
                  <c:v>0.70285714285735401</c:v>
                </c:pt>
                <c:pt idx="469">
                  <c:v>0.71142857142878513</c:v>
                </c:pt>
                <c:pt idx="470">
                  <c:v>1.0559999999991596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1.0320000000004987</c:v>
                </c:pt>
                <c:pt idx="474">
                  <c:v>1.0079999999991978</c:v>
                </c:pt>
                <c:pt idx="475">
                  <c:v>0.81999999999987183</c:v>
                </c:pt>
                <c:pt idx="476">
                  <c:v>0.99600000000048128</c:v>
                </c:pt>
                <c:pt idx="477">
                  <c:v>0.9000000000004349</c:v>
                </c:pt>
                <c:pt idx="478">
                  <c:v>1.0079999999991978</c:v>
                </c:pt>
                <c:pt idx="479">
                  <c:v>1.2120000000005855</c:v>
                </c:pt>
                <c:pt idx="480">
                  <c:v>0.81999999999987183</c:v>
                </c:pt>
                <c:pt idx="481">
                  <c:v>0.70999999999988905</c:v>
                </c:pt>
                <c:pt idx="482">
                  <c:v>1.1400000000005508</c:v>
                </c:pt>
                <c:pt idx="483">
                  <c:v>1.308000000000632</c:v>
                </c:pt>
                <c:pt idx="484">
                  <c:v>0.62999999999990153</c:v>
                </c:pt>
                <c:pt idx="485">
                  <c:v>1.1159999999991119</c:v>
                </c:pt>
                <c:pt idx="486">
                  <c:v>0.9000000000004349</c:v>
                </c:pt>
                <c:pt idx="487">
                  <c:v>1.1040000000005334</c:v>
                </c:pt>
                <c:pt idx="488">
                  <c:v>0.83999999999986874</c:v>
                </c:pt>
                <c:pt idx="489">
                  <c:v>0.98399999999921695</c:v>
                </c:pt>
                <c:pt idx="490">
                  <c:v>0.81999999999987183</c:v>
                </c:pt>
                <c:pt idx="491">
                  <c:v>0.98400000000047538</c:v>
                </c:pt>
                <c:pt idx="492">
                  <c:v>0.76285714285737205</c:v>
                </c:pt>
                <c:pt idx="493">
                  <c:v>1.2479999999990068</c:v>
                </c:pt>
                <c:pt idx="494">
                  <c:v>1.0200000000004927</c:v>
                </c:pt>
                <c:pt idx="495">
                  <c:v>1.0320000000004987</c:v>
                </c:pt>
                <c:pt idx="496">
                  <c:v>0.82999999999987029</c:v>
                </c:pt>
                <c:pt idx="497">
                  <c:v>1.0199999999991882</c:v>
                </c:pt>
                <c:pt idx="498">
                  <c:v>1.008000000000487</c:v>
                </c:pt>
                <c:pt idx="499">
                  <c:v>1.0440000000005045</c:v>
                </c:pt>
                <c:pt idx="500">
                  <c:v>0.81999999999987183</c:v>
                </c:pt>
                <c:pt idx="501">
                  <c:v>1.0199999999991882</c:v>
                </c:pt>
                <c:pt idx="502">
                  <c:v>0.83000000000075491</c:v>
                </c:pt>
                <c:pt idx="503">
                  <c:v>1.2479999999990068</c:v>
                </c:pt>
                <c:pt idx="504">
                  <c:v>0.84999999999986708</c:v>
                </c:pt>
                <c:pt idx="505">
                  <c:v>1.0200000000004927</c:v>
                </c:pt>
                <c:pt idx="506">
                  <c:v>1.0440000000005045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0.58285714285731793</c:v>
                </c:pt>
                <c:pt idx="510">
                  <c:v>0.84000000000040587</c:v>
                </c:pt>
                <c:pt idx="511">
                  <c:v>0.70999999999988905</c:v>
                </c:pt>
                <c:pt idx="512">
                  <c:v>0.94799999999924556</c:v>
                </c:pt>
                <c:pt idx="513">
                  <c:v>1.0800000000009822</c:v>
                </c:pt>
                <c:pt idx="514">
                  <c:v>0.80999999999987338</c:v>
                </c:pt>
                <c:pt idx="515">
                  <c:v>1.0199999999991882</c:v>
                </c:pt>
                <c:pt idx="516">
                  <c:v>0.62249999999990269</c:v>
                </c:pt>
                <c:pt idx="517">
                  <c:v>0.78857142857166551</c:v>
                </c:pt>
                <c:pt idx="518">
                  <c:v>1.1520000000005566</c:v>
                </c:pt>
                <c:pt idx="519">
                  <c:v>0.87999999999986245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0.98400000000047538</c:v>
                </c:pt>
                <c:pt idx="525">
                  <c:v>0.54666666666638697</c:v>
                </c:pt>
                <c:pt idx="526">
                  <c:v>0.8899999999998609</c:v>
                </c:pt>
                <c:pt idx="527">
                  <c:v>1.0200000000004927</c:v>
                </c:pt>
                <c:pt idx="528">
                  <c:v>1.0200000000004927</c:v>
                </c:pt>
                <c:pt idx="529">
                  <c:v>0.81999999999987183</c:v>
                </c:pt>
                <c:pt idx="530">
                  <c:v>0.98399999999921695</c:v>
                </c:pt>
                <c:pt idx="531">
                  <c:v>1.008000000000487</c:v>
                </c:pt>
                <c:pt idx="532">
                  <c:v>1.008000000000487</c:v>
                </c:pt>
                <c:pt idx="533">
                  <c:v>0.8899999999998609</c:v>
                </c:pt>
                <c:pt idx="534">
                  <c:v>1.0439999999991691</c:v>
                </c:pt>
                <c:pt idx="535">
                  <c:v>1.0800000000005219</c:v>
                </c:pt>
                <c:pt idx="536">
                  <c:v>0.79999999999987492</c:v>
                </c:pt>
                <c:pt idx="537">
                  <c:v>1.2240000000005915</c:v>
                </c:pt>
                <c:pt idx="538">
                  <c:v>0.85199999999932197</c:v>
                </c:pt>
                <c:pt idx="539">
                  <c:v>0.95000000000086404</c:v>
                </c:pt>
                <c:pt idx="540">
                  <c:v>0.9099999999998577</c:v>
                </c:pt>
                <c:pt idx="541">
                  <c:v>1.0319999999991787</c:v>
                </c:pt>
                <c:pt idx="542">
                  <c:v>1.0800000000005219</c:v>
                </c:pt>
                <c:pt idx="543">
                  <c:v>0.81999999999987183</c:v>
                </c:pt>
                <c:pt idx="544">
                  <c:v>1.008000000000487</c:v>
                </c:pt>
                <c:pt idx="545">
                  <c:v>1.0079999999991978</c:v>
                </c:pt>
                <c:pt idx="546">
                  <c:v>0.99600000000048128</c:v>
                </c:pt>
                <c:pt idx="547">
                  <c:v>0.70285714285735401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0.96000000000087315</c:v>
                </c:pt>
                <c:pt idx="551">
                  <c:v>0.84999999999986708</c:v>
                </c:pt>
                <c:pt idx="552">
                  <c:v>0.92999999999985461</c:v>
                </c:pt>
                <c:pt idx="553">
                  <c:v>1.308000000000632</c:v>
                </c:pt>
                <c:pt idx="554">
                  <c:v>0.81999999999987183</c:v>
                </c:pt>
                <c:pt idx="555">
                  <c:v>0.82799999999934104</c:v>
                </c:pt>
                <c:pt idx="556">
                  <c:v>1.308000000000632</c:v>
                </c:pt>
                <c:pt idx="557">
                  <c:v>0.66999999999989523</c:v>
                </c:pt>
                <c:pt idx="558">
                  <c:v>1.2840000000006204</c:v>
                </c:pt>
                <c:pt idx="559">
                  <c:v>0.98399999999921695</c:v>
                </c:pt>
                <c:pt idx="560">
                  <c:v>0.75600000000036527</c:v>
                </c:pt>
                <c:pt idx="561">
                  <c:v>0.89999999999985936</c:v>
                </c:pt>
                <c:pt idx="562">
                  <c:v>1.0320000000004987</c:v>
                </c:pt>
                <c:pt idx="563">
                  <c:v>1.0079999999991978</c:v>
                </c:pt>
                <c:pt idx="564">
                  <c:v>0.81999999999987183</c:v>
                </c:pt>
                <c:pt idx="565">
                  <c:v>1.0560000000005103</c:v>
                </c:pt>
                <c:pt idx="566">
                  <c:v>0.99600000000048128</c:v>
                </c:pt>
                <c:pt idx="567">
                  <c:v>0.98399999999921695</c:v>
                </c:pt>
                <c:pt idx="568">
                  <c:v>0.81999999999987183</c:v>
                </c:pt>
                <c:pt idx="569">
                  <c:v>1.1040000000005334</c:v>
                </c:pt>
                <c:pt idx="570">
                  <c:v>0.9099999999998577</c:v>
                </c:pt>
                <c:pt idx="571">
                  <c:v>0.83999999999986874</c:v>
                </c:pt>
                <c:pt idx="572">
                  <c:v>1.0800000000005219</c:v>
                </c:pt>
                <c:pt idx="573">
                  <c:v>1.0800000000005219</c:v>
                </c:pt>
                <c:pt idx="574">
                  <c:v>0.86999999999986399</c:v>
                </c:pt>
                <c:pt idx="575">
                  <c:v>1.0679999999991501</c:v>
                </c:pt>
                <c:pt idx="576">
                  <c:v>0.85000000000077303</c:v>
                </c:pt>
                <c:pt idx="577">
                  <c:v>1.1399999999990929</c:v>
                </c:pt>
                <c:pt idx="578">
                  <c:v>0.98400000000047538</c:v>
                </c:pt>
                <c:pt idx="579">
                  <c:v>0.76799999999938884</c:v>
                </c:pt>
                <c:pt idx="580">
                  <c:v>0.98400000000047538</c:v>
                </c:pt>
                <c:pt idx="581">
                  <c:v>0.82999999999987029</c:v>
                </c:pt>
                <c:pt idx="582">
                  <c:v>0.99600000000048128</c:v>
                </c:pt>
                <c:pt idx="583">
                  <c:v>1.2359999999990163</c:v>
                </c:pt>
                <c:pt idx="584">
                  <c:v>0.67000000000060933</c:v>
                </c:pt>
                <c:pt idx="585">
                  <c:v>1.3079999999989591</c:v>
                </c:pt>
                <c:pt idx="586">
                  <c:v>0.83999999999986874</c:v>
                </c:pt>
                <c:pt idx="587">
                  <c:v>1.0200000000004927</c:v>
                </c:pt>
                <c:pt idx="588">
                  <c:v>0.83999999999986874</c:v>
                </c:pt>
                <c:pt idx="589">
                  <c:v>0.98400000000047538</c:v>
                </c:pt>
                <c:pt idx="590">
                  <c:v>1.1039999999991215</c:v>
                </c:pt>
                <c:pt idx="591">
                  <c:v>0.68999999999989214</c:v>
                </c:pt>
                <c:pt idx="592">
                  <c:v>1.2360000000005973</c:v>
                </c:pt>
                <c:pt idx="593">
                  <c:v>0.89999999999985936</c:v>
                </c:pt>
                <c:pt idx="594">
                  <c:v>1.0560000000005103</c:v>
                </c:pt>
                <c:pt idx="595">
                  <c:v>1.008000000000487</c:v>
                </c:pt>
                <c:pt idx="596">
                  <c:v>1.2599999999989973</c:v>
                </c:pt>
                <c:pt idx="597">
                  <c:v>0.84999999999986708</c:v>
                </c:pt>
                <c:pt idx="598">
                  <c:v>0.89999999999985936</c:v>
                </c:pt>
                <c:pt idx="599">
                  <c:v>0.98400000000047538</c:v>
                </c:pt>
                <c:pt idx="600">
                  <c:v>1.0440000000005045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0.63999999999989998</c:v>
                </c:pt>
                <c:pt idx="604">
                  <c:v>1.0200000000004927</c:v>
                </c:pt>
                <c:pt idx="605">
                  <c:v>1.0079999999991978</c:v>
                </c:pt>
                <c:pt idx="606">
                  <c:v>1.0200000000004927</c:v>
                </c:pt>
                <c:pt idx="607">
                  <c:v>0.81999999999987183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0.83999999999986874</c:v>
                </c:pt>
                <c:pt idx="611">
                  <c:v>1.2720000000006146</c:v>
                </c:pt>
                <c:pt idx="612">
                  <c:v>1.1039999999991215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1.2600000000006089</c:v>
                </c:pt>
                <c:pt idx="616">
                  <c:v>0.82999999999987029</c:v>
                </c:pt>
                <c:pt idx="617">
                  <c:v>0.92999999999985461</c:v>
                </c:pt>
                <c:pt idx="618">
                  <c:v>0.82999999999987029</c:v>
                </c:pt>
                <c:pt idx="619">
                  <c:v>1.2480000000006031</c:v>
                </c:pt>
                <c:pt idx="620">
                  <c:v>1.0439999999991691</c:v>
                </c:pt>
                <c:pt idx="621">
                  <c:v>0.99600000000048128</c:v>
                </c:pt>
                <c:pt idx="622">
                  <c:v>0.6999999999998906</c:v>
                </c:pt>
                <c:pt idx="623">
                  <c:v>1.008000000000487</c:v>
                </c:pt>
                <c:pt idx="624">
                  <c:v>1.2359999999990163</c:v>
                </c:pt>
                <c:pt idx="625">
                  <c:v>0.70285714285735401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0.81999999999987183</c:v>
                </c:pt>
                <c:pt idx="629">
                  <c:v>1.2480000000006031</c:v>
                </c:pt>
                <c:pt idx="630">
                  <c:v>0.98399999999921695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0.79200000000038262</c:v>
                </c:pt>
                <c:pt idx="634">
                  <c:v>1.2599999999989973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1.0680000000005161</c:v>
                </c:pt>
                <c:pt idx="638">
                  <c:v>0.85999999999986554</c:v>
                </c:pt>
                <c:pt idx="639">
                  <c:v>0.99599999999920741</c:v>
                </c:pt>
                <c:pt idx="640">
                  <c:v>0.98400000000047538</c:v>
                </c:pt>
                <c:pt idx="641">
                  <c:v>1.0560000000005103</c:v>
                </c:pt>
                <c:pt idx="642">
                  <c:v>0.8899999999998609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0.89999999999985936</c:v>
                </c:pt>
                <c:pt idx="647">
                  <c:v>1.0680000000005161</c:v>
                </c:pt>
                <c:pt idx="648">
                  <c:v>1.0200000000004927</c:v>
                </c:pt>
                <c:pt idx="649">
                  <c:v>0.99599999999920741</c:v>
                </c:pt>
                <c:pt idx="650">
                  <c:v>0.85999999999986554</c:v>
                </c:pt>
                <c:pt idx="651">
                  <c:v>0.85999999999986554</c:v>
                </c:pt>
                <c:pt idx="652">
                  <c:v>1.0320000000004987</c:v>
                </c:pt>
                <c:pt idx="653">
                  <c:v>1.0560000000005103</c:v>
                </c:pt>
                <c:pt idx="654">
                  <c:v>0.86999999999986399</c:v>
                </c:pt>
                <c:pt idx="655">
                  <c:v>1.0319999999991787</c:v>
                </c:pt>
                <c:pt idx="656">
                  <c:v>0.88000000000080036</c:v>
                </c:pt>
                <c:pt idx="657">
                  <c:v>1.0439999999991691</c:v>
                </c:pt>
                <c:pt idx="658">
                  <c:v>1.008000000000487</c:v>
                </c:pt>
                <c:pt idx="659">
                  <c:v>1.1039999999991215</c:v>
                </c:pt>
                <c:pt idx="660">
                  <c:v>0.69000000000062756</c:v>
                </c:pt>
                <c:pt idx="661">
                  <c:v>0.85999999999986554</c:v>
                </c:pt>
                <c:pt idx="662">
                  <c:v>1.1499999999998203</c:v>
                </c:pt>
                <c:pt idx="663">
                  <c:v>0.99600000000048128</c:v>
                </c:pt>
                <c:pt idx="664">
                  <c:v>0.98999999999984523</c:v>
                </c:pt>
                <c:pt idx="665">
                  <c:v>1.1639999999990738</c:v>
                </c:pt>
                <c:pt idx="666">
                  <c:v>0.888000000000429</c:v>
                </c:pt>
                <c:pt idx="667">
                  <c:v>1.0920000000005277</c:v>
                </c:pt>
                <c:pt idx="668">
                  <c:v>0.95999999999984997</c:v>
                </c:pt>
                <c:pt idx="669">
                  <c:v>1.0439999999991691</c:v>
                </c:pt>
                <c:pt idx="670">
                  <c:v>1.1400000000005508</c:v>
                </c:pt>
                <c:pt idx="671">
                  <c:v>0.73999999999988431</c:v>
                </c:pt>
                <c:pt idx="672">
                  <c:v>1.0560000000005103</c:v>
                </c:pt>
                <c:pt idx="673">
                  <c:v>1.0679999999991501</c:v>
                </c:pt>
                <c:pt idx="674">
                  <c:v>1.0320000000004987</c:v>
                </c:pt>
                <c:pt idx="675">
                  <c:v>1.2000000000005797</c:v>
                </c:pt>
                <c:pt idx="676">
                  <c:v>0.84999999999986708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1.3665833333332871</c:v>
                </c:pt>
                <c:pt idx="21">
                  <c:v>1.0200833333334025</c:v>
                </c:pt>
                <c:pt idx="22">
                  <c:v>0.70829761904739241</c:v>
                </c:pt>
                <c:pt idx="23">
                  <c:v>0.72258333333344904</c:v>
                </c:pt>
                <c:pt idx="24">
                  <c:v>0.51458333333287531</c:v>
                </c:pt>
                <c:pt idx="25">
                  <c:v>0.7725833333334412</c:v>
                </c:pt>
                <c:pt idx="26">
                  <c:v>0.85058333333382041</c:v>
                </c:pt>
                <c:pt idx="27">
                  <c:v>0.69458333333296229</c:v>
                </c:pt>
                <c:pt idx="28">
                  <c:v>0.63458333333293326</c:v>
                </c:pt>
                <c:pt idx="29">
                  <c:v>0.67058333333396358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0.58658333333291013</c:v>
                </c:pt>
                <c:pt idx="33">
                  <c:v>0.74258333333344595</c:v>
                </c:pt>
                <c:pt idx="34">
                  <c:v>0.59858333333402092</c:v>
                </c:pt>
                <c:pt idx="35">
                  <c:v>0.41858333333282882</c:v>
                </c:pt>
                <c:pt idx="36">
                  <c:v>0.74258333333298543</c:v>
                </c:pt>
                <c:pt idx="37">
                  <c:v>0.68258333333345522</c:v>
                </c:pt>
                <c:pt idx="38">
                  <c:v>0.3225833333342405</c:v>
                </c:pt>
                <c:pt idx="39">
                  <c:v>0.7325833333334475</c:v>
                </c:pt>
                <c:pt idx="40">
                  <c:v>0.50258333333286953</c:v>
                </c:pt>
                <c:pt idx="41">
                  <c:v>0.55058333333289267</c:v>
                </c:pt>
                <c:pt idx="42">
                  <c:v>0.52658333333407825</c:v>
                </c:pt>
                <c:pt idx="43">
                  <c:v>0.72258333333266034</c:v>
                </c:pt>
                <c:pt idx="44">
                  <c:v>0.63458333333399231</c:v>
                </c:pt>
                <c:pt idx="45">
                  <c:v>0.62258333333292748</c:v>
                </c:pt>
                <c:pt idx="46">
                  <c:v>0.84258333333343027</c:v>
                </c:pt>
                <c:pt idx="47">
                  <c:v>0.33458333333278834</c:v>
                </c:pt>
                <c:pt idx="48">
                  <c:v>0.53858333333406871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0.66258333333260577</c:v>
                </c:pt>
                <c:pt idx="52">
                  <c:v>0.37058333333420235</c:v>
                </c:pt>
                <c:pt idx="53">
                  <c:v>0.50258333333286953</c:v>
                </c:pt>
                <c:pt idx="54">
                  <c:v>0.86258333333342718</c:v>
                </c:pt>
                <c:pt idx="55">
                  <c:v>0.47858333333285796</c:v>
                </c:pt>
                <c:pt idx="56">
                  <c:v>0.53858333333406871</c:v>
                </c:pt>
                <c:pt idx="57">
                  <c:v>0.51458333333287531</c:v>
                </c:pt>
                <c:pt idx="58">
                  <c:v>0.69258333333345368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0.50258333333286953</c:v>
                </c:pt>
                <c:pt idx="62">
                  <c:v>0.68258333333345522</c:v>
                </c:pt>
                <c:pt idx="63">
                  <c:v>0.26258333333275363</c:v>
                </c:pt>
                <c:pt idx="64">
                  <c:v>0.64258333333346151</c:v>
                </c:pt>
                <c:pt idx="65">
                  <c:v>0.51458333333408779</c:v>
                </c:pt>
                <c:pt idx="66">
                  <c:v>0.51458333333287531</c:v>
                </c:pt>
                <c:pt idx="67">
                  <c:v>0.49058333333286375</c:v>
                </c:pt>
                <c:pt idx="68">
                  <c:v>0.67258333333345688</c:v>
                </c:pt>
                <c:pt idx="69">
                  <c:v>0.43058333333415466</c:v>
                </c:pt>
                <c:pt idx="70">
                  <c:v>0.73058333333297965</c:v>
                </c:pt>
                <c:pt idx="71">
                  <c:v>0.68258333333345522</c:v>
                </c:pt>
                <c:pt idx="72">
                  <c:v>0.2865833333327652</c:v>
                </c:pt>
                <c:pt idx="73">
                  <c:v>0.49058333333410686</c:v>
                </c:pt>
                <c:pt idx="74">
                  <c:v>0.5265833333328811</c:v>
                </c:pt>
                <c:pt idx="75">
                  <c:v>0.5265833333328811</c:v>
                </c:pt>
                <c:pt idx="76">
                  <c:v>0.65258333333345997</c:v>
                </c:pt>
                <c:pt idx="77">
                  <c:v>0.71858333333392543</c:v>
                </c:pt>
                <c:pt idx="78">
                  <c:v>0.33458333333278834</c:v>
                </c:pt>
                <c:pt idx="79">
                  <c:v>0.70258333333345213</c:v>
                </c:pt>
                <c:pt idx="80">
                  <c:v>0.50258333333286953</c:v>
                </c:pt>
                <c:pt idx="81">
                  <c:v>0.68258333333345522</c:v>
                </c:pt>
                <c:pt idx="82">
                  <c:v>0.53858333333288688</c:v>
                </c:pt>
                <c:pt idx="83">
                  <c:v>0.50258333333409733</c:v>
                </c:pt>
                <c:pt idx="84">
                  <c:v>0.69258333333345368</c:v>
                </c:pt>
                <c:pt idx="85">
                  <c:v>0.67258333333345688</c:v>
                </c:pt>
                <c:pt idx="86">
                  <c:v>0.40658333333282304</c:v>
                </c:pt>
                <c:pt idx="87">
                  <c:v>0.7854404761902728</c:v>
                </c:pt>
                <c:pt idx="88">
                  <c:v>0.55058333333405918</c:v>
                </c:pt>
                <c:pt idx="89">
                  <c:v>0.82258333333275124</c:v>
                </c:pt>
                <c:pt idx="90">
                  <c:v>0.45458333333413559</c:v>
                </c:pt>
                <c:pt idx="91">
                  <c:v>0.50258333333286953</c:v>
                </c:pt>
                <c:pt idx="92">
                  <c:v>0.87258333333342553</c:v>
                </c:pt>
                <c:pt idx="93">
                  <c:v>0.67258333333345688</c:v>
                </c:pt>
                <c:pt idx="94">
                  <c:v>0.2865833333327652</c:v>
                </c:pt>
                <c:pt idx="95">
                  <c:v>0.55058333333405918</c:v>
                </c:pt>
                <c:pt idx="96">
                  <c:v>0.65258333333345997</c:v>
                </c:pt>
                <c:pt idx="97">
                  <c:v>0.47258333333243296</c:v>
                </c:pt>
                <c:pt idx="98">
                  <c:v>0.49058333333410686</c:v>
                </c:pt>
                <c:pt idx="99">
                  <c:v>0.50258333333286953</c:v>
                </c:pt>
                <c:pt idx="100">
                  <c:v>0.43058333333415466</c:v>
                </c:pt>
                <c:pt idx="101">
                  <c:v>0.68258333333262389</c:v>
                </c:pt>
                <c:pt idx="102">
                  <c:v>0.4785833333341164</c:v>
                </c:pt>
                <c:pt idx="103">
                  <c:v>0.66258333333345842</c:v>
                </c:pt>
                <c:pt idx="104">
                  <c:v>0.5265833333328811</c:v>
                </c:pt>
                <c:pt idx="105">
                  <c:v>0.53858333333288688</c:v>
                </c:pt>
                <c:pt idx="106">
                  <c:v>0.63258333333346306</c:v>
                </c:pt>
                <c:pt idx="107">
                  <c:v>0.4185833333341642</c:v>
                </c:pt>
                <c:pt idx="108">
                  <c:v>0.46658333333285207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0.49058333333410686</c:v>
                </c:pt>
                <c:pt idx="112">
                  <c:v>0.63258333333257843</c:v>
                </c:pt>
                <c:pt idx="113">
                  <c:v>0.46658333333412594</c:v>
                </c:pt>
                <c:pt idx="114">
                  <c:v>0.55258333333347565</c:v>
                </c:pt>
                <c:pt idx="115">
                  <c:v>0.63258333333346306</c:v>
                </c:pt>
                <c:pt idx="116">
                  <c:v>0.46658333333285207</c:v>
                </c:pt>
                <c:pt idx="117">
                  <c:v>0.53858333333288688</c:v>
                </c:pt>
                <c:pt idx="118">
                  <c:v>0.37058333333420235</c:v>
                </c:pt>
                <c:pt idx="119">
                  <c:v>0.75972619047597933</c:v>
                </c:pt>
                <c:pt idx="120">
                  <c:v>0.47858333333285796</c:v>
                </c:pt>
                <c:pt idx="121">
                  <c:v>0.4785833333341164</c:v>
                </c:pt>
                <c:pt idx="122">
                  <c:v>0.75972619047597933</c:v>
                </c:pt>
                <c:pt idx="123">
                  <c:v>0.47858333333285796</c:v>
                </c:pt>
                <c:pt idx="124">
                  <c:v>0.60258333333346781</c:v>
                </c:pt>
                <c:pt idx="125">
                  <c:v>0.40658333333417374</c:v>
                </c:pt>
                <c:pt idx="126">
                  <c:v>0.47858333333285796</c:v>
                </c:pt>
                <c:pt idx="127">
                  <c:v>0.69258333333345368</c:v>
                </c:pt>
                <c:pt idx="128">
                  <c:v>0.38258333333281147</c:v>
                </c:pt>
                <c:pt idx="129">
                  <c:v>0.45458333333413559</c:v>
                </c:pt>
                <c:pt idx="130">
                  <c:v>0.66258333333345842</c:v>
                </c:pt>
                <c:pt idx="131">
                  <c:v>0.51458333333287531</c:v>
                </c:pt>
                <c:pt idx="132">
                  <c:v>0.49058333333286375</c:v>
                </c:pt>
                <c:pt idx="133">
                  <c:v>0.67258333333345688</c:v>
                </c:pt>
                <c:pt idx="134">
                  <c:v>0.56258333333404953</c:v>
                </c:pt>
                <c:pt idx="135">
                  <c:v>0.2865833333327652</c:v>
                </c:pt>
                <c:pt idx="136">
                  <c:v>0.76829761904741045</c:v>
                </c:pt>
                <c:pt idx="137">
                  <c:v>0.58658333333403045</c:v>
                </c:pt>
                <c:pt idx="138">
                  <c:v>0.48258333333244208</c:v>
                </c:pt>
                <c:pt idx="139">
                  <c:v>0.66258333333345842</c:v>
                </c:pt>
                <c:pt idx="140">
                  <c:v>0.51458333333408779</c:v>
                </c:pt>
                <c:pt idx="141">
                  <c:v>0.53858333333288688</c:v>
                </c:pt>
                <c:pt idx="142">
                  <c:v>0.53858333333288688</c:v>
                </c:pt>
                <c:pt idx="143">
                  <c:v>0.67258333333345688</c:v>
                </c:pt>
                <c:pt idx="144">
                  <c:v>0.49058333333410686</c:v>
                </c:pt>
                <c:pt idx="145">
                  <c:v>0.61258333333346626</c:v>
                </c:pt>
                <c:pt idx="146">
                  <c:v>0.47858333333285796</c:v>
                </c:pt>
                <c:pt idx="147">
                  <c:v>0.57258333333347244</c:v>
                </c:pt>
                <c:pt idx="148">
                  <c:v>0.37058333333280569</c:v>
                </c:pt>
                <c:pt idx="149">
                  <c:v>0.51458333333408779</c:v>
                </c:pt>
                <c:pt idx="150">
                  <c:v>0.62258333333256932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0.63258333333346306</c:v>
                </c:pt>
                <c:pt idx="154">
                  <c:v>0.43058333333283461</c:v>
                </c:pt>
                <c:pt idx="155">
                  <c:v>0.55258333333347565</c:v>
                </c:pt>
                <c:pt idx="156">
                  <c:v>0.44258333333414512</c:v>
                </c:pt>
                <c:pt idx="157">
                  <c:v>0.49058333333286375</c:v>
                </c:pt>
                <c:pt idx="158">
                  <c:v>0.78258333333343966</c:v>
                </c:pt>
                <c:pt idx="159">
                  <c:v>0.25058333333274785</c:v>
                </c:pt>
                <c:pt idx="160">
                  <c:v>0.51458333333408779</c:v>
                </c:pt>
                <c:pt idx="161">
                  <c:v>0.692583333332633</c:v>
                </c:pt>
                <c:pt idx="162">
                  <c:v>0.45458333333413559</c:v>
                </c:pt>
                <c:pt idx="163">
                  <c:v>0.63258333333346306</c:v>
                </c:pt>
                <c:pt idx="164">
                  <c:v>0.75115476190454822</c:v>
                </c:pt>
                <c:pt idx="165">
                  <c:v>0.20258333333272449</c:v>
                </c:pt>
                <c:pt idx="166">
                  <c:v>0.52658333333407825</c:v>
                </c:pt>
                <c:pt idx="167">
                  <c:v>0.6568690476188056</c:v>
                </c:pt>
                <c:pt idx="168">
                  <c:v>0.19058333333271871</c:v>
                </c:pt>
                <c:pt idx="169">
                  <c:v>0.52658333333407825</c:v>
                </c:pt>
                <c:pt idx="170">
                  <c:v>0.64258333333346151</c:v>
                </c:pt>
                <c:pt idx="171">
                  <c:v>0.49058333333286375</c:v>
                </c:pt>
                <c:pt idx="172">
                  <c:v>0.63258333333346306</c:v>
                </c:pt>
                <c:pt idx="173">
                  <c:v>0.49058333333286375</c:v>
                </c:pt>
                <c:pt idx="174">
                  <c:v>0.4185833333341642</c:v>
                </c:pt>
                <c:pt idx="175">
                  <c:v>0.61258333333256032</c:v>
                </c:pt>
                <c:pt idx="176">
                  <c:v>0.53858333333406871</c:v>
                </c:pt>
                <c:pt idx="177">
                  <c:v>0.4545833333328464</c:v>
                </c:pt>
                <c:pt idx="178">
                  <c:v>0.62258333333346461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0.46658333333285207</c:v>
                </c:pt>
                <c:pt idx="182">
                  <c:v>0.49058333333410686</c:v>
                </c:pt>
                <c:pt idx="183">
                  <c:v>0.64258333333258755</c:v>
                </c:pt>
                <c:pt idx="184">
                  <c:v>0.46658333333412594</c:v>
                </c:pt>
                <c:pt idx="185">
                  <c:v>0.81972619047599737</c:v>
                </c:pt>
                <c:pt idx="186">
                  <c:v>0.23858333333430748</c:v>
                </c:pt>
                <c:pt idx="187">
                  <c:v>0.5265833333328811</c:v>
                </c:pt>
                <c:pt idx="188">
                  <c:v>0.71258333333345059</c:v>
                </c:pt>
                <c:pt idx="189">
                  <c:v>0.75115476190454822</c:v>
                </c:pt>
                <c:pt idx="190">
                  <c:v>0.50258333333409733</c:v>
                </c:pt>
                <c:pt idx="191">
                  <c:v>0.62258333333292748</c:v>
                </c:pt>
                <c:pt idx="192">
                  <c:v>0.49058333333286375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0.67258333333345688</c:v>
                </c:pt>
                <c:pt idx="196">
                  <c:v>0.49058333333410686</c:v>
                </c:pt>
                <c:pt idx="197">
                  <c:v>0.77858333333300289</c:v>
                </c:pt>
                <c:pt idx="198">
                  <c:v>0.53258333333347874</c:v>
                </c:pt>
                <c:pt idx="199">
                  <c:v>0.31058333333277677</c:v>
                </c:pt>
                <c:pt idx="200">
                  <c:v>0.49058333333410686</c:v>
                </c:pt>
                <c:pt idx="201">
                  <c:v>0.69258333333345368</c:v>
                </c:pt>
                <c:pt idx="202">
                  <c:v>0.50258333333286953</c:v>
                </c:pt>
                <c:pt idx="203">
                  <c:v>0.47858333333285796</c:v>
                </c:pt>
                <c:pt idx="204">
                  <c:v>0.67258333333345688</c:v>
                </c:pt>
                <c:pt idx="205">
                  <c:v>0.43058333333415466</c:v>
                </c:pt>
                <c:pt idx="206">
                  <c:v>0.57258333333252387</c:v>
                </c:pt>
                <c:pt idx="207">
                  <c:v>0.46658333333412594</c:v>
                </c:pt>
                <c:pt idx="208">
                  <c:v>0.62258333333346461</c:v>
                </c:pt>
                <c:pt idx="209">
                  <c:v>0.62258333333346461</c:v>
                </c:pt>
                <c:pt idx="210">
                  <c:v>0.62258333333256932</c:v>
                </c:pt>
                <c:pt idx="211">
                  <c:v>0.43058333333415466</c:v>
                </c:pt>
                <c:pt idx="212">
                  <c:v>0.47858333333285796</c:v>
                </c:pt>
                <c:pt idx="213">
                  <c:v>0.64258333333346151</c:v>
                </c:pt>
                <c:pt idx="214">
                  <c:v>0.46658333333285207</c:v>
                </c:pt>
                <c:pt idx="215">
                  <c:v>0.59258333333346935</c:v>
                </c:pt>
                <c:pt idx="216">
                  <c:v>0.57972619047592522</c:v>
                </c:pt>
                <c:pt idx="217">
                  <c:v>0.4185833333341642</c:v>
                </c:pt>
                <c:pt idx="218">
                  <c:v>0.63258333333346306</c:v>
                </c:pt>
                <c:pt idx="219">
                  <c:v>0.5825833333334709</c:v>
                </c:pt>
                <c:pt idx="220">
                  <c:v>0.22658333333273606</c:v>
                </c:pt>
                <c:pt idx="221">
                  <c:v>0.46658333333285207</c:v>
                </c:pt>
                <c:pt idx="222">
                  <c:v>0.7725833333334412</c:v>
                </c:pt>
                <c:pt idx="223">
                  <c:v>0.39458333333418327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0.51458333333287531</c:v>
                </c:pt>
                <c:pt idx="230">
                  <c:v>0.66258333333345842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0.39458333333418327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0.59258333333346935</c:v>
                </c:pt>
                <c:pt idx="240">
                  <c:v>0.51458333333287531</c:v>
                </c:pt>
                <c:pt idx="241">
                  <c:v>0.4185833333341642</c:v>
                </c:pt>
                <c:pt idx="242">
                  <c:v>0.60258333333346781</c:v>
                </c:pt>
                <c:pt idx="243">
                  <c:v>0.33258333333230561</c:v>
                </c:pt>
                <c:pt idx="244">
                  <c:v>0.62258333333346461</c:v>
                </c:pt>
                <c:pt idx="245">
                  <c:v>0.38258333333419281</c:v>
                </c:pt>
                <c:pt idx="246">
                  <c:v>0.67258333333261489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0.40658333333282304</c:v>
                </c:pt>
                <c:pt idx="250">
                  <c:v>0.61258333333346626</c:v>
                </c:pt>
                <c:pt idx="251">
                  <c:v>0.20258333333272449</c:v>
                </c:pt>
                <c:pt idx="252">
                  <c:v>0.62258333333346461</c:v>
                </c:pt>
                <c:pt idx="253">
                  <c:v>0.44258333333414512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0.59258333333346935</c:v>
                </c:pt>
                <c:pt idx="257">
                  <c:v>0.41858333333282882</c:v>
                </c:pt>
                <c:pt idx="258">
                  <c:v>0.5825833333334709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0.61258333333346626</c:v>
                </c:pt>
                <c:pt idx="263">
                  <c:v>0.40258333333349894</c:v>
                </c:pt>
                <c:pt idx="264">
                  <c:v>0.4185833333341642</c:v>
                </c:pt>
                <c:pt idx="265">
                  <c:v>0.69458333333296229</c:v>
                </c:pt>
                <c:pt idx="266">
                  <c:v>0.44258333333349276</c:v>
                </c:pt>
                <c:pt idx="267">
                  <c:v>0.3585833333327999</c:v>
                </c:pt>
                <c:pt idx="268">
                  <c:v>0.67058333333396358</c:v>
                </c:pt>
                <c:pt idx="269">
                  <c:v>0.55258333333250576</c:v>
                </c:pt>
                <c:pt idx="270">
                  <c:v>0.45458333333413559</c:v>
                </c:pt>
                <c:pt idx="271">
                  <c:v>0.41858333333282882</c:v>
                </c:pt>
                <c:pt idx="272">
                  <c:v>0.64258333333346151</c:v>
                </c:pt>
                <c:pt idx="273">
                  <c:v>0.3585833333327999</c:v>
                </c:pt>
                <c:pt idx="274">
                  <c:v>0.57258333333347244</c:v>
                </c:pt>
                <c:pt idx="275">
                  <c:v>0.4185833333341642</c:v>
                </c:pt>
                <c:pt idx="276">
                  <c:v>0.64258333333258755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0.28658333333426911</c:v>
                </c:pt>
                <c:pt idx="282">
                  <c:v>0.67258333333345688</c:v>
                </c:pt>
                <c:pt idx="283">
                  <c:v>0.63258333333346306</c:v>
                </c:pt>
                <c:pt idx="284">
                  <c:v>0.44258333333284061</c:v>
                </c:pt>
                <c:pt idx="285">
                  <c:v>0.51458333333287531</c:v>
                </c:pt>
                <c:pt idx="286">
                  <c:v>0.64258333333346151</c:v>
                </c:pt>
                <c:pt idx="287">
                  <c:v>0.46658333333285207</c:v>
                </c:pt>
                <c:pt idx="288">
                  <c:v>0.48258333333348657</c:v>
                </c:pt>
                <c:pt idx="289">
                  <c:v>0.4185833333341642</c:v>
                </c:pt>
                <c:pt idx="290">
                  <c:v>0.4545833333328464</c:v>
                </c:pt>
                <c:pt idx="291">
                  <c:v>0.67258333333345688</c:v>
                </c:pt>
                <c:pt idx="292">
                  <c:v>0.49058333333286375</c:v>
                </c:pt>
                <c:pt idx="293">
                  <c:v>0.50258333333409733</c:v>
                </c:pt>
                <c:pt idx="294">
                  <c:v>0.53858333333288688</c:v>
                </c:pt>
                <c:pt idx="295">
                  <c:v>0.92258333333322595</c:v>
                </c:pt>
                <c:pt idx="296">
                  <c:v>0.45458333333413559</c:v>
                </c:pt>
                <c:pt idx="297">
                  <c:v>0.46658333333285207</c:v>
                </c:pt>
                <c:pt idx="298">
                  <c:v>0.63258333333346306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0.40658333333417374</c:v>
                </c:pt>
                <c:pt idx="302">
                  <c:v>0.33258333333230561</c:v>
                </c:pt>
                <c:pt idx="303">
                  <c:v>0.40658333333417374</c:v>
                </c:pt>
                <c:pt idx="304">
                  <c:v>0.43058333333283461</c:v>
                </c:pt>
                <c:pt idx="305">
                  <c:v>0.64258333333346151</c:v>
                </c:pt>
                <c:pt idx="306">
                  <c:v>0.41858333333282882</c:v>
                </c:pt>
                <c:pt idx="307">
                  <c:v>0.39458333333418327</c:v>
                </c:pt>
                <c:pt idx="308">
                  <c:v>0.41858333333282882</c:v>
                </c:pt>
                <c:pt idx="309">
                  <c:v>0.7325833333334475</c:v>
                </c:pt>
                <c:pt idx="310">
                  <c:v>0.40658333333282304</c:v>
                </c:pt>
                <c:pt idx="311">
                  <c:v>0.50258333333348337</c:v>
                </c:pt>
                <c:pt idx="312">
                  <c:v>0.44258333333349276</c:v>
                </c:pt>
                <c:pt idx="313">
                  <c:v>0.28658333333426911</c:v>
                </c:pt>
                <c:pt idx="314">
                  <c:v>0.54258333333249664</c:v>
                </c:pt>
                <c:pt idx="315">
                  <c:v>0.35858333333421188</c:v>
                </c:pt>
                <c:pt idx="316">
                  <c:v>0.37058333333280569</c:v>
                </c:pt>
                <c:pt idx="317">
                  <c:v>0.37058333333280569</c:v>
                </c:pt>
                <c:pt idx="318">
                  <c:v>0.39458333333418327</c:v>
                </c:pt>
                <c:pt idx="319">
                  <c:v>0.60258333333346781</c:v>
                </c:pt>
                <c:pt idx="320">
                  <c:v>0.47858333333285796</c:v>
                </c:pt>
                <c:pt idx="321">
                  <c:v>0.44258333333414512</c:v>
                </c:pt>
                <c:pt idx="322">
                  <c:v>0.55258333333250576</c:v>
                </c:pt>
                <c:pt idx="323">
                  <c:v>0.40658333333417374</c:v>
                </c:pt>
                <c:pt idx="324">
                  <c:v>0.59858333333291591</c:v>
                </c:pt>
                <c:pt idx="325">
                  <c:v>0.4545833333328464</c:v>
                </c:pt>
                <c:pt idx="326">
                  <c:v>0.65258333333345997</c:v>
                </c:pt>
                <c:pt idx="327">
                  <c:v>0.23858333333430748</c:v>
                </c:pt>
                <c:pt idx="328">
                  <c:v>0.64258333333346151</c:v>
                </c:pt>
                <c:pt idx="329">
                  <c:v>0.46658333333285207</c:v>
                </c:pt>
                <c:pt idx="330">
                  <c:v>0.76829761904741045</c:v>
                </c:pt>
                <c:pt idx="331">
                  <c:v>0.20258333333433609</c:v>
                </c:pt>
                <c:pt idx="332">
                  <c:v>0.47858333333285796</c:v>
                </c:pt>
                <c:pt idx="333">
                  <c:v>0.65258333333345997</c:v>
                </c:pt>
                <c:pt idx="334">
                  <c:v>0.47858333333285796</c:v>
                </c:pt>
                <c:pt idx="335">
                  <c:v>0.46658333333412594</c:v>
                </c:pt>
                <c:pt idx="336">
                  <c:v>0.59258333333254209</c:v>
                </c:pt>
                <c:pt idx="337">
                  <c:v>0.52258333333348028</c:v>
                </c:pt>
                <c:pt idx="338">
                  <c:v>0.43058333333415466</c:v>
                </c:pt>
                <c:pt idx="339">
                  <c:v>0.38258333333281147</c:v>
                </c:pt>
                <c:pt idx="340">
                  <c:v>0.29858333333277098</c:v>
                </c:pt>
                <c:pt idx="341">
                  <c:v>0.59258333333346935</c:v>
                </c:pt>
                <c:pt idx="342">
                  <c:v>0.46658333333412594</c:v>
                </c:pt>
                <c:pt idx="343">
                  <c:v>0.4545833333328464</c:v>
                </c:pt>
                <c:pt idx="344">
                  <c:v>0.7325833333334475</c:v>
                </c:pt>
                <c:pt idx="345">
                  <c:v>0.34658333333279412</c:v>
                </c:pt>
                <c:pt idx="346">
                  <c:v>0.44258333333414512</c:v>
                </c:pt>
                <c:pt idx="347">
                  <c:v>0.69458333333296229</c:v>
                </c:pt>
                <c:pt idx="348">
                  <c:v>0.49058333333286375</c:v>
                </c:pt>
                <c:pt idx="349">
                  <c:v>0.44258333333349276</c:v>
                </c:pt>
                <c:pt idx="350">
                  <c:v>0.71258333333345059</c:v>
                </c:pt>
                <c:pt idx="351">
                  <c:v>0.34658333333422142</c:v>
                </c:pt>
                <c:pt idx="352">
                  <c:v>0.43058333333283461</c:v>
                </c:pt>
                <c:pt idx="353">
                  <c:v>0.68258333333295651</c:v>
                </c:pt>
                <c:pt idx="354">
                  <c:v>0.67258333333345688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0.59258333333346935</c:v>
                </c:pt>
                <c:pt idx="358">
                  <c:v>0.40658333333282304</c:v>
                </c:pt>
                <c:pt idx="359">
                  <c:v>0.37058333333280569</c:v>
                </c:pt>
                <c:pt idx="360">
                  <c:v>0.4785833333341164</c:v>
                </c:pt>
                <c:pt idx="361">
                  <c:v>0.62258333333346461</c:v>
                </c:pt>
                <c:pt idx="362">
                  <c:v>0.49058333333286375</c:v>
                </c:pt>
                <c:pt idx="363">
                  <c:v>0.4545833333328464</c:v>
                </c:pt>
                <c:pt idx="364">
                  <c:v>0.62258333333346461</c:v>
                </c:pt>
                <c:pt idx="365">
                  <c:v>0.63258333333346306</c:v>
                </c:pt>
                <c:pt idx="366">
                  <c:v>0.44258333333414512</c:v>
                </c:pt>
                <c:pt idx="367">
                  <c:v>0.5125833333324693</c:v>
                </c:pt>
                <c:pt idx="368">
                  <c:v>0.34658333333422142</c:v>
                </c:pt>
                <c:pt idx="369">
                  <c:v>0.39458333333281725</c:v>
                </c:pt>
                <c:pt idx="370">
                  <c:v>0.78258333333343966</c:v>
                </c:pt>
                <c:pt idx="371">
                  <c:v>0.37058333333280569</c:v>
                </c:pt>
                <c:pt idx="372">
                  <c:v>0.35858333333421188</c:v>
                </c:pt>
                <c:pt idx="373">
                  <c:v>0.63258333333346306</c:v>
                </c:pt>
                <c:pt idx="374">
                  <c:v>0.45258333333241474</c:v>
                </c:pt>
                <c:pt idx="375">
                  <c:v>0.4185833333341642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0.38258333333281147</c:v>
                </c:pt>
                <c:pt idx="379">
                  <c:v>0.63258333333346306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0.4325833333334943</c:v>
                </c:pt>
                <c:pt idx="384">
                  <c:v>0.47858333333285796</c:v>
                </c:pt>
                <c:pt idx="385">
                  <c:v>0.55258333333347565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0.4185833333341642</c:v>
                </c:pt>
                <c:pt idx="392">
                  <c:v>0.32258333333278255</c:v>
                </c:pt>
                <c:pt idx="393">
                  <c:v>0.70658333333296808</c:v>
                </c:pt>
                <c:pt idx="394">
                  <c:v>0.50258333333348337</c:v>
                </c:pt>
                <c:pt idx="395">
                  <c:v>0.37058333333420235</c:v>
                </c:pt>
                <c:pt idx="396">
                  <c:v>0.85508333333342834</c:v>
                </c:pt>
                <c:pt idx="397">
                  <c:v>0.15458333333270136</c:v>
                </c:pt>
                <c:pt idx="398">
                  <c:v>0.39458333333281725</c:v>
                </c:pt>
                <c:pt idx="399">
                  <c:v>0.49058333333410686</c:v>
                </c:pt>
                <c:pt idx="400">
                  <c:v>0.57258333333252387</c:v>
                </c:pt>
                <c:pt idx="401">
                  <c:v>0.40658333333417374</c:v>
                </c:pt>
                <c:pt idx="402">
                  <c:v>0.72544047619025476</c:v>
                </c:pt>
                <c:pt idx="403">
                  <c:v>0.43058333333415466</c:v>
                </c:pt>
                <c:pt idx="404">
                  <c:v>0.46258333333242385</c:v>
                </c:pt>
                <c:pt idx="405">
                  <c:v>0.44258333333414512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0.56258333333251476</c:v>
                </c:pt>
                <c:pt idx="409">
                  <c:v>0.5825833333334709</c:v>
                </c:pt>
                <c:pt idx="410">
                  <c:v>0.37058333333420235</c:v>
                </c:pt>
                <c:pt idx="411">
                  <c:v>0.41858333333282882</c:v>
                </c:pt>
                <c:pt idx="412">
                  <c:v>0.52258333333348028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0.62258333333256932</c:v>
                </c:pt>
                <c:pt idx="416">
                  <c:v>0.65858333333397323</c:v>
                </c:pt>
                <c:pt idx="417">
                  <c:v>0.27458333333275942</c:v>
                </c:pt>
                <c:pt idx="418">
                  <c:v>0.74258333333344595</c:v>
                </c:pt>
                <c:pt idx="419">
                  <c:v>0.26258333333275363</c:v>
                </c:pt>
                <c:pt idx="420">
                  <c:v>0.44258333333414512</c:v>
                </c:pt>
                <c:pt idx="421">
                  <c:v>0.63258333333346306</c:v>
                </c:pt>
                <c:pt idx="422">
                  <c:v>0.38258333333281147</c:v>
                </c:pt>
                <c:pt idx="423">
                  <c:v>0.59258333333346935</c:v>
                </c:pt>
                <c:pt idx="424">
                  <c:v>0.46658333333285207</c:v>
                </c:pt>
                <c:pt idx="425">
                  <c:v>0.46658333333412594</c:v>
                </c:pt>
                <c:pt idx="426">
                  <c:v>0.61258333333346626</c:v>
                </c:pt>
                <c:pt idx="427">
                  <c:v>0.38258333333281147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0.77686904761884157</c:v>
                </c:pt>
                <c:pt idx="431">
                  <c:v>0.21458333333432655</c:v>
                </c:pt>
                <c:pt idx="432">
                  <c:v>0.43058333333283461</c:v>
                </c:pt>
                <c:pt idx="433">
                  <c:v>0.60258333333346781</c:v>
                </c:pt>
                <c:pt idx="434">
                  <c:v>0.57258333333347244</c:v>
                </c:pt>
                <c:pt idx="435">
                  <c:v>0.47858333333285796</c:v>
                </c:pt>
                <c:pt idx="436">
                  <c:v>0.25058333333429794</c:v>
                </c:pt>
                <c:pt idx="437">
                  <c:v>0.66258333333345842</c:v>
                </c:pt>
                <c:pt idx="438">
                  <c:v>0.49058333333286375</c:v>
                </c:pt>
                <c:pt idx="439">
                  <c:v>0.65858333333294483</c:v>
                </c:pt>
                <c:pt idx="440">
                  <c:v>0.40658333333417374</c:v>
                </c:pt>
                <c:pt idx="441">
                  <c:v>0.65258333333345997</c:v>
                </c:pt>
                <c:pt idx="442">
                  <c:v>0.43058333333283461</c:v>
                </c:pt>
                <c:pt idx="443">
                  <c:v>0.4545833333328464</c:v>
                </c:pt>
                <c:pt idx="444">
                  <c:v>0.55258333333347565</c:v>
                </c:pt>
                <c:pt idx="445">
                  <c:v>0.34658333333422142</c:v>
                </c:pt>
                <c:pt idx="446">
                  <c:v>0.56258333333251476</c:v>
                </c:pt>
                <c:pt idx="447">
                  <c:v>0.44258333333414512</c:v>
                </c:pt>
                <c:pt idx="448">
                  <c:v>0.40658333333282304</c:v>
                </c:pt>
                <c:pt idx="449">
                  <c:v>0.5825833333334709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0.46658333333412594</c:v>
                </c:pt>
                <c:pt idx="453">
                  <c:v>0.44258333333284061</c:v>
                </c:pt>
                <c:pt idx="454">
                  <c:v>0.47858333333285796</c:v>
                </c:pt>
                <c:pt idx="455">
                  <c:v>0.80258333333343657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0.62258333333346461</c:v>
                </c:pt>
                <c:pt idx="459">
                  <c:v>0.39458333333281725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0.65258333333345997</c:v>
                </c:pt>
                <c:pt idx="464">
                  <c:v>0.47858333333285796</c:v>
                </c:pt>
                <c:pt idx="465">
                  <c:v>0.41258333333349739</c:v>
                </c:pt>
                <c:pt idx="466">
                  <c:v>0.74258333333298543</c:v>
                </c:pt>
                <c:pt idx="467">
                  <c:v>0.22658333333431702</c:v>
                </c:pt>
                <c:pt idx="468">
                  <c:v>0.75972619047597933</c:v>
                </c:pt>
                <c:pt idx="469">
                  <c:v>0.75115476190454822</c:v>
                </c:pt>
                <c:pt idx="470">
                  <c:v>0.40658333333417374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0.43058333333283461</c:v>
                </c:pt>
                <c:pt idx="474">
                  <c:v>0.45458333333413559</c:v>
                </c:pt>
                <c:pt idx="475">
                  <c:v>0.64258333333346151</c:v>
                </c:pt>
                <c:pt idx="476">
                  <c:v>0.46658333333285207</c:v>
                </c:pt>
                <c:pt idx="477">
                  <c:v>0.56258333333289845</c:v>
                </c:pt>
                <c:pt idx="478">
                  <c:v>0.45458333333413559</c:v>
                </c:pt>
                <c:pt idx="479">
                  <c:v>0.25058333333274785</c:v>
                </c:pt>
                <c:pt idx="480">
                  <c:v>0.64258333333346151</c:v>
                </c:pt>
                <c:pt idx="481">
                  <c:v>0.75258333333344429</c:v>
                </c:pt>
                <c:pt idx="482">
                  <c:v>0.32258333333278255</c:v>
                </c:pt>
                <c:pt idx="483">
                  <c:v>0.15458333333270136</c:v>
                </c:pt>
                <c:pt idx="484">
                  <c:v>0.83258333333343182</c:v>
                </c:pt>
                <c:pt idx="485">
                  <c:v>0.34658333333422142</c:v>
                </c:pt>
                <c:pt idx="486">
                  <c:v>0.56258333333289845</c:v>
                </c:pt>
                <c:pt idx="487">
                  <c:v>0.3585833333327999</c:v>
                </c:pt>
                <c:pt idx="488">
                  <c:v>0.62258333333346461</c:v>
                </c:pt>
                <c:pt idx="489">
                  <c:v>0.4785833333341164</c:v>
                </c:pt>
                <c:pt idx="490">
                  <c:v>0.64258333333346151</c:v>
                </c:pt>
                <c:pt idx="491">
                  <c:v>0.47858333333285796</c:v>
                </c:pt>
                <c:pt idx="492">
                  <c:v>0.6997261904759613</c:v>
                </c:pt>
                <c:pt idx="493">
                  <c:v>0.21458333333432655</c:v>
                </c:pt>
                <c:pt idx="494">
                  <c:v>0.44258333333284061</c:v>
                </c:pt>
                <c:pt idx="495">
                  <c:v>0.43058333333283461</c:v>
                </c:pt>
                <c:pt idx="496">
                  <c:v>0.63258333333346306</c:v>
                </c:pt>
                <c:pt idx="497">
                  <c:v>0.44258333333414512</c:v>
                </c:pt>
                <c:pt idx="498">
                  <c:v>0.4545833333328464</c:v>
                </c:pt>
                <c:pt idx="499">
                  <c:v>0.41858333333282882</c:v>
                </c:pt>
                <c:pt idx="500">
                  <c:v>0.64258333333346151</c:v>
                </c:pt>
                <c:pt idx="501">
                  <c:v>0.44258333333414512</c:v>
                </c:pt>
                <c:pt idx="502">
                  <c:v>0.63258333333257843</c:v>
                </c:pt>
                <c:pt idx="503">
                  <c:v>0.21458333333432655</c:v>
                </c:pt>
                <c:pt idx="504">
                  <c:v>0.61258333333346626</c:v>
                </c:pt>
                <c:pt idx="505">
                  <c:v>0.44258333333284061</c:v>
                </c:pt>
                <c:pt idx="506">
                  <c:v>0.41858333333282882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0.87972619047601541</c:v>
                </c:pt>
                <c:pt idx="510">
                  <c:v>0.62258333333292748</c:v>
                </c:pt>
                <c:pt idx="511">
                  <c:v>0.75258333333344429</c:v>
                </c:pt>
                <c:pt idx="512">
                  <c:v>0.51458333333408779</c:v>
                </c:pt>
                <c:pt idx="513">
                  <c:v>0.38258333333235117</c:v>
                </c:pt>
                <c:pt idx="514">
                  <c:v>0.65258333333345997</c:v>
                </c:pt>
                <c:pt idx="515">
                  <c:v>0.44258333333414512</c:v>
                </c:pt>
                <c:pt idx="516">
                  <c:v>0.84008333333343066</c:v>
                </c:pt>
                <c:pt idx="517">
                  <c:v>0.67401190476166783</c:v>
                </c:pt>
                <c:pt idx="518">
                  <c:v>0.31058333333277677</c:v>
                </c:pt>
                <c:pt idx="519">
                  <c:v>0.5825833333334709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0.47858333333285796</c:v>
                </c:pt>
                <c:pt idx="525">
                  <c:v>0.91591666666694638</c:v>
                </c:pt>
                <c:pt idx="526">
                  <c:v>0.57258333333347244</c:v>
                </c:pt>
                <c:pt idx="527">
                  <c:v>0.44258333333284061</c:v>
                </c:pt>
                <c:pt idx="528">
                  <c:v>0.44258333333284061</c:v>
                </c:pt>
                <c:pt idx="529">
                  <c:v>0.64258333333346151</c:v>
                </c:pt>
                <c:pt idx="530">
                  <c:v>0.4785833333341164</c:v>
                </c:pt>
                <c:pt idx="531">
                  <c:v>0.4545833333328464</c:v>
                </c:pt>
                <c:pt idx="532">
                  <c:v>0.4545833333328464</c:v>
                </c:pt>
                <c:pt idx="533">
                  <c:v>0.57258333333347244</c:v>
                </c:pt>
                <c:pt idx="534">
                  <c:v>0.4185833333341642</c:v>
                </c:pt>
                <c:pt idx="535">
                  <c:v>0.38258333333281147</c:v>
                </c:pt>
                <c:pt idx="536">
                  <c:v>0.66258333333345842</c:v>
                </c:pt>
                <c:pt idx="537">
                  <c:v>0.23858333333274184</c:v>
                </c:pt>
                <c:pt idx="538">
                  <c:v>0.61058333333401138</c:v>
                </c:pt>
                <c:pt idx="539">
                  <c:v>0.5125833333324693</c:v>
                </c:pt>
                <c:pt idx="540">
                  <c:v>0.55258333333347565</c:v>
                </c:pt>
                <c:pt idx="541">
                  <c:v>0.43058333333415466</c:v>
                </c:pt>
                <c:pt idx="542">
                  <c:v>0.38258333333281147</c:v>
                </c:pt>
                <c:pt idx="543">
                  <c:v>0.64258333333346151</c:v>
                </c:pt>
                <c:pt idx="544">
                  <c:v>0.4545833333328464</c:v>
                </c:pt>
                <c:pt idx="545">
                  <c:v>0.45458333333413559</c:v>
                </c:pt>
                <c:pt idx="546">
                  <c:v>0.46658333333285207</c:v>
                </c:pt>
                <c:pt idx="547">
                  <c:v>0.75972619047597933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0.50258333333246019</c:v>
                </c:pt>
                <c:pt idx="551">
                  <c:v>0.61258333333346626</c:v>
                </c:pt>
                <c:pt idx="552">
                  <c:v>0.53258333333347874</c:v>
                </c:pt>
                <c:pt idx="553">
                  <c:v>0.15458333333270136</c:v>
                </c:pt>
                <c:pt idx="554">
                  <c:v>0.64258333333346151</c:v>
                </c:pt>
                <c:pt idx="555">
                  <c:v>0.63458333333399231</c:v>
                </c:pt>
                <c:pt idx="556">
                  <c:v>0.15458333333270136</c:v>
                </c:pt>
                <c:pt idx="557">
                  <c:v>0.79258333333343811</c:v>
                </c:pt>
                <c:pt idx="558">
                  <c:v>0.17858333333271292</c:v>
                </c:pt>
                <c:pt idx="559">
                  <c:v>0.4785833333341164</c:v>
                </c:pt>
                <c:pt idx="560">
                  <c:v>0.70658333333296808</c:v>
                </c:pt>
                <c:pt idx="561">
                  <c:v>0.56258333333347399</c:v>
                </c:pt>
                <c:pt idx="562">
                  <c:v>0.43058333333283461</c:v>
                </c:pt>
                <c:pt idx="563">
                  <c:v>0.45458333333413559</c:v>
                </c:pt>
                <c:pt idx="564">
                  <c:v>0.64258333333346151</c:v>
                </c:pt>
                <c:pt idx="565">
                  <c:v>0.40658333333282304</c:v>
                </c:pt>
                <c:pt idx="566">
                  <c:v>0.46658333333285207</c:v>
                </c:pt>
                <c:pt idx="567">
                  <c:v>0.4785833333341164</c:v>
                </c:pt>
                <c:pt idx="568">
                  <c:v>0.64258333333346151</c:v>
                </c:pt>
                <c:pt idx="569">
                  <c:v>0.3585833333327999</c:v>
                </c:pt>
                <c:pt idx="570">
                  <c:v>0.55258333333347565</c:v>
                </c:pt>
                <c:pt idx="571">
                  <c:v>0.62258333333346461</c:v>
                </c:pt>
                <c:pt idx="572">
                  <c:v>0.38258333333281147</c:v>
                </c:pt>
                <c:pt idx="573">
                  <c:v>0.38258333333281147</c:v>
                </c:pt>
                <c:pt idx="574">
                  <c:v>0.59258333333346935</c:v>
                </c:pt>
                <c:pt idx="575">
                  <c:v>0.39458333333418327</c:v>
                </c:pt>
                <c:pt idx="576">
                  <c:v>0.61258333333256032</c:v>
                </c:pt>
                <c:pt idx="577">
                  <c:v>0.3225833333342405</c:v>
                </c:pt>
                <c:pt idx="578">
                  <c:v>0.47858333333285796</c:v>
                </c:pt>
                <c:pt idx="579">
                  <c:v>0.69458333333394451</c:v>
                </c:pt>
                <c:pt idx="580">
                  <c:v>0.47858333333285796</c:v>
                </c:pt>
                <c:pt idx="581">
                  <c:v>0.63258333333346306</c:v>
                </c:pt>
                <c:pt idx="582">
                  <c:v>0.46658333333285207</c:v>
                </c:pt>
                <c:pt idx="583">
                  <c:v>0.22658333333431702</c:v>
                </c:pt>
                <c:pt idx="584">
                  <c:v>0.79258333333272402</c:v>
                </c:pt>
                <c:pt idx="585">
                  <c:v>0.15458333333437424</c:v>
                </c:pt>
                <c:pt idx="586">
                  <c:v>0.62258333333346461</c:v>
                </c:pt>
                <c:pt idx="587">
                  <c:v>0.44258333333284061</c:v>
                </c:pt>
                <c:pt idx="588">
                  <c:v>0.62258333333346461</c:v>
                </c:pt>
                <c:pt idx="589">
                  <c:v>0.47858333333285796</c:v>
                </c:pt>
                <c:pt idx="590">
                  <c:v>0.35858333333421188</c:v>
                </c:pt>
                <c:pt idx="591">
                  <c:v>0.7725833333334412</c:v>
                </c:pt>
                <c:pt idx="592">
                  <c:v>0.22658333333273606</c:v>
                </c:pt>
                <c:pt idx="593">
                  <c:v>0.56258333333347399</c:v>
                </c:pt>
                <c:pt idx="594">
                  <c:v>0.40658333333282304</c:v>
                </c:pt>
                <c:pt idx="595">
                  <c:v>0.4545833333328464</c:v>
                </c:pt>
                <c:pt idx="596">
                  <c:v>0.20258333333433609</c:v>
                </c:pt>
                <c:pt idx="597">
                  <c:v>0.61258333333346626</c:v>
                </c:pt>
                <c:pt idx="598">
                  <c:v>0.56258333333347399</c:v>
                </c:pt>
                <c:pt idx="599">
                  <c:v>0.47858333333285796</c:v>
                </c:pt>
                <c:pt idx="600">
                  <c:v>0.41858333333282882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0.82258333333343336</c:v>
                </c:pt>
                <c:pt idx="604">
                  <c:v>0.44258333333284061</c:v>
                </c:pt>
                <c:pt idx="605">
                  <c:v>0.45458333333413559</c:v>
                </c:pt>
                <c:pt idx="606">
                  <c:v>0.44258333333284061</c:v>
                </c:pt>
                <c:pt idx="607">
                  <c:v>0.64258333333346151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0.62258333333346461</c:v>
                </c:pt>
                <c:pt idx="611">
                  <c:v>0.19058333333271871</c:v>
                </c:pt>
                <c:pt idx="612">
                  <c:v>0.35858333333421188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0.20258333333272449</c:v>
                </c:pt>
                <c:pt idx="616">
                  <c:v>0.63258333333346306</c:v>
                </c:pt>
                <c:pt idx="617">
                  <c:v>0.53258333333347874</c:v>
                </c:pt>
                <c:pt idx="618">
                  <c:v>0.63258333333346306</c:v>
                </c:pt>
                <c:pt idx="619">
                  <c:v>0.21458333333273027</c:v>
                </c:pt>
                <c:pt idx="620">
                  <c:v>0.4185833333341642</c:v>
                </c:pt>
                <c:pt idx="621">
                  <c:v>0.46658333333285207</c:v>
                </c:pt>
                <c:pt idx="622">
                  <c:v>0.76258333333344275</c:v>
                </c:pt>
                <c:pt idx="623">
                  <c:v>0.4545833333328464</c:v>
                </c:pt>
                <c:pt idx="624">
                  <c:v>0.22658333333431702</c:v>
                </c:pt>
                <c:pt idx="625">
                  <c:v>0.75972619047597933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0.64258333333346151</c:v>
                </c:pt>
                <c:pt idx="629">
                  <c:v>0.21458333333273027</c:v>
                </c:pt>
                <c:pt idx="630">
                  <c:v>0.4785833333341164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0.67058333333295073</c:v>
                </c:pt>
                <c:pt idx="634">
                  <c:v>0.20258333333433609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0.39458333333281725</c:v>
                </c:pt>
                <c:pt idx="638">
                  <c:v>0.60258333333346781</c:v>
                </c:pt>
                <c:pt idx="639">
                  <c:v>0.46658333333412594</c:v>
                </c:pt>
                <c:pt idx="640">
                  <c:v>0.47858333333285796</c:v>
                </c:pt>
                <c:pt idx="641">
                  <c:v>0.40658333333282304</c:v>
                </c:pt>
                <c:pt idx="642">
                  <c:v>0.57258333333347244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0.56258333333347399</c:v>
                </c:pt>
                <c:pt idx="647">
                  <c:v>0.39458333333281725</c:v>
                </c:pt>
                <c:pt idx="648">
                  <c:v>0.44258333333284061</c:v>
                </c:pt>
                <c:pt idx="649">
                  <c:v>0.46658333333412594</c:v>
                </c:pt>
                <c:pt idx="650">
                  <c:v>0.60258333333346781</c:v>
                </c:pt>
                <c:pt idx="651">
                  <c:v>0.60258333333346781</c:v>
                </c:pt>
                <c:pt idx="652">
                  <c:v>0.43058333333283461</c:v>
                </c:pt>
                <c:pt idx="653">
                  <c:v>0.40658333333282304</c:v>
                </c:pt>
                <c:pt idx="654">
                  <c:v>0.59258333333346935</c:v>
                </c:pt>
                <c:pt idx="655">
                  <c:v>0.43058333333415466</c:v>
                </c:pt>
                <c:pt idx="656">
                  <c:v>0.58258333333253298</c:v>
                </c:pt>
                <c:pt idx="657">
                  <c:v>0.4185833333341642</c:v>
                </c:pt>
                <c:pt idx="658">
                  <c:v>0.4545833333328464</c:v>
                </c:pt>
                <c:pt idx="659">
                  <c:v>0.35858333333421188</c:v>
                </c:pt>
                <c:pt idx="660">
                  <c:v>0.77258333333270579</c:v>
                </c:pt>
                <c:pt idx="661">
                  <c:v>0.60258333333346781</c:v>
                </c:pt>
                <c:pt idx="662">
                  <c:v>0.31258333333351307</c:v>
                </c:pt>
                <c:pt idx="663">
                  <c:v>0.46658333333285207</c:v>
                </c:pt>
                <c:pt idx="664">
                  <c:v>0.47258333333348812</c:v>
                </c:pt>
                <c:pt idx="665">
                  <c:v>0.29858333333425957</c:v>
                </c:pt>
                <c:pt idx="666">
                  <c:v>0.57458333333290434</c:v>
                </c:pt>
                <c:pt idx="667">
                  <c:v>0.37058333333280569</c:v>
                </c:pt>
                <c:pt idx="668">
                  <c:v>0.50258333333348337</c:v>
                </c:pt>
                <c:pt idx="669">
                  <c:v>0.4185833333341642</c:v>
                </c:pt>
                <c:pt idx="670">
                  <c:v>0.32258333333278255</c:v>
                </c:pt>
                <c:pt idx="671">
                  <c:v>0.72258333333344904</c:v>
                </c:pt>
                <c:pt idx="672">
                  <c:v>0.40658333333282304</c:v>
                </c:pt>
                <c:pt idx="673">
                  <c:v>0.39458333333418327</c:v>
                </c:pt>
                <c:pt idx="674">
                  <c:v>0.43058333333283461</c:v>
                </c:pt>
                <c:pt idx="675">
                  <c:v>0.26258333333275363</c:v>
                </c:pt>
                <c:pt idx="676">
                  <c:v>0.61258333333346626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1,7</a:t>
                    </a:r>
                    <a:r>
                      <a:rPr lang="cs-CZ"/>
                      <a:t>0</a:t>
                    </a:r>
                    <a:r>
                      <a:rPr lang="en-US"/>
                      <a:t>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44484864"/>
        <c:axId val="44573056"/>
      </c:scatterChart>
      <c:valAx>
        <c:axId val="44484864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4573056"/>
        <c:crosses val="autoZero"/>
        <c:crossBetween val="midCat"/>
        <c:majorUnit val="10"/>
      </c:valAx>
      <c:valAx>
        <c:axId val="44573056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4484864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</a:t>
            </a:r>
            <a:r>
              <a:rPr lang="cs-CZ" sz="1440" b="1" i="0" u="none" strike="noStrike" baseline="0"/>
              <a:t>- Kuk.-vymrz. meziplod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9.6000000000046382E-2</c:v>
                </c:pt>
                <c:pt idx="21">
                  <c:v>0.44249999999993084</c:v>
                </c:pt>
                <c:pt idx="22">
                  <c:v>0.75428571428594093</c:v>
                </c:pt>
                <c:pt idx="23">
                  <c:v>0.73999999999988431</c:v>
                </c:pt>
                <c:pt idx="24">
                  <c:v>0.94800000000045803</c:v>
                </c:pt>
                <c:pt idx="25">
                  <c:v>0.68999999999989214</c:v>
                </c:pt>
                <c:pt idx="26">
                  <c:v>0.61199999999951293</c:v>
                </c:pt>
                <c:pt idx="27">
                  <c:v>0.76800000000037105</c:v>
                </c:pt>
                <c:pt idx="28">
                  <c:v>0.82800000000040008</c:v>
                </c:pt>
                <c:pt idx="29">
                  <c:v>0.79199999999936976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0.87600000000042322</c:v>
                </c:pt>
                <c:pt idx="33">
                  <c:v>0.7199999999998874</c:v>
                </c:pt>
                <c:pt idx="34">
                  <c:v>0.86399999999931243</c:v>
                </c:pt>
                <c:pt idx="35">
                  <c:v>1.0440000000005045</c:v>
                </c:pt>
                <c:pt idx="36">
                  <c:v>0.72000000000034792</c:v>
                </c:pt>
                <c:pt idx="37">
                  <c:v>0.77999999999987812</c:v>
                </c:pt>
                <c:pt idx="38">
                  <c:v>1.1399999999990929</c:v>
                </c:pt>
                <c:pt idx="39">
                  <c:v>0.72999999999988585</c:v>
                </c:pt>
                <c:pt idx="40">
                  <c:v>0.96000000000046382</c:v>
                </c:pt>
                <c:pt idx="41">
                  <c:v>0.91200000000044068</c:v>
                </c:pt>
                <c:pt idx="42">
                  <c:v>0.93599999999925509</c:v>
                </c:pt>
                <c:pt idx="43">
                  <c:v>0.74000000000067301</c:v>
                </c:pt>
                <c:pt idx="44">
                  <c:v>0.82799999999934104</c:v>
                </c:pt>
                <c:pt idx="45">
                  <c:v>0.84000000000040587</c:v>
                </c:pt>
                <c:pt idx="46">
                  <c:v>0.61999999999990307</c:v>
                </c:pt>
                <c:pt idx="47">
                  <c:v>1.128000000000545</c:v>
                </c:pt>
                <c:pt idx="48">
                  <c:v>0.92399999999926463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0.80000000000072757</c:v>
                </c:pt>
                <c:pt idx="52">
                  <c:v>1.091999999999131</c:v>
                </c:pt>
                <c:pt idx="53">
                  <c:v>0.96000000000046382</c:v>
                </c:pt>
                <c:pt idx="54">
                  <c:v>0.59999999999990616</c:v>
                </c:pt>
                <c:pt idx="55">
                  <c:v>0.98400000000047538</c:v>
                </c:pt>
                <c:pt idx="56">
                  <c:v>0.92399999999926463</c:v>
                </c:pt>
                <c:pt idx="57">
                  <c:v>0.94800000000045803</c:v>
                </c:pt>
                <c:pt idx="58">
                  <c:v>0.76999999999987967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0.96000000000046382</c:v>
                </c:pt>
                <c:pt idx="62">
                  <c:v>0.77999999999987812</c:v>
                </c:pt>
                <c:pt idx="63">
                  <c:v>1.2000000000005797</c:v>
                </c:pt>
                <c:pt idx="64">
                  <c:v>0.81999999999987183</c:v>
                </c:pt>
                <c:pt idx="65">
                  <c:v>0.94799999999924556</c:v>
                </c:pt>
                <c:pt idx="66">
                  <c:v>0.94800000000045803</c:v>
                </c:pt>
                <c:pt idx="67">
                  <c:v>0.9720000000004696</c:v>
                </c:pt>
                <c:pt idx="68">
                  <c:v>0.78999999999987647</c:v>
                </c:pt>
                <c:pt idx="69">
                  <c:v>1.0319999999991787</c:v>
                </c:pt>
                <c:pt idx="70">
                  <c:v>0.7320000000003537</c:v>
                </c:pt>
                <c:pt idx="71">
                  <c:v>0.77999999999987812</c:v>
                </c:pt>
                <c:pt idx="72">
                  <c:v>1.1760000000005681</c:v>
                </c:pt>
                <c:pt idx="73">
                  <c:v>0.97199999999922648</c:v>
                </c:pt>
                <c:pt idx="74">
                  <c:v>0.93600000000045225</c:v>
                </c:pt>
                <c:pt idx="75">
                  <c:v>0.93600000000045225</c:v>
                </c:pt>
                <c:pt idx="76">
                  <c:v>0.80999999999987338</c:v>
                </c:pt>
                <c:pt idx="77">
                  <c:v>0.74399999999940791</c:v>
                </c:pt>
                <c:pt idx="78">
                  <c:v>1.128000000000545</c:v>
                </c:pt>
                <c:pt idx="79">
                  <c:v>0.75999999999988122</c:v>
                </c:pt>
                <c:pt idx="80">
                  <c:v>0.96000000000046382</c:v>
                </c:pt>
                <c:pt idx="81">
                  <c:v>0.77999999999987812</c:v>
                </c:pt>
                <c:pt idx="82">
                  <c:v>0.92400000000044646</c:v>
                </c:pt>
                <c:pt idx="83">
                  <c:v>0.95999999999923602</c:v>
                </c:pt>
                <c:pt idx="84">
                  <c:v>0.76999999999987967</c:v>
                </c:pt>
                <c:pt idx="85">
                  <c:v>0.78999999999987647</c:v>
                </c:pt>
                <c:pt idx="86">
                  <c:v>1.0560000000005103</c:v>
                </c:pt>
                <c:pt idx="87">
                  <c:v>0.67714285714306055</c:v>
                </c:pt>
                <c:pt idx="88">
                  <c:v>0.91199999999927417</c:v>
                </c:pt>
                <c:pt idx="89">
                  <c:v>0.6400000000005821</c:v>
                </c:pt>
                <c:pt idx="90">
                  <c:v>1.0079999999991978</c:v>
                </c:pt>
                <c:pt idx="91">
                  <c:v>0.96000000000046382</c:v>
                </c:pt>
                <c:pt idx="92">
                  <c:v>0.58999999999990782</c:v>
                </c:pt>
                <c:pt idx="93">
                  <c:v>0.78999999999987647</c:v>
                </c:pt>
                <c:pt idx="94">
                  <c:v>1.1760000000005681</c:v>
                </c:pt>
                <c:pt idx="95">
                  <c:v>0.91199999999927417</c:v>
                </c:pt>
                <c:pt idx="96">
                  <c:v>0.80999999999987338</c:v>
                </c:pt>
                <c:pt idx="97">
                  <c:v>0.99000000000090038</c:v>
                </c:pt>
                <c:pt idx="98">
                  <c:v>0.97199999999922648</c:v>
                </c:pt>
                <c:pt idx="99">
                  <c:v>0.96000000000046382</c:v>
                </c:pt>
                <c:pt idx="100">
                  <c:v>1.0319999999991787</c:v>
                </c:pt>
                <c:pt idx="101">
                  <c:v>0.78000000000070946</c:v>
                </c:pt>
                <c:pt idx="102">
                  <c:v>0.98399999999921695</c:v>
                </c:pt>
                <c:pt idx="103">
                  <c:v>0.79999999999987492</c:v>
                </c:pt>
                <c:pt idx="104">
                  <c:v>0.93600000000045225</c:v>
                </c:pt>
                <c:pt idx="105">
                  <c:v>0.92400000000044646</c:v>
                </c:pt>
                <c:pt idx="106">
                  <c:v>0.82999999999987029</c:v>
                </c:pt>
                <c:pt idx="107">
                  <c:v>1.0439999999991691</c:v>
                </c:pt>
                <c:pt idx="108">
                  <c:v>0.99600000000048128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0.97199999999922648</c:v>
                </c:pt>
                <c:pt idx="112">
                  <c:v>0.83000000000075491</c:v>
                </c:pt>
                <c:pt idx="113">
                  <c:v>0.99599999999920741</c:v>
                </c:pt>
                <c:pt idx="114">
                  <c:v>0.9099999999998577</c:v>
                </c:pt>
                <c:pt idx="115">
                  <c:v>0.82999999999987029</c:v>
                </c:pt>
                <c:pt idx="116">
                  <c:v>0.99600000000048128</c:v>
                </c:pt>
                <c:pt idx="117">
                  <c:v>0.92400000000044646</c:v>
                </c:pt>
                <c:pt idx="118">
                  <c:v>1.091999999999131</c:v>
                </c:pt>
                <c:pt idx="119">
                  <c:v>0.70285714285735401</c:v>
                </c:pt>
                <c:pt idx="120">
                  <c:v>0.98400000000047538</c:v>
                </c:pt>
                <c:pt idx="121">
                  <c:v>0.98399999999921695</c:v>
                </c:pt>
                <c:pt idx="122">
                  <c:v>0.70285714285735401</c:v>
                </c:pt>
                <c:pt idx="123">
                  <c:v>0.98400000000047538</c:v>
                </c:pt>
                <c:pt idx="124">
                  <c:v>0.85999999999986554</c:v>
                </c:pt>
                <c:pt idx="125">
                  <c:v>1.0559999999991596</c:v>
                </c:pt>
                <c:pt idx="126">
                  <c:v>0.98400000000047538</c:v>
                </c:pt>
                <c:pt idx="127">
                  <c:v>0.76999999999987967</c:v>
                </c:pt>
                <c:pt idx="128">
                  <c:v>1.0800000000005219</c:v>
                </c:pt>
                <c:pt idx="129">
                  <c:v>1.0079999999991978</c:v>
                </c:pt>
                <c:pt idx="130">
                  <c:v>0.79999999999987492</c:v>
                </c:pt>
                <c:pt idx="131">
                  <c:v>0.94800000000045803</c:v>
                </c:pt>
                <c:pt idx="132">
                  <c:v>0.9720000000004696</c:v>
                </c:pt>
                <c:pt idx="133">
                  <c:v>0.78999999999987647</c:v>
                </c:pt>
                <c:pt idx="134">
                  <c:v>0.89999999999928382</c:v>
                </c:pt>
                <c:pt idx="135">
                  <c:v>1.1760000000005681</c:v>
                </c:pt>
                <c:pt idx="136">
                  <c:v>0.69428571428592289</c:v>
                </c:pt>
                <c:pt idx="137">
                  <c:v>0.87599999999930289</c:v>
                </c:pt>
                <c:pt idx="138">
                  <c:v>0.98000000000089127</c:v>
                </c:pt>
                <c:pt idx="139">
                  <c:v>0.79999999999987492</c:v>
                </c:pt>
                <c:pt idx="140">
                  <c:v>0.94799999999924556</c:v>
                </c:pt>
                <c:pt idx="141">
                  <c:v>0.92400000000044646</c:v>
                </c:pt>
                <c:pt idx="142">
                  <c:v>0.92400000000044646</c:v>
                </c:pt>
                <c:pt idx="143">
                  <c:v>0.78999999999987647</c:v>
                </c:pt>
                <c:pt idx="144">
                  <c:v>0.97199999999922648</c:v>
                </c:pt>
                <c:pt idx="145">
                  <c:v>0.84999999999986708</c:v>
                </c:pt>
                <c:pt idx="146">
                  <c:v>0.98400000000047538</c:v>
                </c:pt>
                <c:pt idx="147">
                  <c:v>0.8899999999998609</c:v>
                </c:pt>
                <c:pt idx="148">
                  <c:v>1.0920000000005277</c:v>
                </c:pt>
                <c:pt idx="149">
                  <c:v>0.94799999999924556</c:v>
                </c:pt>
                <c:pt idx="150">
                  <c:v>0.84000000000076402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0.82999999999987029</c:v>
                </c:pt>
                <c:pt idx="154">
                  <c:v>1.0320000000004987</c:v>
                </c:pt>
                <c:pt idx="155">
                  <c:v>0.9099999999998577</c:v>
                </c:pt>
                <c:pt idx="156">
                  <c:v>1.0199999999991882</c:v>
                </c:pt>
                <c:pt idx="157">
                  <c:v>0.9720000000004696</c:v>
                </c:pt>
                <c:pt idx="158">
                  <c:v>0.67999999999989369</c:v>
                </c:pt>
                <c:pt idx="159">
                  <c:v>1.2120000000005855</c:v>
                </c:pt>
                <c:pt idx="160">
                  <c:v>0.94799999999924556</c:v>
                </c:pt>
                <c:pt idx="161">
                  <c:v>0.77000000000070035</c:v>
                </c:pt>
                <c:pt idx="162">
                  <c:v>1.0079999999991978</c:v>
                </c:pt>
                <c:pt idx="163">
                  <c:v>0.82999999999987029</c:v>
                </c:pt>
                <c:pt idx="164">
                  <c:v>0.71142857142878513</c:v>
                </c:pt>
                <c:pt idx="165">
                  <c:v>1.2600000000006089</c:v>
                </c:pt>
                <c:pt idx="166">
                  <c:v>0.93599999999925509</c:v>
                </c:pt>
                <c:pt idx="167">
                  <c:v>0.80571428571452774</c:v>
                </c:pt>
                <c:pt idx="168">
                  <c:v>1.2720000000006146</c:v>
                </c:pt>
                <c:pt idx="169">
                  <c:v>0.93599999999925509</c:v>
                </c:pt>
                <c:pt idx="170">
                  <c:v>0.81999999999987183</c:v>
                </c:pt>
                <c:pt idx="171">
                  <c:v>0.9720000000004696</c:v>
                </c:pt>
                <c:pt idx="172">
                  <c:v>0.82999999999987029</c:v>
                </c:pt>
                <c:pt idx="173">
                  <c:v>0.9720000000004696</c:v>
                </c:pt>
                <c:pt idx="174">
                  <c:v>1.0439999999991691</c:v>
                </c:pt>
                <c:pt idx="175">
                  <c:v>0.85000000000077303</c:v>
                </c:pt>
                <c:pt idx="176">
                  <c:v>0.92399999999926463</c:v>
                </c:pt>
                <c:pt idx="177">
                  <c:v>1.008000000000487</c:v>
                </c:pt>
                <c:pt idx="178">
                  <c:v>0.83999999999986874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0.99600000000048128</c:v>
                </c:pt>
                <c:pt idx="182">
                  <c:v>0.97199999999922648</c:v>
                </c:pt>
                <c:pt idx="183">
                  <c:v>0.8200000000007458</c:v>
                </c:pt>
                <c:pt idx="184">
                  <c:v>0.99599999999920741</c:v>
                </c:pt>
                <c:pt idx="185">
                  <c:v>0.64285714285733597</c:v>
                </c:pt>
                <c:pt idx="186">
                  <c:v>1.2239999999990259</c:v>
                </c:pt>
                <c:pt idx="187">
                  <c:v>0.93600000000045225</c:v>
                </c:pt>
                <c:pt idx="188">
                  <c:v>0.74999999999988276</c:v>
                </c:pt>
                <c:pt idx="189">
                  <c:v>0.71142857142878513</c:v>
                </c:pt>
                <c:pt idx="190">
                  <c:v>0.95999999999923602</c:v>
                </c:pt>
                <c:pt idx="191">
                  <c:v>0.84000000000040587</c:v>
                </c:pt>
                <c:pt idx="192">
                  <c:v>0.9720000000004696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0.78999999999987647</c:v>
                </c:pt>
                <c:pt idx="196">
                  <c:v>0.97199999999922648</c:v>
                </c:pt>
                <c:pt idx="197">
                  <c:v>0.68400000000033045</c:v>
                </c:pt>
                <c:pt idx="198">
                  <c:v>0.92999999999985461</c:v>
                </c:pt>
                <c:pt idx="199">
                  <c:v>1.1520000000005566</c:v>
                </c:pt>
                <c:pt idx="200">
                  <c:v>0.97199999999922648</c:v>
                </c:pt>
                <c:pt idx="201">
                  <c:v>0.76999999999987967</c:v>
                </c:pt>
                <c:pt idx="202">
                  <c:v>0.96000000000046382</c:v>
                </c:pt>
                <c:pt idx="203">
                  <c:v>0.98400000000047538</c:v>
                </c:pt>
                <c:pt idx="204">
                  <c:v>0.78999999999987647</c:v>
                </c:pt>
                <c:pt idx="205">
                  <c:v>1.0319999999991787</c:v>
                </c:pt>
                <c:pt idx="206">
                  <c:v>0.89000000000080948</c:v>
                </c:pt>
                <c:pt idx="207">
                  <c:v>0.99599999999920741</c:v>
                </c:pt>
                <c:pt idx="208">
                  <c:v>0.83999999999986874</c:v>
                </c:pt>
                <c:pt idx="209">
                  <c:v>0.83999999999986874</c:v>
                </c:pt>
                <c:pt idx="210">
                  <c:v>0.84000000000076402</c:v>
                </c:pt>
                <c:pt idx="211">
                  <c:v>1.0319999999991787</c:v>
                </c:pt>
                <c:pt idx="212">
                  <c:v>0.98400000000047538</c:v>
                </c:pt>
                <c:pt idx="213">
                  <c:v>0.81999999999987183</c:v>
                </c:pt>
                <c:pt idx="214">
                  <c:v>0.99600000000048128</c:v>
                </c:pt>
                <c:pt idx="215">
                  <c:v>0.86999999999986399</c:v>
                </c:pt>
                <c:pt idx="216">
                  <c:v>0.88285714285740813</c:v>
                </c:pt>
                <c:pt idx="217">
                  <c:v>1.0439999999991691</c:v>
                </c:pt>
                <c:pt idx="218">
                  <c:v>0.82999999999987029</c:v>
                </c:pt>
                <c:pt idx="219">
                  <c:v>0.87999999999986245</c:v>
                </c:pt>
                <c:pt idx="220">
                  <c:v>1.2360000000005973</c:v>
                </c:pt>
                <c:pt idx="221">
                  <c:v>0.99600000000048128</c:v>
                </c:pt>
                <c:pt idx="222">
                  <c:v>0.68999999999989214</c:v>
                </c:pt>
                <c:pt idx="223">
                  <c:v>1.0679999999991501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0.94800000000045803</c:v>
                </c:pt>
                <c:pt idx="230">
                  <c:v>0.79999999999987492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1.0679999999991501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0.86999999999986399</c:v>
                </c:pt>
                <c:pt idx="240">
                  <c:v>0.94800000000045803</c:v>
                </c:pt>
                <c:pt idx="241">
                  <c:v>1.0439999999991691</c:v>
                </c:pt>
                <c:pt idx="242">
                  <c:v>0.85999999999986554</c:v>
                </c:pt>
                <c:pt idx="243">
                  <c:v>1.1300000000010277</c:v>
                </c:pt>
                <c:pt idx="244">
                  <c:v>0.83999999999986874</c:v>
                </c:pt>
                <c:pt idx="245">
                  <c:v>1.0799999999991405</c:v>
                </c:pt>
                <c:pt idx="246">
                  <c:v>0.79000000000071846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1.0560000000005103</c:v>
                </c:pt>
                <c:pt idx="250">
                  <c:v>0.84999999999986708</c:v>
                </c:pt>
                <c:pt idx="251">
                  <c:v>1.2600000000006089</c:v>
                </c:pt>
                <c:pt idx="252">
                  <c:v>0.83999999999986874</c:v>
                </c:pt>
                <c:pt idx="253">
                  <c:v>1.0199999999991882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0.86999999999986399</c:v>
                </c:pt>
                <c:pt idx="257">
                  <c:v>1.0440000000005045</c:v>
                </c:pt>
                <c:pt idx="258">
                  <c:v>0.87999999999986245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0.84999999999986708</c:v>
                </c:pt>
                <c:pt idx="263">
                  <c:v>1.0599999999998344</c:v>
                </c:pt>
                <c:pt idx="264">
                  <c:v>1.0439999999991691</c:v>
                </c:pt>
                <c:pt idx="265">
                  <c:v>0.76800000000037105</c:v>
                </c:pt>
                <c:pt idx="266">
                  <c:v>1.0199999999998406</c:v>
                </c:pt>
                <c:pt idx="267">
                  <c:v>1.1040000000005334</c:v>
                </c:pt>
                <c:pt idx="268">
                  <c:v>0.79199999999936976</c:v>
                </c:pt>
                <c:pt idx="269">
                  <c:v>0.91000000000082759</c:v>
                </c:pt>
                <c:pt idx="270">
                  <c:v>1.0079999999991978</c:v>
                </c:pt>
                <c:pt idx="271">
                  <c:v>1.0440000000005045</c:v>
                </c:pt>
                <c:pt idx="272">
                  <c:v>0.81999999999987183</c:v>
                </c:pt>
                <c:pt idx="273">
                  <c:v>1.1040000000005334</c:v>
                </c:pt>
                <c:pt idx="274">
                  <c:v>0.8899999999998609</c:v>
                </c:pt>
                <c:pt idx="275">
                  <c:v>1.0439999999991691</c:v>
                </c:pt>
                <c:pt idx="276">
                  <c:v>0.8200000000007458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1.1759999999990642</c:v>
                </c:pt>
                <c:pt idx="282">
                  <c:v>0.78999999999987647</c:v>
                </c:pt>
                <c:pt idx="283">
                  <c:v>0.82999999999987029</c:v>
                </c:pt>
                <c:pt idx="284">
                  <c:v>1.0200000000004927</c:v>
                </c:pt>
                <c:pt idx="285">
                  <c:v>0.94800000000045803</c:v>
                </c:pt>
                <c:pt idx="286">
                  <c:v>0.81999999999987183</c:v>
                </c:pt>
                <c:pt idx="287">
                  <c:v>0.99600000000048128</c:v>
                </c:pt>
                <c:pt idx="288">
                  <c:v>0.97999999999984677</c:v>
                </c:pt>
                <c:pt idx="289">
                  <c:v>1.0439999999991691</c:v>
                </c:pt>
                <c:pt idx="290">
                  <c:v>1.008000000000487</c:v>
                </c:pt>
                <c:pt idx="291">
                  <c:v>0.78999999999987647</c:v>
                </c:pt>
                <c:pt idx="292">
                  <c:v>0.9720000000004696</c:v>
                </c:pt>
                <c:pt idx="293">
                  <c:v>0.95999999999923602</c:v>
                </c:pt>
                <c:pt idx="294">
                  <c:v>0.92400000000044646</c:v>
                </c:pt>
                <c:pt idx="295">
                  <c:v>0.54000000000010739</c:v>
                </c:pt>
                <c:pt idx="296">
                  <c:v>1.0079999999991978</c:v>
                </c:pt>
                <c:pt idx="297">
                  <c:v>0.99600000000048128</c:v>
                </c:pt>
                <c:pt idx="298">
                  <c:v>0.82999999999987029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1.0559999999991596</c:v>
                </c:pt>
                <c:pt idx="302">
                  <c:v>1.1300000000010277</c:v>
                </c:pt>
                <c:pt idx="303">
                  <c:v>1.0559999999991596</c:v>
                </c:pt>
                <c:pt idx="304">
                  <c:v>1.0320000000004987</c:v>
                </c:pt>
                <c:pt idx="305">
                  <c:v>0.81999999999987183</c:v>
                </c:pt>
                <c:pt idx="306">
                  <c:v>1.0440000000005045</c:v>
                </c:pt>
                <c:pt idx="307">
                  <c:v>1.0679999999991501</c:v>
                </c:pt>
                <c:pt idx="308">
                  <c:v>1.0440000000005045</c:v>
                </c:pt>
                <c:pt idx="309">
                  <c:v>0.72999999999988585</c:v>
                </c:pt>
                <c:pt idx="310">
                  <c:v>1.0560000000005103</c:v>
                </c:pt>
                <c:pt idx="311">
                  <c:v>0.95999999999984997</c:v>
                </c:pt>
                <c:pt idx="312">
                  <c:v>1.0199999999998406</c:v>
                </c:pt>
                <c:pt idx="313">
                  <c:v>1.1759999999990642</c:v>
                </c:pt>
                <c:pt idx="314">
                  <c:v>0.9200000000008367</c:v>
                </c:pt>
                <c:pt idx="315">
                  <c:v>1.1039999999991215</c:v>
                </c:pt>
                <c:pt idx="316">
                  <c:v>1.0920000000005277</c:v>
                </c:pt>
                <c:pt idx="317">
                  <c:v>1.0920000000005277</c:v>
                </c:pt>
                <c:pt idx="318">
                  <c:v>1.0679999999991501</c:v>
                </c:pt>
                <c:pt idx="319">
                  <c:v>0.85999999999986554</c:v>
                </c:pt>
                <c:pt idx="320">
                  <c:v>0.98400000000047538</c:v>
                </c:pt>
                <c:pt idx="321">
                  <c:v>1.0199999999991882</c:v>
                </c:pt>
                <c:pt idx="322">
                  <c:v>0.91000000000082759</c:v>
                </c:pt>
                <c:pt idx="323">
                  <c:v>1.0559999999991596</c:v>
                </c:pt>
                <c:pt idx="324">
                  <c:v>0.86400000000041743</c:v>
                </c:pt>
                <c:pt idx="325">
                  <c:v>1.008000000000487</c:v>
                </c:pt>
                <c:pt idx="326">
                  <c:v>0.80999999999987338</c:v>
                </c:pt>
                <c:pt idx="327">
                  <c:v>1.2239999999990259</c:v>
                </c:pt>
                <c:pt idx="328">
                  <c:v>0.81999999999987183</c:v>
                </c:pt>
                <c:pt idx="329">
                  <c:v>0.99600000000048128</c:v>
                </c:pt>
                <c:pt idx="330">
                  <c:v>0.69428571428592289</c:v>
                </c:pt>
                <c:pt idx="331">
                  <c:v>1.2599999999989973</c:v>
                </c:pt>
                <c:pt idx="332">
                  <c:v>0.98400000000047538</c:v>
                </c:pt>
                <c:pt idx="333">
                  <c:v>0.80999999999987338</c:v>
                </c:pt>
                <c:pt idx="334">
                  <c:v>0.98400000000047538</c:v>
                </c:pt>
                <c:pt idx="335">
                  <c:v>0.99599999999920741</c:v>
                </c:pt>
                <c:pt idx="336">
                  <c:v>0.87000000000079125</c:v>
                </c:pt>
                <c:pt idx="337">
                  <c:v>0.93999999999985306</c:v>
                </c:pt>
                <c:pt idx="338">
                  <c:v>1.0319999999991787</c:v>
                </c:pt>
                <c:pt idx="339">
                  <c:v>1.0800000000005219</c:v>
                </c:pt>
                <c:pt idx="340">
                  <c:v>1.1640000000005624</c:v>
                </c:pt>
                <c:pt idx="341">
                  <c:v>0.86999999999986399</c:v>
                </c:pt>
                <c:pt idx="342">
                  <c:v>0.99599999999920741</c:v>
                </c:pt>
                <c:pt idx="343">
                  <c:v>1.008000000000487</c:v>
                </c:pt>
                <c:pt idx="344">
                  <c:v>0.72999999999988585</c:v>
                </c:pt>
                <c:pt idx="345">
                  <c:v>1.1160000000005392</c:v>
                </c:pt>
                <c:pt idx="346">
                  <c:v>1.0199999999991882</c:v>
                </c:pt>
                <c:pt idx="347">
                  <c:v>0.76800000000037105</c:v>
                </c:pt>
                <c:pt idx="348">
                  <c:v>0.9720000000004696</c:v>
                </c:pt>
                <c:pt idx="349">
                  <c:v>1.0199999999998406</c:v>
                </c:pt>
                <c:pt idx="350">
                  <c:v>0.74999999999988276</c:v>
                </c:pt>
                <c:pt idx="351">
                  <c:v>1.1159999999991119</c:v>
                </c:pt>
                <c:pt idx="352">
                  <c:v>1.0320000000004987</c:v>
                </c:pt>
                <c:pt idx="353">
                  <c:v>0.78000000000037684</c:v>
                </c:pt>
                <c:pt idx="354">
                  <c:v>0.78999999999987647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0.86999999999986399</c:v>
                </c:pt>
                <c:pt idx="358">
                  <c:v>1.0560000000005103</c:v>
                </c:pt>
                <c:pt idx="359">
                  <c:v>1.0920000000005277</c:v>
                </c:pt>
                <c:pt idx="360">
                  <c:v>0.98399999999921695</c:v>
                </c:pt>
                <c:pt idx="361">
                  <c:v>0.83999999999986874</c:v>
                </c:pt>
                <c:pt idx="362">
                  <c:v>0.9720000000004696</c:v>
                </c:pt>
                <c:pt idx="363">
                  <c:v>1.008000000000487</c:v>
                </c:pt>
                <c:pt idx="364">
                  <c:v>0.83999999999986874</c:v>
                </c:pt>
                <c:pt idx="365">
                  <c:v>0.82999999999987029</c:v>
                </c:pt>
                <c:pt idx="366">
                  <c:v>1.0199999999991882</c:v>
                </c:pt>
                <c:pt idx="367">
                  <c:v>0.95000000000086404</c:v>
                </c:pt>
                <c:pt idx="368">
                  <c:v>1.1159999999991119</c:v>
                </c:pt>
                <c:pt idx="369">
                  <c:v>1.0680000000005161</c:v>
                </c:pt>
                <c:pt idx="370">
                  <c:v>0.67999999999989369</c:v>
                </c:pt>
                <c:pt idx="371">
                  <c:v>1.0920000000005277</c:v>
                </c:pt>
                <c:pt idx="372">
                  <c:v>1.1039999999991215</c:v>
                </c:pt>
                <c:pt idx="373">
                  <c:v>0.82999999999987029</c:v>
                </c:pt>
                <c:pt idx="374">
                  <c:v>1.0100000000009186</c:v>
                </c:pt>
                <c:pt idx="375">
                  <c:v>1.0439999999991691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1.0800000000005219</c:v>
                </c:pt>
                <c:pt idx="379">
                  <c:v>0.82999999999987029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1.029999999999839</c:v>
                </c:pt>
                <c:pt idx="384">
                  <c:v>0.98400000000047538</c:v>
                </c:pt>
                <c:pt idx="385">
                  <c:v>0.9099999999998577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1.0439999999991691</c:v>
                </c:pt>
                <c:pt idx="392">
                  <c:v>1.1400000000005508</c:v>
                </c:pt>
                <c:pt idx="393">
                  <c:v>0.75600000000036527</c:v>
                </c:pt>
                <c:pt idx="394">
                  <c:v>0.95999999999984997</c:v>
                </c:pt>
                <c:pt idx="395">
                  <c:v>1.091999999999131</c:v>
                </c:pt>
                <c:pt idx="396">
                  <c:v>0.607499999999905</c:v>
                </c:pt>
                <c:pt idx="397">
                  <c:v>1.308000000000632</c:v>
                </c:pt>
                <c:pt idx="398">
                  <c:v>1.0680000000005161</c:v>
                </c:pt>
                <c:pt idx="399">
                  <c:v>0.97199999999922648</c:v>
                </c:pt>
                <c:pt idx="400">
                  <c:v>0.89000000000080948</c:v>
                </c:pt>
                <c:pt idx="401">
                  <c:v>1.0559999999991596</c:v>
                </c:pt>
                <c:pt idx="402">
                  <c:v>0.73714285714307859</c:v>
                </c:pt>
                <c:pt idx="403">
                  <c:v>1.0319999999991787</c:v>
                </c:pt>
                <c:pt idx="404">
                  <c:v>1.0000000000009095</c:v>
                </c:pt>
                <c:pt idx="405">
                  <c:v>1.0199999999991882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0.90000000000081859</c:v>
                </c:pt>
                <c:pt idx="409">
                  <c:v>0.87999999999986245</c:v>
                </c:pt>
                <c:pt idx="410">
                  <c:v>1.091999999999131</c:v>
                </c:pt>
                <c:pt idx="411">
                  <c:v>1.0440000000005045</c:v>
                </c:pt>
                <c:pt idx="412">
                  <c:v>0.93999999999985306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0.84000000000076402</c:v>
                </c:pt>
                <c:pt idx="416">
                  <c:v>0.80399999999936012</c:v>
                </c:pt>
                <c:pt idx="417">
                  <c:v>1.1880000000005739</c:v>
                </c:pt>
                <c:pt idx="418">
                  <c:v>0.7199999999998874</c:v>
                </c:pt>
                <c:pt idx="419">
                  <c:v>1.2000000000005797</c:v>
                </c:pt>
                <c:pt idx="420">
                  <c:v>1.0199999999991882</c:v>
                </c:pt>
                <c:pt idx="421">
                  <c:v>0.82999999999987029</c:v>
                </c:pt>
                <c:pt idx="422">
                  <c:v>1.0800000000005219</c:v>
                </c:pt>
                <c:pt idx="423">
                  <c:v>0.86999999999986399</c:v>
                </c:pt>
                <c:pt idx="424">
                  <c:v>0.99600000000048128</c:v>
                </c:pt>
                <c:pt idx="425">
                  <c:v>0.99599999999920741</c:v>
                </c:pt>
                <c:pt idx="426">
                  <c:v>0.84999999999986708</c:v>
                </c:pt>
                <c:pt idx="427">
                  <c:v>1.0800000000005219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0.68571428571449178</c:v>
                </c:pt>
                <c:pt idx="431">
                  <c:v>1.2479999999990068</c:v>
                </c:pt>
                <c:pt idx="432">
                  <c:v>1.0320000000004987</c:v>
                </c:pt>
                <c:pt idx="433">
                  <c:v>0.85999999999986554</c:v>
                </c:pt>
                <c:pt idx="434">
                  <c:v>0.8899999999998609</c:v>
                </c:pt>
                <c:pt idx="435">
                  <c:v>0.98400000000047538</c:v>
                </c:pt>
                <c:pt idx="436">
                  <c:v>1.2119999999990354</c:v>
                </c:pt>
                <c:pt idx="437">
                  <c:v>0.79999999999987492</c:v>
                </c:pt>
                <c:pt idx="438">
                  <c:v>0.9720000000004696</c:v>
                </c:pt>
                <c:pt idx="439">
                  <c:v>0.80400000000038851</c:v>
                </c:pt>
                <c:pt idx="440">
                  <c:v>1.0559999999991596</c:v>
                </c:pt>
                <c:pt idx="441">
                  <c:v>0.80999999999987338</c:v>
                </c:pt>
                <c:pt idx="442">
                  <c:v>1.0320000000004987</c:v>
                </c:pt>
                <c:pt idx="443">
                  <c:v>1.008000000000487</c:v>
                </c:pt>
                <c:pt idx="444">
                  <c:v>0.9099999999998577</c:v>
                </c:pt>
                <c:pt idx="445">
                  <c:v>1.1159999999991119</c:v>
                </c:pt>
                <c:pt idx="446">
                  <c:v>0.90000000000081859</c:v>
                </c:pt>
                <c:pt idx="447">
                  <c:v>1.0199999999991882</c:v>
                </c:pt>
                <c:pt idx="448">
                  <c:v>1.0560000000005103</c:v>
                </c:pt>
                <c:pt idx="449">
                  <c:v>0.87999999999986245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0.99599999999920741</c:v>
                </c:pt>
                <c:pt idx="453">
                  <c:v>1.0200000000004927</c:v>
                </c:pt>
                <c:pt idx="454">
                  <c:v>0.98400000000047538</c:v>
                </c:pt>
                <c:pt idx="455">
                  <c:v>0.65999999999989678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0.83999999999986874</c:v>
                </c:pt>
                <c:pt idx="459">
                  <c:v>1.0680000000005161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0.80999999999987338</c:v>
                </c:pt>
                <c:pt idx="464">
                  <c:v>0.98400000000047538</c:v>
                </c:pt>
                <c:pt idx="465">
                  <c:v>1.049999999999836</c:v>
                </c:pt>
                <c:pt idx="466">
                  <c:v>0.72000000000034792</c:v>
                </c:pt>
                <c:pt idx="467">
                  <c:v>1.2359999999990163</c:v>
                </c:pt>
                <c:pt idx="468">
                  <c:v>0.70285714285735401</c:v>
                </c:pt>
                <c:pt idx="469">
                  <c:v>0.71142857142878513</c:v>
                </c:pt>
                <c:pt idx="470">
                  <c:v>1.0559999999991596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1.0320000000004987</c:v>
                </c:pt>
                <c:pt idx="474">
                  <c:v>1.0079999999991978</c:v>
                </c:pt>
                <c:pt idx="475">
                  <c:v>0.81999999999987183</c:v>
                </c:pt>
                <c:pt idx="476">
                  <c:v>0.99600000000048128</c:v>
                </c:pt>
                <c:pt idx="477">
                  <c:v>0.9000000000004349</c:v>
                </c:pt>
                <c:pt idx="478">
                  <c:v>1.0079999999991978</c:v>
                </c:pt>
                <c:pt idx="479">
                  <c:v>1.2120000000005855</c:v>
                </c:pt>
                <c:pt idx="480">
                  <c:v>0.81999999999987183</c:v>
                </c:pt>
                <c:pt idx="481">
                  <c:v>0.70999999999988905</c:v>
                </c:pt>
                <c:pt idx="482">
                  <c:v>1.1400000000005508</c:v>
                </c:pt>
                <c:pt idx="483">
                  <c:v>1.308000000000632</c:v>
                </c:pt>
                <c:pt idx="484">
                  <c:v>0.62999999999990153</c:v>
                </c:pt>
                <c:pt idx="485">
                  <c:v>1.1159999999991119</c:v>
                </c:pt>
                <c:pt idx="486">
                  <c:v>0.9000000000004349</c:v>
                </c:pt>
                <c:pt idx="487">
                  <c:v>1.1040000000005334</c:v>
                </c:pt>
                <c:pt idx="488">
                  <c:v>0.83999999999986874</c:v>
                </c:pt>
                <c:pt idx="489">
                  <c:v>0.98399999999921695</c:v>
                </c:pt>
                <c:pt idx="490">
                  <c:v>0.81999999999987183</c:v>
                </c:pt>
                <c:pt idx="491">
                  <c:v>0.98400000000047538</c:v>
                </c:pt>
                <c:pt idx="492">
                  <c:v>0.76285714285737205</c:v>
                </c:pt>
                <c:pt idx="493">
                  <c:v>1.2479999999990068</c:v>
                </c:pt>
                <c:pt idx="494">
                  <c:v>1.0200000000004927</c:v>
                </c:pt>
                <c:pt idx="495">
                  <c:v>1.0320000000004987</c:v>
                </c:pt>
                <c:pt idx="496">
                  <c:v>0.82999999999987029</c:v>
                </c:pt>
                <c:pt idx="497">
                  <c:v>1.0199999999991882</c:v>
                </c:pt>
                <c:pt idx="498">
                  <c:v>1.008000000000487</c:v>
                </c:pt>
                <c:pt idx="499">
                  <c:v>1.0440000000005045</c:v>
                </c:pt>
                <c:pt idx="500">
                  <c:v>0.81999999999987183</c:v>
                </c:pt>
                <c:pt idx="501">
                  <c:v>1.0199999999991882</c:v>
                </c:pt>
                <c:pt idx="502">
                  <c:v>0.83000000000075491</c:v>
                </c:pt>
                <c:pt idx="503">
                  <c:v>1.2479999999990068</c:v>
                </c:pt>
                <c:pt idx="504">
                  <c:v>0.84999999999986708</c:v>
                </c:pt>
                <c:pt idx="505">
                  <c:v>1.0200000000004927</c:v>
                </c:pt>
                <c:pt idx="506">
                  <c:v>1.0440000000005045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0.58285714285731793</c:v>
                </c:pt>
                <c:pt idx="510">
                  <c:v>0.84000000000040587</c:v>
                </c:pt>
                <c:pt idx="511">
                  <c:v>0.70999999999988905</c:v>
                </c:pt>
                <c:pt idx="512">
                  <c:v>0.94799999999924556</c:v>
                </c:pt>
                <c:pt idx="513">
                  <c:v>1.0800000000009822</c:v>
                </c:pt>
                <c:pt idx="514">
                  <c:v>0.80999999999987338</c:v>
                </c:pt>
                <c:pt idx="515">
                  <c:v>1.0199999999991882</c:v>
                </c:pt>
                <c:pt idx="516">
                  <c:v>0.62249999999990269</c:v>
                </c:pt>
                <c:pt idx="517">
                  <c:v>0.78857142857166551</c:v>
                </c:pt>
                <c:pt idx="518">
                  <c:v>1.1520000000005566</c:v>
                </c:pt>
                <c:pt idx="519">
                  <c:v>0.87999999999986245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0.98400000000047538</c:v>
                </c:pt>
                <c:pt idx="525">
                  <c:v>0.54666666666638697</c:v>
                </c:pt>
                <c:pt idx="526">
                  <c:v>0.8899999999998609</c:v>
                </c:pt>
                <c:pt idx="527">
                  <c:v>1.0200000000004927</c:v>
                </c:pt>
                <c:pt idx="528">
                  <c:v>1.0200000000004927</c:v>
                </c:pt>
                <c:pt idx="529">
                  <c:v>0.81999999999987183</c:v>
                </c:pt>
                <c:pt idx="530">
                  <c:v>0.98399999999921695</c:v>
                </c:pt>
                <c:pt idx="531">
                  <c:v>1.008000000000487</c:v>
                </c:pt>
                <c:pt idx="532">
                  <c:v>1.008000000000487</c:v>
                </c:pt>
                <c:pt idx="533">
                  <c:v>0.8899999999998609</c:v>
                </c:pt>
                <c:pt idx="534">
                  <c:v>1.0439999999991691</c:v>
                </c:pt>
                <c:pt idx="535">
                  <c:v>1.0800000000005219</c:v>
                </c:pt>
                <c:pt idx="536">
                  <c:v>0.79999999999987492</c:v>
                </c:pt>
                <c:pt idx="537">
                  <c:v>1.2240000000005915</c:v>
                </c:pt>
                <c:pt idx="538">
                  <c:v>0.85199999999932197</c:v>
                </c:pt>
                <c:pt idx="539">
                  <c:v>0.95000000000086404</c:v>
                </c:pt>
                <c:pt idx="540">
                  <c:v>0.9099999999998577</c:v>
                </c:pt>
                <c:pt idx="541">
                  <c:v>1.0319999999991787</c:v>
                </c:pt>
                <c:pt idx="542">
                  <c:v>1.0800000000005219</c:v>
                </c:pt>
                <c:pt idx="543">
                  <c:v>0.81999999999987183</c:v>
                </c:pt>
                <c:pt idx="544">
                  <c:v>1.008000000000487</c:v>
                </c:pt>
                <c:pt idx="545">
                  <c:v>1.0079999999991978</c:v>
                </c:pt>
                <c:pt idx="546">
                  <c:v>0.99600000000048128</c:v>
                </c:pt>
                <c:pt idx="547">
                  <c:v>0.70285714285735401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0.96000000000087315</c:v>
                </c:pt>
                <c:pt idx="551">
                  <c:v>0.84999999999986708</c:v>
                </c:pt>
                <c:pt idx="552">
                  <c:v>0.92999999999985461</c:v>
                </c:pt>
                <c:pt idx="553">
                  <c:v>1.308000000000632</c:v>
                </c:pt>
                <c:pt idx="554">
                  <c:v>0.81999999999987183</c:v>
                </c:pt>
                <c:pt idx="555">
                  <c:v>0.82799999999934104</c:v>
                </c:pt>
                <c:pt idx="556">
                  <c:v>1.308000000000632</c:v>
                </c:pt>
                <c:pt idx="557">
                  <c:v>0.66999999999989523</c:v>
                </c:pt>
                <c:pt idx="558">
                  <c:v>1.2840000000006204</c:v>
                </c:pt>
                <c:pt idx="559">
                  <c:v>0.98399999999921695</c:v>
                </c:pt>
                <c:pt idx="560">
                  <c:v>0.75600000000036527</c:v>
                </c:pt>
                <c:pt idx="561">
                  <c:v>0.89999999999985936</c:v>
                </c:pt>
                <c:pt idx="562">
                  <c:v>1.0320000000004987</c:v>
                </c:pt>
                <c:pt idx="563">
                  <c:v>1.0079999999991978</c:v>
                </c:pt>
                <c:pt idx="564">
                  <c:v>0.81999999999987183</c:v>
                </c:pt>
                <c:pt idx="565">
                  <c:v>1.0560000000005103</c:v>
                </c:pt>
                <c:pt idx="566">
                  <c:v>0.99600000000048128</c:v>
                </c:pt>
                <c:pt idx="567">
                  <c:v>0.98399999999921695</c:v>
                </c:pt>
                <c:pt idx="568">
                  <c:v>0.81999999999987183</c:v>
                </c:pt>
                <c:pt idx="569">
                  <c:v>1.1040000000005334</c:v>
                </c:pt>
                <c:pt idx="570">
                  <c:v>0.9099999999998577</c:v>
                </c:pt>
                <c:pt idx="571">
                  <c:v>0.83999999999986874</c:v>
                </c:pt>
                <c:pt idx="572">
                  <c:v>1.0800000000005219</c:v>
                </c:pt>
                <c:pt idx="573">
                  <c:v>1.0800000000005219</c:v>
                </c:pt>
                <c:pt idx="574">
                  <c:v>0.86999999999986399</c:v>
                </c:pt>
                <c:pt idx="575">
                  <c:v>1.0679999999991501</c:v>
                </c:pt>
                <c:pt idx="576">
                  <c:v>0.85000000000077303</c:v>
                </c:pt>
                <c:pt idx="577">
                  <c:v>1.1399999999990929</c:v>
                </c:pt>
                <c:pt idx="578">
                  <c:v>0.98400000000047538</c:v>
                </c:pt>
                <c:pt idx="579">
                  <c:v>0.76799999999938884</c:v>
                </c:pt>
                <c:pt idx="580">
                  <c:v>0.98400000000047538</c:v>
                </c:pt>
                <c:pt idx="581">
                  <c:v>0.82999999999987029</c:v>
                </c:pt>
                <c:pt idx="582">
                  <c:v>0.99600000000048128</c:v>
                </c:pt>
                <c:pt idx="583">
                  <c:v>1.2359999999990163</c:v>
                </c:pt>
                <c:pt idx="584">
                  <c:v>0.67000000000060933</c:v>
                </c:pt>
                <c:pt idx="585">
                  <c:v>1.3079999999989591</c:v>
                </c:pt>
                <c:pt idx="586">
                  <c:v>0.83999999999986874</c:v>
                </c:pt>
                <c:pt idx="587">
                  <c:v>1.0200000000004927</c:v>
                </c:pt>
                <c:pt idx="588">
                  <c:v>0.83999999999986874</c:v>
                </c:pt>
                <c:pt idx="589">
                  <c:v>0.98400000000047538</c:v>
                </c:pt>
                <c:pt idx="590">
                  <c:v>1.1039999999991215</c:v>
                </c:pt>
                <c:pt idx="591">
                  <c:v>0.68999999999989214</c:v>
                </c:pt>
                <c:pt idx="592">
                  <c:v>1.2360000000005973</c:v>
                </c:pt>
                <c:pt idx="593">
                  <c:v>0.89999999999985936</c:v>
                </c:pt>
                <c:pt idx="594">
                  <c:v>1.0560000000005103</c:v>
                </c:pt>
                <c:pt idx="595">
                  <c:v>1.008000000000487</c:v>
                </c:pt>
                <c:pt idx="596">
                  <c:v>1.2599999999989973</c:v>
                </c:pt>
                <c:pt idx="597">
                  <c:v>0.84999999999986708</c:v>
                </c:pt>
                <c:pt idx="598">
                  <c:v>0.89999999999985936</c:v>
                </c:pt>
                <c:pt idx="599">
                  <c:v>0.98400000000047538</c:v>
                </c:pt>
                <c:pt idx="600">
                  <c:v>1.0440000000005045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0.63999999999989998</c:v>
                </c:pt>
                <c:pt idx="604">
                  <c:v>1.0200000000004927</c:v>
                </c:pt>
                <c:pt idx="605">
                  <c:v>1.0079999999991978</c:v>
                </c:pt>
                <c:pt idx="606">
                  <c:v>1.0200000000004927</c:v>
                </c:pt>
                <c:pt idx="607">
                  <c:v>0.81999999999987183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0.83999999999986874</c:v>
                </c:pt>
                <c:pt idx="611">
                  <c:v>1.2720000000006146</c:v>
                </c:pt>
                <c:pt idx="612">
                  <c:v>1.1039999999991215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1.2600000000006089</c:v>
                </c:pt>
                <c:pt idx="616">
                  <c:v>0.82999999999987029</c:v>
                </c:pt>
                <c:pt idx="617">
                  <c:v>0.92999999999985461</c:v>
                </c:pt>
                <c:pt idx="618">
                  <c:v>0.82999999999987029</c:v>
                </c:pt>
                <c:pt idx="619">
                  <c:v>1.2480000000006031</c:v>
                </c:pt>
                <c:pt idx="620">
                  <c:v>1.0439999999991691</c:v>
                </c:pt>
                <c:pt idx="621">
                  <c:v>0.99600000000048128</c:v>
                </c:pt>
                <c:pt idx="622">
                  <c:v>0.6999999999998906</c:v>
                </c:pt>
                <c:pt idx="623">
                  <c:v>1.008000000000487</c:v>
                </c:pt>
                <c:pt idx="624">
                  <c:v>1.2359999999990163</c:v>
                </c:pt>
                <c:pt idx="625">
                  <c:v>0.70285714285735401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0.81999999999987183</c:v>
                </c:pt>
                <c:pt idx="629">
                  <c:v>1.2480000000006031</c:v>
                </c:pt>
                <c:pt idx="630">
                  <c:v>0.98399999999921695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0.79200000000038262</c:v>
                </c:pt>
                <c:pt idx="634">
                  <c:v>1.2599999999989973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1.0680000000005161</c:v>
                </c:pt>
                <c:pt idx="638">
                  <c:v>0.85999999999986554</c:v>
                </c:pt>
                <c:pt idx="639">
                  <c:v>0.99599999999920741</c:v>
                </c:pt>
                <c:pt idx="640">
                  <c:v>0.98400000000047538</c:v>
                </c:pt>
                <c:pt idx="641">
                  <c:v>1.0560000000005103</c:v>
                </c:pt>
                <c:pt idx="642">
                  <c:v>0.8899999999998609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0.89999999999985936</c:v>
                </c:pt>
                <c:pt idx="647">
                  <c:v>1.0680000000005161</c:v>
                </c:pt>
                <c:pt idx="648">
                  <c:v>1.0200000000004927</c:v>
                </c:pt>
                <c:pt idx="649">
                  <c:v>0.99599999999920741</c:v>
                </c:pt>
                <c:pt idx="650">
                  <c:v>0.85999999999986554</c:v>
                </c:pt>
                <c:pt idx="651">
                  <c:v>0.85999999999986554</c:v>
                </c:pt>
                <c:pt idx="652">
                  <c:v>1.0320000000004987</c:v>
                </c:pt>
                <c:pt idx="653">
                  <c:v>1.0560000000005103</c:v>
                </c:pt>
                <c:pt idx="654">
                  <c:v>0.86999999999986399</c:v>
                </c:pt>
                <c:pt idx="655">
                  <c:v>1.0319999999991787</c:v>
                </c:pt>
                <c:pt idx="656">
                  <c:v>0.88000000000080036</c:v>
                </c:pt>
                <c:pt idx="657">
                  <c:v>1.0439999999991691</c:v>
                </c:pt>
                <c:pt idx="658">
                  <c:v>1.008000000000487</c:v>
                </c:pt>
                <c:pt idx="659">
                  <c:v>1.1039999999991215</c:v>
                </c:pt>
                <c:pt idx="660">
                  <c:v>0.69000000000062756</c:v>
                </c:pt>
                <c:pt idx="661">
                  <c:v>0.85999999999986554</c:v>
                </c:pt>
                <c:pt idx="662">
                  <c:v>1.1499999999998203</c:v>
                </c:pt>
                <c:pt idx="663">
                  <c:v>0.99600000000048128</c:v>
                </c:pt>
                <c:pt idx="664">
                  <c:v>0.98999999999984523</c:v>
                </c:pt>
                <c:pt idx="665">
                  <c:v>1.1639999999990738</c:v>
                </c:pt>
                <c:pt idx="666">
                  <c:v>0.888000000000429</c:v>
                </c:pt>
                <c:pt idx="667">
                  <c:v>1.0920000000005277</c:v>
                </c:pt>
                <c:pt idx="668">
                  <c:v>0.95999999999984997</c:v>
                </c:pt>
                <c:pt idx="669">
                  <c:v>1.0439999999991691</c:v>
                </c:pt>
                <c:pt idx="670">
                  <c:v>1.1400000000005508</c:v>
                </c:pt>
                <c:pt idx="671">
                  <c:v>0.73999999999988431</c:v>
                </c:pt>
                <c:pt idx="672">
                  <c:v>1.0560000000005103</c:v>
                </c:pt>
                <c:pt idx="673">
                  <c:v>1.0679999999991501</c:v>
                </c:pt>
                <c:pt idx="674">
                  <c:v>1.0320000000004987</c:v>
                </c:pt>
                <c:pt idx="675">
                  <c:v>1.2000000000005797</c:v>
                </c:pt>
                <c:pt idx="676">
                  <c:v>0.84999999999986708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0.90000000000003411</c:v>
                </c:pt>
                <c:pt idx="11">
                  <c:v>1.0000000000000497</c:v>
                </c:pt>
                <c:pt idx="12">
                  <c:v>1.0833333333333428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1.6166666666666529</c:v>
                </c:pt>
                <c:pt idx="19">
                  <c:v>1.7000000000000526</c:v>
                </c:pt>
                <c:pt idx="20">
                  <c:v>1.7833333333333456</c:v>
                </c:pt>
                <c:pt idx="21">
                  <c:v>1.9166666666666998</c:v>
                </c:pt>
                <c:pt idx="22">
                  <c:v>2.0333333333333314</c:v>
                </c:pt>
                <c:pt idx="23">
                  <c:v>2.1333333333333471</c:v>
                </c:pt>
                <c:pt idx="24">
                  <c:v>2.2166666666666401</c:v>
                </c:pt>
                <c:pt idx="25">
                  <c:v>2.3166666666666558</c:v>
                </c:pt>
                <c:pt idx="26">
                  <c:v>2.4000000000000554</c:v>
                </c:pt>
                <c:pt idx="27">
                  <c:v>2.4833333333333485</c:v>
                </c:pt>
                <c:pt idx="28">
                  <c:v>2.5666666666666416</c:v>
                </c:pt>
                <c:pt idx="29">
                  <c:v>2.6500000000000412</c:v>
                </c:pt>
                <c:pt idx="30">
                  <c:v>2.7500000000000568</c:v>
                </c:pt>
                <c:pt idx="31">
                  <c:v>2.8333333333333499</c:v>
                </c:pt>
                <c:pt idx="32">
                  <c:v>2.916666666666643</c:v>
                </c:pt>
                <c:pt idx="33">
                  <c:v>3.0166666666666586</c:v>
                </c:pt>
                <c:pt idx="34">
                  <c:v>3.1000000000000583</c:v>
                </c:pt>
                <c:pt idx="35">
                  <c:v>3.1833333333333513</c:v>
                </c:pt>
                <c:pt idx="36">
                  <c:v>3.2666666666666444</c:v>
                </c:pt>
                <c:pt idx="37">
                  <c:v>3.36666666666666</c:v>
                </c:pt>
                <c:pt idx="38">
                  <c:v>3.4500000000000597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3.8000000000000611</c:v>
                </c:pt>
                <c:pt idx="43">
                  <c:v>3.8999999999999702</c:v>
                </c:pt>
                <c:pt idx="44">
                  <c:v>3.9833333333333698</c:v>
                </c:pt>
                <c:pt idx="45">
                  <c:v>4.0666666666666629</c:v>
                </c:pt>
                <c:pt idx="46">
                  <c:v>4.1666666666666785</c:v>
                </c:pt>
                <c:pt idx="47">
                  <c:v>4.2499999999999716</c:v>
                </c:pt>
                <c:pt idx="48">
                  <c:v>4.3333333333333712</c:v>
                </c:pt>
                <c:pt idx="49">
                  <c:v>4.4166666666666643</c:v>
                </c:pt>
                <c:pt idx="50">
                  <c:v>4.5000000000000639</c:v>
                </c:pt>
                <c:pt idx="51">
                  <c:v>4.599999999999973</c:v>
                </c:pt>
                <c:pt idx="52">
                  <c:v>4.6833333333333727</c:v>
                </c:pt>
                <c:pt idx="53">
                  <c:v>4.7666666666666657</c:v>
                </c:pt>
                <c:pt idx="54">
                  <c:v>4.8666666666666814</c:v>
                </c:pt>
                <c:pt idx="55">
                  <c:v>4.9499999999999744</c:v>
                </c:pt>
                <c:pt idx="56">
                  <c:v>5.0333333333333741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5.3833333333333755</c:v>
                </c:pt>
                <c:pt idx="61">
                  <c:v>5.4666666666666686</c:v>
                </c:pt>
                <c:pt idx="62">
                  <c:v>5.5666666666666842</c:v>
                </c:pt>
                <c:pt idx="63">
                  <c:v>5.6499999999999773</c:v>
                </c:pt>
                <c:pt idx="64">
                  <c:v>5.7499999999999929</c:v>
                </c:pt>
                <c:pt idx="65">
                  <c:v>5.8333333333333925</c:v>
                </c:pt>
                <c:pt idx="66">
                  <c:v>5.9166666666666856</c:v>
                </c:pt>
                <c:pt idx="67">
                  <c:v>5.9999999999999787</c:v>
                </c:pt>
                <c:pt idx="68">
                  <c:v>6.0999999999999943</c:v>
                </c:pt>
                <c:pt idx="69">
                  <c:v>6.183333333333394</c:v>
                </c:pt>
                <c:pt idx="70">
                  <c:v>6.266666666666687</c:v>
                </c:pt>
                <c:pt idx="71">
                  <c:v>6.3666666666667027</c:v>
                </c:pt>
                <c:pt idx="72">
                  <c:v>6.4499999999999957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6.7999999999999972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7.2500000000000142</c:v>
                </c:pt>
                <c:pt idx="82">
                  <c:v>7.3333333333333073</c:v>
                </c:pt>
                <c:pt idx="83">
                  <c:v>7.4166666666667069</c:v>
                </c:pt>
                <c:pt idx="84">
                  <c:v>7.5166666666667226</c:v>
                </c:pt>
                <c:pt idx="85">
                  <c:v>7.6166666666667382</c:v>
                </c:pt>
                <c:pt idx="86">
                  <c:v>7.7000000000000313</c:v>
                </c:pt>
                <c:pt idx="87">
                  <c:v>7.8166666666666629</c:v>
                </c:pt>
                <c:pt idx="88">
                  <c:v>7.9000000000000625</c:v>
                </c:pt>
                <c:pt idx="89">
                  <c:v>7.9999999999999716</c:v>
                </c:pt>
                <c:pt idx="90">
                  <c:v>8.0833333333333712</c:v>
                </c:pt>
                <c:pt idx="91">
                  <c:v>8.1666666666666643</c:v>
                </c:pt>
                <c:pt idx="92">
                  <c:v>8.2666666666666799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8.5333333333333883</c:v>
                </c:pt>
                <c:pt idx="96">
                  <c:v>8.6333333333334039</c:v>
                </c:pt>
                <c:pt idx="97">
                  <c:v>8.733333333333313</c:v>
                </c:pt>
                <c:pt idx="98">
                  <c:v>8.8166666666667126</c:v>
                </c:pt>
                <c:pt idx="99">
                  <c:v>8.9000000000000057</c:v>
                </c:pt>
                <c:pt idx="100">
                  <c:v>8.9833333333334053</c:v>
                </c:pt>
                <c:pt idx="101">
                  <c:v>9.0833333333333144</c:v>
                </c:pt>
                <c:pt idx="102">
                  <c:v>9.166666666666714</c:v>
                </c:pt>
                <c:pt idx="103">
                  <c:v>9.2666666666667297</c:v>
                </c:pt>
                <c:pt idx="104">
                  <c:v>9.3500000000000227</c:v>
                </c:pt>
                <c:pt idx="105">
                  <c:v>9.4333333333333158</c:v>
                </c:pt>
                <c:pt idx="106">
                  <c:v>9.5333333333333314</c:v>
                </c:pt>
                <c:pt idx="107">
                  <c:v>9.6166666666667311</c:v>
                </c:pt>
                <c:pt idx="108">
                  <c:v>9.7000000000000242</c:v>
                </c:pt>
                <c:pt idx="109">
                  <c:v>9.8000000000000398</c:v>
                </c:pt>
                <c:pt idx="110">
                  <c:v>9.8833333333333329</c:v>
                </c:pt>
                <c:pt idx="111">
                  <c:v>9.9666666666667325</c:v>
                </c:pt>
                <c:pt idx="112">
                  <c:v>10.066666666666642</c:v>
                </c:pt>
                <c:pt idx="113">
                  <c:v>10.150000000000041</c:v>
                </c:pt>
                <c:pt idx="114">
                  <c:v>10.250000000000057</c:v>
                </c:pt>
                <c:pt idx="115">
                  <c:v>10.350000000000072</c:v>
                </c:pt>
                <c:pt idx="116">
                  <c:v>10.433333333333366</c:v>
                </c:pt>
                <c:pt idx="117">
                  <c:v>10.516666666666659</c:v>
                </c:pt>
                <c:pt idx="118">
                  <c:v>10.600000000000058</c:v>
                </c:pt>
                <c:pt idx="119">
                  <c:v>10.71666666666669</c:v>
                </c:pt>
                <c:pt idx="120">
                  <c:v>10.799999999999983</c:v>
                </c:pt>
                <c:pt idx="121">
                  <c:v>10.883333333333383</c:v>
                </c:pt>
                <c:pt idx="122">
                  <c:v>11.000000000000014</c:v>
                </c:pt>
                <c:pt idx="123">
                  <c:v>11.083333333333307</c:v>
                </c:pt>
                <c:pt idx="124">
                  <c:v>11.183333333333323</c:v>
                </c:pt>
                <c:pt idx="125">
                  <c:v>11.266666666666723</c:v>
                </c:pt>
                <c:pt idx="126">
                  <c:v>11.350000000000016</c:v>
                </c:pt>
                <c:pt idx="127">
                  <c:v>11.450000000000031</c:v>
                </c:pt>
                <c:pt idx="128">
                  <c:v>11.533333333333324</c:v>
                </c:pt>
                <c:pt idx="129">
                  <c:v>11.616666666666724</c:v>
                </c:pt>
                <c:pt idx="130">
                  <c:v>11.71666666666674</c:v>
                </c:pt>
                <c:pt idx="131">
                  <c:v>11.800000000000033</c:v>
                </c:pt>
                <c:pt idx="132">
                  <c:v>11.883333333333326</c:v>
                </c:pt>
                <c:pt idx="133">
                  <c:v>11.983333333333341</c:v>
                </c:pt>
                <c:pt idx="134">
                  <c:v>12.066666666666741</c:v>
                </c:pt>
                <c:pt idx="135">
                  <c:v>12.150000000000034</c:v>
                </c:pt>
                <c:pt idx="136">
                  <c:v>12.266666666666666</c:v>
                </c:pt>
                <c:pt idx="137">
                  <c:v>12.350000000000065</c:v>
                </c:pt>
                <c:pt idx="138">
                  <c:v>12.449999999999974</c:v>
                </c:pt>
                <c:pt idx="139">
                  <c:v>12.54999999999999</c:v>
                </c:pt>
                <c:pt idx="140">
                  <c:v>12.63333333333339</c:v>
                </c:pt>
                <c:pt idx="141">
                  <c:v>12.716666666666683</c:v>
                </c:pt>
                <c:pt idx="142">
                  <c:v>12.799999999999976</c:v>
                </c:pt>
                <c:pt idx="143">
                  <c:v>12.899999999999991</c:v>
                </c:pt>
                <c:pt idx="144">
                  <c:v>12.983333333333391</c:v>
                </c:pt>
                <c:pt idx="145">
                  <c:v>13.083333333333407</c:v>
                </c:pt>
                <c:pt idx="146">
                  <c:v>13.1666666666667</c:v>
                </c:pt>
                <c:pt idx="147">
                  <c:v>13.266666666666715</c:v>
                </c:pt>
                <c:pt idx="148">
                  <c:v>13.350000000000009</c:v>
                </c:pt>
                <c:pt idx="149">
                  <c:v>13.433333333333408</c:v>
                </c:pt>
                <c:pt idx="150">
                  <c:v>13.533333333333317</c:v>
                </c:pt>
                <c:pt idx="151">
                  <c:v>13.616666666666717</c:v>
                </c:pt>
                <c:pt idx="152">
                  <c:v>13.70000000000001</c:v>
                </c:pt>
                <c:pt idx="153">
                  <c:v>13.800000000000026</c:v>
                </c:pt>
                <c:pt idx="154">
                  <c:v>13.883333333333319</c:v>
                </c:pt>
                <c:pt idx="155">
                  <c:v>13.983333333333334</c:v>
                </c:pt>
                <c:pt idx="156">
                  <c:v>14.066666666666734</c:v>
                </c:pt>
                <c:pt idx="157">
                  <c:v>14.150000000000027</c:v>
                </c:pt>
                <c:pt idx="158">
                  <c:v>14.250000000000043</c:v>
                </c:pt>
                <c:pt idx="159">
                  <c:v>14.333333333333336</c:v>
                </c:pt>
                <c:pt idx="160">
                  <c:v>14.416666666666735</c:v>
                </c:pt>
                <c:pt idx="161">
                  <c:v>14.516666666666644</c:v>
                </c:pt>
                <c:pt idx="162">
                  <c:v>14.600000000000044</c:v>
                </c:pt>
                <c:pt idx="163">
                  <c:v>14.70000000000006</c:v>
                </c:pt>
                <c:pt idx="164">
                  <c:v>14.816666666666691</c:v>
                </c:pt>
                <c:pt idx="165">
                  <c:v>14.899999999999984</c:v>
                </c:pt>
                <c:pt idx="166">
                  <c:v>14.983333333333384</c:v>
                </c:pt>
                <c:pt idx="167">
                  <c:v>15.100000000000016</c:v>
                </c:pt>
                <c:pt idx="168">
                  <c:v>15.183333333333309</c:v>
                </c:pt>
                <c:pt idx="169">
                  <c:v>15.266666666666708</c:v>
                </c:pt>
                <c:pt idx="170">
                  <c:v>15.366666666666724</c:v>
                </c:pt>
                <c:pt idx="171">
                  <c:v>15.450000000000017</c:v>
                </c:pt>
                <c:pt idx="172">
                  <c:v>15.550000000000033</c:v>
                </c:pt>
                <c:pt idx="173">
                  <c:v>15.633333333333326</c:v>
                </c:pt>
                <c:pt idx="174">
                  <c:v>15.716666666666725</c:v>
                </c:pt>
                <c:pt idx="175">
                  <c:v>15.816666666666634</c:v>
                </c:pt>
                <c:pt idx="176">
                  <c:v>15.900000000000034</c:v>
                </c:pt>
                <c:pt idx="177">
                  <c:v>15.983333333333327</c:v>
                </c:pt>
                <c:pt idx="178">
                  <c:v>16.083333333333343</c:v>
                </c:pt>
                <c:pt idx="179">
                  <c:v>16.166666666666742</c:v>
                </c:pt>
                <c:pt idx="180">
                  <c:v>16.250000000000036</c:v>
                </c:pt>
                <c:pt idx="181">
                  <c:v>16.333333333333329</c:v>
                </c:pt>
                <c:pt idx="182">
                  <c:v>16.416666666666728</c:v>
                </c:pt>
                <c:pt idx="183">
                  <c:v>16.516666666666637</c:v>
                </c:pt>
                <c:pt idx="184">
                  <c:v>16.600000000000037</c:v>
                </c:pt>
                <c:pt idx="185">
                  <c:v>16.716666666666669</c:v>
                </c:pt>
                <c:pt idx="186">
                  <c:v>16.800000000000068</c:v>
                </c:pt>
                <c:pt idx="187">
                  <c:v>16.883333333333361</c:v>
                </c:pt>
                <c:pt idx="188">
                  <c:v>16.983333333333377</c:v>
                </c:pt>
                <c:pt idx="189">
                  <c:v>17.100000000000009</c:v>
                </c:pt>
                <c:pt idx="190">
                  <c:v>17.183333333333408</c:v>
                </c:pt>
                <c:pt idx="191">
                  <c:v>17.266666666666701</c:v>
                </c:pt>
                <c:pt idx="192">
                  <c:v>17.349999999999994</c:v>
                </c:pt>
                <c:pt idx="193">
                  <c:v>17.45000000000001</c:v>
                </c:pt>
                <c:pt idx="194">
                  <c:v>17.533333333333303</c:v>
                </c:pt>
                <c:pt idx="195">
                  <c:v>17.633333333333319</c:v>
                </c:pt>
                <c:pt idx="196">
                  <c:v>17.716666666666718</c:v>
                </c:pt>
                <c:pt idx="197">
                  <c:v>17.800000000000011</c:v>
                </c:pt>
                <c:pt idx="198">
                  <c:v>17.900000000000027</c:v>
                </c:pt>
                <c:pt idx="199">
                  <c:v>17.98333333333332</c:v>
                </c:pt>
                <c:pt idx="200">
                  <c:v>18.06666666666672</c:v>
                </c:pt>
                <c:pt idx="201">
                  <c:v>18.166666666666735</c:v>
                </c:pt>
                <c:pt idx="202">
                  <c:v>18.250000000000028</c:v>
                </c:pt>
                <c:pt idx="203">
                  <c:v>18.333333333333321</c:v>
                </c:pt>
                <c:pt idx="204">
                  <c:v>18.433333333333337</c:v>
                </c:pt>
                <c:pt idx="205">
                  <c:v>18.516666666666737</c:v>
                </c:pt>
                <c:pt idx="206">
                  <c:v>18.616666666666646</c:v>
                </c:pt>
                <c:pt idx="207">
                  <c:v>18.700000000000045</c:v>
                </c:pt>
                <c:pt idx="208">
                  <c:v>18.800000000000061</c:v>
                </c:pt>
                <c:pt idx="209">
                  <c:v>18.900000000000077</c:v>
                </c:pt>
                <c:pt idx="210">
                  <c:v>18.999999999999986</c:v>
                </c:pt>
                <c:pt idx="211">
                  <c:v>19.083333333333385</c:v>
                </c:pt>
                <c:pt idx="212">
                  <c:v>19.166666666666679</c:v>
                </c:pt>
                <c:pt idx="213">
                  <c:v>19.266666666666694</c:v>
                </c:pt>
                <c:pt idx="214">
                  <c:v>19.349999999999987</c:v>
                </c:pt>
                <c:pt idx="215">
                  <c:v>19.450000000000003</c:v>
                </c:pt>
                <c:pt idx="216">
                  <c:v>19.566666666666634</c:v>
                </c:pt>
                <c:pt idx="217">
                  <c:v>19.650000000000034</c:v>
                </c:pt>
                <c:pt idx="218">
                  <c:v>19.75000000000005</c:v>
                </c:pt>
                <c:pt idx="219">
                  <c:v>19.850000000000065</c:v>
                </c:pt>
                <c:pt idx="220">
                  <c:v>19.933333333333358</c:v>
                </c:pt>
                <c:pt idx="221">
                  <c:v>20.016666666666652</c:v>
                </c:pt>
                <c:pt idx="222">
                  <c:v>20.116666666666667</c:v>
                </c:pt>
                <c:pt idx="223">
                  <c:v>20.200000000000067</c:v>
                </c:pt>
                <c:pt idx="224">
                  <c:v>20.28333333333336</c:v>
                </c:pt>
                <c:pt idx="225">
                  <c:v>20.383333333333375</c:v>
                </c:pt>
                <c:pt idx="226">
                  <c:v>20.483333333333391</c:v>
                </c:pt>
                <c:pt idx="227">
                  <c:v>20.566666666666684</c:v>
                </c:pt>
                <c:pt idx="228">
                  <c:v>20.6666666666667</c:v>
                </c:pt>
                <c:pt idx="229">
                  <c:v>20.749999999999993</c:v>
                </c:pt>
                <c:pt idx="230">
                  <c:v>20.850000000000009</c:v>
                </c:pt>
                <c:pt idx="231">
                  <c:v>20.950000000000024</c:v>
                </c:pt>
                <c:pt idx="232">
                  <c:v>21.033333333333317</c:v>
                </c:pt>
                <c:pt idx="233">
                  <c:v>21.133333333333333</c:v>
                </c:pt>
                <c:pt idx="234">
                  <c:v>21.233333333333348</c:v>
                </c:pt>
                <c:pt idx="235">
                  <c:v>21.316666666666642</c:v>
                </c:pt>
                <c:pt idx="236">
                  <c:v>21.400000000000041</c:v>
                </c:pt>
                <c:pt idx="237">
                  <c:v>21.500000000000057</c:v>
                </c:pt>
                <c:pt idx="238">
                  <c:v>21.58333333333335</c:v>
                </c:pt>
                <c:pt idx="239">
                  <c:v>21.683333333333366</c:v>
                </c:pt>
                <c:pt idx="240">
                  <c:v>21.766666666666659</c:v>
                </c:pt>
                <c:pt idx="241">
                  <c:v>21.850000000000058</c:v>
                </c:pt>
                <c:pt idx="242">
                  <c:v>21.950000000000074</c:v>
                </c:pt>
                <c:pt idx="243">
                  <c:v>22.049999999999983</c:v>
                </c:pt>
                <c:pt idx="244">
                  <c:v>22.15</c:v>
                </c:pt>
                <c:pt idx="245">
                  <c:v>22.233333333333398</c:v>
                </c:pt>
                <c:pt idx="246">
                  <c:v>22.333333333333307</c:v>
                </c:pt>
                <c:pt idx="247">
                  <c:v>22.433333333333323</c:v>
                </c:pt>
                <c:pt idx="248">
                  <c:v>22.516666666666723</c:v>
                </c:pt>
                <c:pt idx="249">
                  <c:v>22.600000000000016</c:v>
                </c:pt>
                <c:pt idx="250">
                  <c:v>22.700000000000031</c:v>
                </c:pt>
                <c:pt idx="251">
                  <c:v>22.783333333333324</c:v>
                </c:pt>
                <c:pt idx="252">
                  <c:v>22.88333333333334</c:v>
                </c:pt>
                <c:pt idx="253">
                  <c:v>22.96666666666674</c:v>
                </c:pt>
                <c:pt idx="254">
                  <c:v>23.050000000000033</c:v>
                </c:pt>
                <c:pt idx="255">
                  <c:v>23.150000000000048</c:v>
                </c:pt>
                <c:pt idx="256">
                  <c:v>23.250000000000064</c:v>
                </c:pt>
                <c:pt idx="257">
                  <c:v>23.333333333333357</c:v>
                </c:pt>
                <c:pt idx="258">
                  <c:v>23.433333333333373</c:v>
                </c:pt>
                <c:pt idx="259">
                  <c:v>23.516666666666666</c:v>
                </c:pt>
                <c:pt idx="260">
                  <c:v>23.616666666666681</c:v>
                </c:pt>
                <c:pt idx="261">
                  <c:v>23.699999999999974</c:v>
                </c:pt>
                <c:pt idx="262">
                  <c:v>23.79999999999999</c:v>
                </c:pt>
                <c:pt idx="263">
                  <c:v>23.900000000000006</c:v>
                </c:pt>
                <c:pt idx="264">
                  <c:v>23.983333333333405</c:v>
                </c:pt>
                <c:pt idx="265">
                  <c:v>24.066666666666698</c:v>
                </c:pt>
                <c:pt idx="266">
                  <c:v>24.166666666666714</c:v>
                </c:pt>
                <c:pt idx="267">
                  <c:v>24.250000000000007</c:v>
                </c:pt>
                <c:pt idx="268">
                  <c:v>24.333333333333407</c:v>
                </c:pt>
                <c:pt idx="269">
                  <c:v>24.433333333333316</c:v>
                </c:pt>
                <c:pt idx="270">
                  <c:v>24.516666666666715</c:v>
                </c:pt>
                <c:pt idx="271">
                  <c:v>24.600000000000009</c:v>
                </c:pt>
                <c:pt idx="272">
                  <c:v>24.700000000000024</c:v>
                </c:pt>
                <c:pt idx="273">
                  <c:v>24.783333333333317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25.066666666666642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25.416666666666643</c:v>
                </c:pt>
                <c:pt idx="281">
                  <c:v>25.500000000000043</c:v>
                </c:pt>
                <c:pt idx="282">
                  <c:v>25.600000000000058</c:v>
                </c:pt>
                <c:pt idx="283">
                  <c:v>25.700000000000074</c:v>
                </c:pt>
                <c:pt idx="284">
                  <c:v>25.783333333333367</c:v>
                </c:pt>
                <c:pt idx="285">
                  <c:v>25.86666666666666</c:v>
                </c:pt>
                <c:pt idx="286">
                  <c:v>25.966666666666676</c:v>
                </c:pt>
                <c:pt idx="287">
                  <c:v>26.049999999999969</c:v>
                </c:pt>
                <c:pt idx="288">
                  <c:v>26.149999999999984</c:v>
                </c:pt>
                <c:pt idx="289">
                  <c:v>26.233333333333384</c:v>
                </c:pt>
                <c:pt idx="290">
                  <c:v>26.316666666666677</c:v>
                </c:pt>
                <c:pt idx="291">
                  <c:v>26.416666666666693</c:v>
                </c:pt>
                <c:pt idx="292">
                  <c:v>26.499999999999986</c:v>
                </c:pt>
                <c:pt idx="293">
                  <c:v>26.583333333333385</c:v>
                </c:pt>
                <c:pt idx="294">
                  <c:v>26.666666666666679</c:v>
                </c:pt>
                <c:pt idx="295">
                  <c:v>26.816666666666649</c:v>
                </c:pt>
                <c:pt idx="296">
                  <c:v>26.900000000000048</c:v>
                </c:pt>
                <c:pt idx="297">
                  <c:v>26.983333333333341</c:v>
                </c:pt>
                <c:pt idx="298">
                  <c:v>27.083333333333357</c:v>
                </c:pt>
                <c:pt idx="299">
                  <c:v>27.183333333333373</c:v>
                </c:pt>
                <c:pt idx="300">
                  <c:v>27.266666666666666</c:v>
                </c:pt>
                <c:pt idx="301">
                  <c:v>27.350000000000065</c:v>
                </c:pt>
                <c:pt idx="302">
                  <c:v>27.449999999999974</c:v>
                </c:pt>
                <c:pt idx="303">
                  <c:v>27.533333333333374</c:v>
                </c:pt>
                <c:pt idx="304">
                  <c:v>27.616666666666667</c:v>
                </c:pt>
                <c:pt idx="305">
                  <c:v>27.716666666666683</c:v>
                </c:pt>
                <c:pt idx="306">
                  <c:v>27.799999999999976</c:v>
                </c:pt>
                <c:pt idx="307">
                  <c:v>27.883333333333375</c:v>
                </c:pt>
                <c:pt idx="308">
                  <c:v>27.966666666666669</c:v>
                </c:pt>
                <c:pt idx="309">
                  <c:v>28.066666666666684</c:v>
                </c:pt>
                <c:pt idx="310">
                  <c:v>28.149999999999977</c:v>
                </c:pt>
                <c:pt idx="311">
                  <c:v>28.249999999999993</c:v>
                </c:pt>
                <c:pt idx="312">
                  <c:v>28.350000000000009</c:v>
                </c:pt>
                <c:pt idx="313">
                  <c:v>28.433333333333408</c:v>
                </c:pt>
                <c:pt idx="314">
                  <c:v>28.533333333333317</c:v>
                </c:pt>
                <c:pt idx="315">
                  <c:v>28.616666666666717</c:v>
                </c:pt>
                <c:pt idx="316">
                  <c:v>28.70000000000001</c:v>
                </c:pt>
                <c:pt idx="317">
                  <c:v>28.783333333333303</c:v>
                </c:pt>
                <c:pt idx="318">
                  <c:v>28.866666666666703</c:v>
                </c:pt>
                <c:pt idx="319">
                  <c:v>28.966666666666718</c:v>
                </c:pt>
                <c:pt idx="320">
                  <c:v>29.050000000000011</c:v>
                </c:pt>
                <c:pt idx="321">
                  <c:v>29.133333333333411</c:v>
                </c:pt>
                <c:pt idx="322">
                  <c:v>29.23333333333332</c:v>
                </c:pt>
                <c:pt idx="323">
                  <c:v>29.31666666666672</c:v>
                </c:pt>
                <c:pt idx="324">
                  <c:v>29.400000000000013</c:v>
                </c:pt>
                <c:pt idx="325">
                  <c:v>29.483333333333306</c:v>
                </c:pt>
                <c:pt idx="326">
                  <c:v>29.583333333333321</c:v>
                </c:pt>
                <c:pt idx="327">
                  <c:v>29.666666666666721</c:v>
                </c:pt>
                <c:pt idx="328">
                  <c:v>29.766666666666737</c:v>
                </c:pt>
                <c:pt idx="329">
                  <c:v>29.85000000000003</c:v>
                </c:pt>
                <c:pt idx="330">
                  <c:v>29.966666666666661</c:v>
                </c:pt>
                <c:pt idx="331">
                  <c:v>30.050000000000061</c:v>
                </c:pt>
                <c:pt idx="332">
                  <c:v>30.133333333333354</c:v>
                </c:pt>
                <c:pt idx="333">
                  <c:v>30.23333333333337</c:v>
                </c:pt>
                <c:pt idx="334">
                  <c:v>30.316666666666663</c:v>
                </c:pt>
                <c:pt idx="335">
                  <c:v>30.400000000000063</c:v>
                </c:pt>
                <c:pt idx="336">
                  <c:v>30.499999999999972</c:v>
                </c:pt>
                <c:pt idx="337">
                  <c:v>30.599999999999987</c:v>
                </c:pt>
                <c:pt idx="338">
                  <c:v>30.683333333333387</c:v>
                </c:pt>
                <c:pt idx="339">
                  <c:v>30.76666666666668</c:v>
                </c:pt>
                <c:pt idx="340">
                  <c:v>30.849999999999973</c:v>
                </c:pt>
                <c:pt idx="341">
                  <c:v>30.949999999999989</c:v>
                </c:pt>
                <c:pt idx="342">
                  <c:v>31.033333333333388</c:v>
                </c:pt>
                <c:pt idx="343">
                  <c:v>31.116666666666681</c:v>
                </c:pt>
                <c:pt idx="344">
                  <c:v>31.216666666666697</c:v>
                </c:pt>
                <c:pt idx="345">
                  <c:v>31.29999999999999</c:v>
                </c:pt>
                <c:pt idx="346">
                  <c:v>31.38333333333339</c:v>
                </c:pt>
                <c:pt idx="347">
                  <c:v>31.466666666666683</c:v>
                </c:pt>
                <c:pt idx="348">
                  <c:v>31.549999999999976</c:v>
                </c:pt>
                <c:pt idx="349">
                  <c:v>31.649999999999991</c:v>
                </c:pt>
                <c:pt idx="350">
                  <c:v>31.750000000000007</c:v>
                </c:pt>
                <c:pt idx="351">
                  <c:v>31.833333333333407</c:v>
                </c:pt>
                <c:pt idx="352">
                  <c:v>31.9166666666667</c:v>
                </c:pt>
                <c:pt idx="353">
                  <c:v>31.999999999999993</c:v>
                </c:pt>
                <c:pt idx="354">
                  <c:v>32.100000000000009</c:v>
                </c:pt>
                <c:pt idx="355">
                  <c:v>32.183333333333408</c:v>
                </c:pt>
                <c:pt idx="356">
                  <c:v>32.266666666666701</c:v>
                </c:pt>
                <c:pt idx="357">
                  <c:v>32.366666666666717</c:v>
                </c:pt>
                <c:pt idx="358">
                  <c:v>32.45000000000001</c:v>
                </c:pt>
                <c:pt idx="359">
                  <c:v>32.533333333333303</c:v>
                </c:pt>
                <c:pt idx="360">
                  <c:v>32.616666666666703</c:v>
                </c:pt>
                <c:pt idx="361">
                  <c:v>32.716666666666718</c:v>
                </c:pt>
                <c:pt idx="362">
                  <c:v>32.800000000000011</c:v>
                </c:pt>
                <c:pt idx="363">
                  <c:v>32.883333333333304</c:v>
                </c:pt>
                <c:pt idx="364">
                  <c:v>32.98333333333332</c:v>
                </c:pt>
                <c:pt idx="365">
                  <c:v>33.083333333333336</c:v>
                </c:pt>
                <c:pt idx="366">
                  <c:v>33.166666666666735</c:v>
                </c:pt>
                <c:pt idx="367">
                  <c:v>33.266666666666644</c:v>
                </c:pt>
                <c:pt idx="368">
                  <c:v>33.350000000000044</c:v>
                </c:pt>
                <c:pt idx="369">
                  <c:v>33.433333333333337</c:v>
                </c:pt>
                <c:pt idx="370">
                  <c:v>33.533333333333353</c:v>
                </c:pt>
                <c:pt idx="371">
                  <c:v>33.616666666666646</c:v>
                </c:pt>
                <c:pt idx="372">
                  <c:v>33.700000000000045</c:v>
                </c:pt>
                <c:pt idx="373">
                  <c:v>33.800000000000061</c:v>
                </c:pt>
                <c:pt idx="374">
                  <c:v>33.89999999999997</c:v>
                </c:pt>
                <c:pt idx="375">
                  <c:v>33.98333333333337</c:v>
                </c:pt>
                <c:pt idx="376">
                  <c:v>34.066666666666663</c:v>
                </c:pt>
                <c:pt idx="377">
                  <c:v>34.166666666666679</c:v>
                </c:pt>
                <c:pt idx="378">
                  <c:v>34.249999999999972</c:v>
                </c:pt>
                <c:pt idx="379">
                  <c:v>34.349999999999987</c:v>
                </c:pt>
                <c:pt idx="380">
                  <c:v>34.433333333333387</c:v>
                </c:pt>
                <c:pt idx="381">
                  <c:v>34.51666666666668</c:v>
                </c:pt>
                <c:pt idx="382">
                  <c:v>34.616666666666696</c:v>
                </c:pt>
                <c:pt idx="383">
                  <c:v>34.716666666666711</c:v>
                </c:pt>
                <c:pt idx="384">
                  <c:v>34.800000000000004</c:v>
                </c:pt>
                <c:pt idx="385">
                  <c:v>34.90000000000002</c:v>
                </c:pt>
                <c:pt idx="386">
                  <c:v>34.983333333333313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35.366666666666653</c:v>
                </c:pt>
                <c:pt idx="391">
                  <c:v>35.450000000000053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35.800000000000054</c:v>
                </c:pt>
                <c:pt idx="396">
                  <c:v>35.933333333333408</c:v>
                </c:pt>
                <c:pt idx="397">
                  <c:v>36.016666666666701</c:v>
                </c:pt>
                <c:pt idx="398">
                  <c:v>36.099999999999994</c:v>
                </c:pt>
                <c:pt idx="399">
                  <c:v>36.183333333333394</c:v>
                </c:pt>
                <c:pt idx="400">
                  <c:v>36.283333333333303</c:v>
                </c:pt>
                <c:pt idx="401">
                  <c:v>36.366666666666703</c:v>
                </c:pt>
                <c:pt idx="402">
                  <c:v>36.483333333333334</c:v>
                </c:pt>
                <c:pt idx="403">
                  <c:v>36.566666666666734</c:v>
                </c:pt>
                <c:pt idx="404">
                  <c:v>36.666666666666643</c:v>
                </c:pt>
                <c:pt idx="405">
                  <c:v>36.750000000000043</c:v>
                </c:pt>
                <c:pt idx="406">
                  <c:v>36.833333333333336</c:v>
                </c:pt>
                <c:pt idx="407">
                  <c:v>36.916666666666735</c:v>
                </c:pt>
                <c:pt idx="408">
                  <c:v>37.016666666666644</c:v>
                </c:pt>
                <c:pt idx="409">
                  <c:v>37.11666666666666</c:v>
                </c:pt>
                <c:pt idx="410">
                  <c:v>37.20000000000006</c:v>
                </c:pt>
                <c:pt idx="411">
                  <c:v>37.283333333333353</c:v>
                </c:pt>
                <c:pt idx="412">
                  <c:v>37.383333333333368</c:v>
                </c:pt>
                <c:pt idx="413">
                  <c:v>37.466666666666661</c:v>
                </c:pt>
                <c:pt idx="414">
                  <c:v>37.550000000000061</c:v>
                </c:pt>
                <c:pt idx="415">
                  <c:v>37.64999999999997</c:v>
                </c:pt>
                <c:pt idx="416">
                  <c:v>37.73333333333337</c:v>
                </c:pt>
                <c:pt idx="417">
                  <c:v>37.816666666666663</c:v>
                </c:pt>
                <c:pt idx="418">
                  <c:v>37.916666666666679</c:v>
                </c:pt>
                <c:pt idx="419">
                  <c:v>37.999999999999972</c:v>
                </c:pt>
                <c:pt idx="420">
                  <c:v>38.083333333333371</c:v>
                </c:pt>
                <c:pt idx="421">
                  <c:v>38.183333333333387</c:v>
                </c:pt>
                <c:pt idx="422">
                  <c:v>38.26666666666668</c:v>
                </c:pt>
                <c:pt idx="423">
                  <c:v>38.366666666666696</c:v>
                </c:pt>
                <c:pt idx="424">
                  <c:v>38.449999999999989</c:v>
                </c:pt>
                <c:pt idx="425">
                  <c:v>38.533333333333388</c:v>
                </c:pt>
                <c:pt idx="426">
                  <c:v>38.633333333333404</c:v>
                </c:pt>
                <c:pt idx="427">
                  <c:v>38.716666666666697</c:v>
                </c:pt>
                <c:pt idx="428">
                  <c:v>38.816666666666713</c:v>
                </c:pt>
                <c:pt idx="429">
                  <c:v>38.900000000000006</c:v>
                </c:pt>
                <c:pt idx="430">
                  <c:v>39.016666666666637</c:v>
                </c:pt>
                <c:pt idx="431">
                  <c:v>39.100000000000037</c:v>
                </c:pt>
                <c:pt idx="432">
                  <c:v>39.18333333333333</c:v>
                </c:pt>
                <c:pt idx="433">
                  <c:v>39.283333333333346</c:v>
                </c:pt>
                <c:pt idx="434">
                  <c:v>39.383333333333361</c:v>
                </c:pt>
                <c:pt idx="435">
                  <c:v>39.466666666666654</c:v>
                </c:pt>
                <c:pt idx="436">
                  <c:v>39.550000000000054</c:v>
                </c:pt>
                <c:pt idx="437">
                  <c:v>39.65000000000007</c:v>
                </c:pt>
                <c:pt idx="438">
                  <c:v>39.733333333333363</c:v>
                </c:pt>
                <c:pt idx="439">
                  <c:v>39.816666666666656</c:v>
                </c:pt>
                <c:pt idx="440">
                  <c:v>39.900000000000055</c:v>
                </c:pt>
                <c:pt idx="441">
                  <c:v>40.000000000000071</c:v>
                </c:pt>
                <c:pt idx="442">
                  <c:v>40.083333333333364</c:v>
                </c:pt>
                <c:pt idx="443">
                  <c:v>40.166666666666657</c:v>
                </c:pt>
                <c:pt idx="444">
                  <c:v>40.266666666666673</c:v>
                </c:pt>
                <c:pt idx="445">
                  <c:v>40.350000000000072</c:v>
                </c:pt>
                <c:pt idx="446">
                  <c:v>40.449999999999982</c:v>
                </c:pt>
                <c:pt idx="447">
                  <c:v>40.533333333333381</c:v>
                </c:pt>
                <c:pt idx="448">
                  <c:v>40.616666666666674</c:v>
                </c:pt>
                <c:pt idx="449">
                  <c:v>40.71666666666669</c:v>
                </c:pt>
                <c:pt idx="450">
                  <c:v>40.799999999999983</c:v>
                </c:pt>
                <c:pt idx="451">
                  <c:v>40.9</c:v>
                </c:pt>
                <c:pt idx="452">
                  <c:v>40.983333333333398</c:v>
                </c:pt>
                <c:pt idx="453">
                  <c:v>41.066666666666691</c:v>
                </c:pt>
                <c:pt idx="454">
                  <c:v>41.149999999999984</c:v>
                </c:pt>
                <c:pt idx="455">
                  <c:v>41.25</c:v>
                </c:pt>
                <c:pt idx="456">
                  <c:v>41.3333333333334</c:v>
                </c:pt>
                <c:pt idx="457">
                  <c:v>41.416666666666693</c:v>
                </c:pt>
                <c:pt idx="458">
                  <c:v>41.516666666666708</c:v>
                </c:pt>
                <c:pt idx="459">
                  <c:v>41.6</c:v>
                </c:pt>
                <c:pt idx="460">
                  <c:v>41.683333333333401</c:v>
                </c:pt>
                <c:pt idx="461">
                  <c:v>41.766666666666694</c:v>
                </c:pt>
                <c:pt idx="462">
                  <c:v>41.86666666666671</c:v>
                </c:pt>
                <c:pt idx="463">
                  <c:v>41.966666666666725</c:v>
                </c:pt>
                <c:pt idx="464">
                  <c:v>42.050000000000018</c:v>
                </c:pt>
                <c:pt idx="465">
                  <c:v>42.150000000000034</c:v>
                </c:pt>
                <c:pt idx="466">
                  <c:v>42.233333333333327</c:v>
                </c:pt>
                <c:pt idx="467">
                  <c:v>42.316666666666727</c:v>
                </c:pt>
                <c:pt idx="468">
                  <c:v>42.433333333333358</c:v>
                </c:pt>
                <c:pt idx="469">
                  <c:v>42.54999999999999</c:v>
                </c:pt>
                <c:pt idx="470">
                  <c:v>42.63333333333339</c:v>
                </c:pt>
                <c:pt idx="471">
                  <c:v>42.733333333333405</c:v>
                </c:pt>
                <c:pt idx="472">
                  <c:v>42.816666666666698</c:v>
                </c:pt>
                <c:pt idx="473">
                  <c:v>42.899999999999991</c:v>
                </c:pt>
                <c:pt idx="474">
                  <c:v>42.983333333333391</c:v>
                </c:pt>
                <c:pt idx="475">
                  <c:v>43.083333333333407</c:v>
                </c:pt>
                <c:pt idx="476">
                  <c:v>43.1666666666667</c:v>
                </c:pt>
                <c:pt idx="477">
                  <c:v>43.249999999999993</c:v>
                </c:pt>
                <c:pt idx="478">
                  <c:v>43.333333333333393</c:v>
                </c:pt>
                <c:pt idx="479">
                  <c:v>43.416666666666686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43.783333333333303</c:v>
                </c:pt>
                <c:pt idx="484">
                  <c:v>43.883333333333319</c:v>
                </c:pt>
                <c:pt idx="485">
                  <c:v>43.966666666666718</c:v>
                </c:pt>
                <c:pt idx="486">
                  <c:v>44.050000000000011</c:v>
                </c:pt>
                <c:pt idx="487">
                  <c:v>44.133333333333304</c:v>
                </c:pt>
                <c:pt idx="488">
                  <c:v>44.23333333333332</c:v>
                </c:pt>
                <c:pt idx="489">
                  <c:v>44.31666666666672</c:v>
                </c:pt>
                <c:pt idx="490">
                  <c:v>44.416666666666735</c:v>
                </c:pt>
                <c:pt idx="491">
                  <c:v>44.500000000000028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44.866666666666646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45.133333333333354</c:v>
                </c:pt>
                <c:pt idx="499">
                  <c:v>45.216666666666647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45.499999999999972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45.849999999999973</c:v>
                </c:pt>
                <c:pt idx="507">
                  <c:v>45.949999999999989</c:v>
                </c:pt>
                <c:pt idx="508">
                  <c:v>46.033333333333388</c:v>
                </c:pt>
                <c:pt idx="509">
                  <c:v>46.15000000000002</c:v>
                </c:pt>
                <c:pt idx="510">
                  <c:v>46.233333333333313</c:v>
                </c:pt>
                <c:pt idx="511">
                  <c:v>46.333333333333329</c:v>
                </c:pt>
                <c:pt idx="512">
                  <c:v>46.416666666666728</c:v>
                </c:pt>
                <c:pt idx="513">
                  <c:v>46.516666666666637</c:v>
                </c:pt>
                <c:pt idx="514">
                  <c:v>46.616666666666653</c:v>
                </c:pt>
                <c:pt idx="515">
                  <c:v>46.700000000000053</c:v>
                </c:pt>
                <c:pt idx="516">
                  <c:v>46.833333333333407</c:v>
                </c:pt>
                <c:pt idx="517">
                  <c:v>46.950000000000038</c:v>
                </c:pt>
                <c:pt idx="518">
                  <c:v>47.033333333333331</c:v>
                </c:pt>
                <c:pt idx="519">
                  <c:v>47.133333333333347</c:v>
                </c:pt>
                <c:pt idx="520">
                  <c:v>47.21666666666664</c:v>
                </c:pt>
                <c:pt idx="521">
                  <c:v>47.316666666666656</c:v>
                </c:pt>
                <c:pt idx="522">
                  <c:v>47.400000000000055</c:v>
                </c:pt>
                <c:pt idx="523">
                  <c:v>47.483333333333348</c:v>
                </c:pt>
                <c:pt idx="524">
                  <c:v>47.566666666666642</c:v>
                </c:pt>
                <c:pt idx="525">
                  <c:v>47.716666666666718</c:v>
                </c:pt>
                <c:pt idx="526">
                  <c:v>47.816666666666734</c:v>
                </c:pt>
                <c:pt idx="527">
                  <c:v>47.900000000000027</c:v>
                </c:pt>
                <c:pt idx="528">
                  <c:v>47.98333333333332</c:v>
                </c:pt>
                <c:pt idx="529">
                  <c:v>48.083333333333336</c:v>
                </c:pt>
                <c:pt idx="530">
                  <c:v>48.166666666666735</c:v>
                </c:pt>
                <c:pt idx="531">
                  <c:v>48.250000000000028</c:v>
                </c:pt>
                <c:pt idx="532">
                  <c:v>48.333333333333321</c:v>
                </c:pt>
                <c:pt idx="533">
                  <c:v>48.433333333333337</c:v>
                </c:pt>
                <c:pt idx="534">
                  <c:v>48.516666666666737</c:v>
                </c:pt>
                <c:pt idx="535">
                  <c:v>48.60000000000003</c:v>
                </c:pt>
                <c:pt idx="536">
                  <c:v>48.700000000000045</c:v>
                </c:pt>
                <c:pt idx="537">
                  <c:v>48.783333333333339</c:v>
                </c:pt>
                <c:pt idx="538">
                  <c:v>48.866666666666738</c:v>
                </c:pt>
                <c:pt idx="539">
                  <c:v>48.966666666666647</c:v>
                </c:pt>
                <c:pt idx="540">
                  <c:v>49.066666666666663</c:v>
                </c:pt>
                <c:pt idx="541">
                  <c:v>49.150000000000063</c:v>
                </c:pt>
                <c:pt idx="542">
                  <c:v>49.233333333333356</c:v>
                </c:pt>
                <c:pt idx="543">
                  <c:v>49.333333333333371</c:v>
                </c:pt>
                <c:pt idx="544">
                  <c:v>49.416666666666664</c:v>
                </c:pt>
                <c:pt idx="545">
                  <c:v>49.500000000000064</c:v>
                </c:pt>
                <c:pt idx="546">
                  <c:v>49.583333333333357</c:v>
                </c:pt>
                <c:pt idx="547">
                  <c:v>49.699999999999989</c:v>
                </c:pt>
                <c:pt idx="548">
                  <c:v>49.783333333333388</c:v>
                </c:pt>
                <c:pt idx="549">
                  <c:v>49.883333333333404</c:v>
                </c:pt>
                <c:pt idx="550">
                  <c:v>49.983333333333313</c:v>
                </c:pt>
                <c:pt idx="551">
                  <c:v>50.083333333333329</c:v>
                </c:pt>
                <c:pt idx="552">
                  <c:v>50.183333333333344</c:v>
                </c:pt>
                <c:pt idx="553">
                  <c:v>50.266666666666637</c:v>
                </c:pt>
                <c:pt idx="554">
                  <c:v>50.366666666666653</c:v>
                </c:pt>
                <c:pt idx="555">
                  <c:v>50.450000000000053</c:v>
                </c:pt>
                <c:pt idx="556">
                  <c:v>50.533333333333346</c:v>
                </c:pt>
                <c:pt idx="557">
                  <c:v>50.633333333333361</c:v>
                </c:pt>
                <c:pt idx="558">
                  <c:v>50.716666666666654</c:v>
                </c:pt>
                <c:pt idx="559">
                  <c:v>50.800000000000054</c:v>
                </c:pt>
                <c:pt idx="560">
                  <c:v>50.883333333333347</c:v>
                </c:pt>
                <c:pt idx="561">
                  <c:v>50.983333333333363</c:v>
                </c:pt>
                <c:pt idx="562">
                  <c:v>51.066666666666656</c:v>
                </c:pt>
                <c:pt idx="563">
                  <c:v>51.150000000000055</c:v>
                </c:pt>
                <c:pt idx="564">
                  <c:v>51.250000000000071</c:v>
                </c:pt>
                <c:pt idx="565">
                  <c:v>51.333333333333364</c:v>
                </c:pt>
                <c:pt idx="566">
                  <c:v>51.416666666666657</c:v>
                </c:pt>
                <c:pt idx="567">
                  <c:v>51.500000000000057</c:v>
                </c:pt>
                <c:pt idx="568">
                  <c:v>51.600000000000072</c:v>
                </c:pt>
                <c:pt idx="569">
                  <c:v>51.683333333333366</c:v>
                </c:pt>
                <c:pt idx="570">
                  <c:v>51.783333333333381</c:v>
                </c:pt>
                <c:pt idx="571">
                  <c:v>51.883333333333397</c:v>
                </c:pt>
                <c:pt idx="572">
                  <c:v>51.96666666666669</c:v>
                </c:pt>
                <c:pt idx="573">
                  <c:v>52.049999999999983</c:v>
                </c:pt>
                <c:pt idx="574">
                  <c:v>52.15</c:v>
                </c:pt>
                <c:pt idx="575">
                  <c:v>52.233333333333398</c:v>
                </c:pt>
                <c:pt idx="576">
                  <c:v>52.333333333333307</c:v>
                </c:pt>
                <c:pt idx="577">
                  <c:v>52.416666666666707</c:v>
                </c:pt>
                <c:pt idx="578">
                  <c:v>52.5</c:v>
                </c:pt>
                <c:pt idx="579">
                  <c:v>52.5833333333334</c:v>
                </c:pt>
                <c:pt idx="580">
                  <c:v>52.666666666666693</c:v>
                </c:pt>
                <c:pt idx="581">
                  <c:v>52.766666666666708</c:v>
                </c:pt>
                <c:pt idx="582">
                  <c:v>52.85</c:v>
                </c:pt>
                <c:pt idx="583">
                  <c:v>52.933333333333401</c:v>
                </c:pt>
                <c:pt idx="584">
                  <c:v>53.03333333333331</c:v>
                </c:pt>
                <c:pt idx="585">
                  <c:v>53.11666666666671</c:v>
                </c:pt>
                <c:pt idx="586">
                  <c:v>53.216666666666725</c:v>
                </c:pt>
                <c:pt idx="587">
                  <c:v>53.300000000000018</c:v>
                </c:pt>
                <c:pt idx="588">
                  <c:v>53.400000000000034</c:v>
                </c:pt>
                <c:pt idx="589">
                  <c:v>53.483333333333327</c:v>
                </c:pt>
                <c:pt idx="590">
                  <c:v>53.566666666666727</c:v>
                </c:pt>
                <c:pt idx="591">
                  <c:v>53.666666666666742</c:v>
                </c:pt>
                <c:pt idx="592">
                  <c:v>53.750000000000036</c:v>
                </c:pt>
                <c:pt idx="593">
                  <c:v>53.850000000000051</c:v>
                </c:pt>
                <c:pt idx="594">
                  <c:v>53.933333333333344</c:v>
                </c:pt>
                <c:pt idx="595">
                  <c:v>54.016666666666637</c:v>
                </c:pt>
                <c:pt idx="596">
                  <c:v>54.100000000000037</c:v>
                </c:pt>
                <c:pt idx="597">
                  <c:v>54.200000000000053</c:v>
                </c:pt>
                <c:pt idx="598">
                  <c:v>54.300000000000068</c:v>
                </c:pt>
                <c:pt idx="599">
                  <c:v>54.383333333333361</c:v>
                </c:pt>
                <c:pt idx="600">
                  <c:v>54.466666666666654</c:v>
                </c:pt>
                <c:pt idx="601">
                  <c:v>54.550000000000054</c:v>
                </c:pt>
                <c:pt idx="602">
                  <c:v>54.633333333333347</c:v>
                </c:pt>
                <c:pt idx="603">
                  <c:v>54.733333333333363</c:v>
                </c:pt>
                <c:pt idx="604">
                  <c:v>54.816666666666656</c:v>
                </c:pt>
                <c:pt idx="605">
                  <c:v>54.900000000000055</c:v>
                </c:pt>
                <c:pt idx="606">
                  <c:v>54.983333333333348</c:v>
                </c:pt>
                <c:pt idx="607">
                  <c:v>55.083333333333364</c:v>
                </c:pt>
                <c:pt idx="608">
                  <c:v>55.166666666666657</c:v>
                </c:pt>
                <c:pt idx="609">
                  <c:v>55.266666666666673</c:v>
                </c:pt>
                <c:pt idx="610">
                  <c:v>55.366666666666688</c:v>
                </c:pt>
                <c:pt idx="611">
                  <c:v>55.449999999999982</c:v>
                </c:pt>
                <c:pt idx="612">
                  <c:v>55.533333333333381</c:v>
                </c:pt>
                <c:pt idx="613">
                  <c:v>55.616666666666674</c:v>
                </c:pt>
                <c:pt idx="614">
                  <c:v>55.71666666666669</c:v>
                </c:pt>
                <c:pt idx="615">
                  <c:v>55.799999999999983</c:v>
                </c:pt>
                <c:pt idx="616">
                  <c:v>55.9</c:v>
                </c:pt>
                <c:pt idx="617">
                  <c:v>56.000000000000014</c:v>
                </c:pt>
                <c:pt idx="618">
                  <c:v>56.10000000000003</c:v>
                </c:pt>
                <c:pt idx="619">
                  <c:v>56.183333333333323</c:v>
                </c:pt>
                <c:pt idx="620">
                  <c:v>56.266666666666723</c:v>
                </c:pt>
                <c:pt idx="621">
                  <c:v>56.350000000000016</c:v>
                </c:pt>
                <c:pt idx="622">
                  <c:v>56.450000000000031</c:v>
                </c:pt>
                <c:pt idx="623">
                  <c:v>56.533333333333324</c:v>
                </c:pt>
                <c:pt idx="624">
                  <c:v>56.616666666666724</c:v>
                </c:pt>
                <c:pt idx="625">
                  <c:v>56.733333333333356</c:v>
                </c:pt>
                <c:pt idx="626">
                  <c:v>56.816666666666649</c:v>
                </c:pt>
                <c:pt idx="627">
                  <c:v>56.916666666666664</c:v>
                </c:pt>
                <c:pt idx="628">
                  <c:v>57.01666666666668</c:v>
                </c:pt>
                <c:pt idx="629">
                  <c:v>57.099999999999973</c:v>
                </c:pt>
                <c:pt idx="630">
                  <c:v>57.183333333333373</c:v>
                </c:pt>
                <c:pt idx="631">
                  <c:v>57.266666666666666</c:v>
                </c:pt>
                <c:pt idx="632">
                  <c:v>57.366666666666681</c:v>
                </c:pt>
                <c:pt idx="633">
                  <c:v>57.449999999999974</c:v>
                </c:pt>
                <c:pt idx="634">
                  <c:v>57.533333333333374</c:v>
                </c:pt>
                <c:pt idx="635">
                  <c:v>57.63333333333339</c:v>
                </c:pt>
                <c:pt idx="636">
                  <c:v>57.716666666666683</c:v>
                </c:pt>
                <c:pt idx="637">
                  <c:v>57.799999999999976</c:v>
                </c:pt>
                <c:pt idx="638">
                  <c:v>57.899999999999991</c:v>
                </c:pt>
                <c:pt idx="639">
                  <c:v>57.983333333333391</c:v>
                </c:pt>
                <c:pt idx="640">
                  <c:v>58.066666666666684</c:v>
                </c:pt>
                <c:pt idx="641">
                  <c:v>58.149999999999977</c:v>
                </c:pt>
                <c:pt idx="642">
                  <c:v>58.249999999999993</c:v>
                </c:pt>
                <c:pt idx="643">
                  <c:v>58.333333333333393</c:v>
                </c:pt>
                <c:pt idx="644">
                  <c:v>58.433333333333408</c:v>
                </c:pt>
                <c:pt idx="645">
                  <c:v>58.516666666666701</c:v>
                </c:pt>
                <c:pt idx="646">
                  <c:v>58.616666666666717</c:v>
                </c:pt>
                <c:pt idx="647">
                  <c:v>58.70000000000001</c:v>
                </c:pt>
                <c:pt idx="648">
                  <c:v>58.783333333333303</c:v>
                </c:pt>
                <c:pt idx="649">
                  <c:v>58.866666666666703</c:v>
                </c:pt>
                <c:pt idx="650">
                  <c:v>58.966666666666718</c:v>
                </c:pt>
                <c:pt idx="651">
                  <c:v>59.066666666666734</c:v>
                </c:pt>
                <c:pt idx="652">
                  <c:v>59.150000000000027</c:v>
                </c:pt>
                <c:pt idx="653">
                  <c:v>59.23333333333332</c:v>
                </c:pt>
                <c:pt idx="654">
                  <c:v>59.333333333333336</c:v>
                </c:pt>
                <c:pt idx="655">
                  <c:v>59.416666666666735</c:v>
                </c:pt>
                <c:pt idx="656">
                  <c:v>59.516666666666644</c:v>
                </c:pt>
                <c:pt idx="657">
                  <c:v>59.600000000000044</c:v>
                </c:pt>
                <c:pt idx="658">
                  <c:v>59.683333333333337</c:v>
                </c:pt>
                <c:pt idx="659">
                  <c:v>59.766666666666737</c:v>
                </c:pt>
                <c:pt idx="660">
                  <c:v>59.866666666666646</c:v>
                </c:pt>
                <c:pt idx="661">
                  <c:v>59.966666666666661</c:v>
                </c:pt>
                <c:pt idx="662">
                  <c:v>60.066666666666677</c:v>
                </c:pt>
                <c:pt idx="663">
                  <c:v>60.14999999999997</c:v>
                </c:pt>
                <c:pt idx="664">
                  <c:v>60.249999999999986</c:v>
                </c:pt>
                <c:pt idx="665">
                  <c:v>60.333333333333385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60.683333333333387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60.949999999999989</c:v>
                </c:pt>
                <c:pt idx="673">
                  <c:v>61.033333333333388</c:v>
                </c:pt>
                <c:pt idx="674">
                  <c:v>61.116666666666681</c:v>
                </c:pt>
                <c:pt idx="675">
                  <c:v>61.199999999999974</c:v>
                </c:pt>
                <c:pt idx="676">
                  <c:v>61.29999999999999</c:v>
                </c:pt>
                <c:pt idx="677">
                  <c:v>61.38333333333339</c:v>
                </c:pt>
                <c:pt idx="678">
                  <c:v>61.466666666666683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1.3665833333332871</c:v>
                </c:pt>
                <c:pt idx="21">
                  <c:v>1.0200833333334025</c:v>
                </c:pt>
                <c:pt idx="22">
                  <c:v>0.70829761904739241</c:v>
                </c:pt>
                <c:pt idx="23">
                  <c:v>0.72258333333344904</c:v>
                </c:pt>
                <c:pt idx="24">
                  <c:v>0.51458333333287531</c:v>
                </c:pt>
                <c:pt idx="25">
                  <c:v>0.7725833333334412</c:v>
                </c:pt>
                <c:pt idx="26">
                  <c:v>0.85058333333382041</c:v>
                </c:pt>
                <c:pt idx="27">
                  <c:v>0.69458333333296229</c:v>
                </c:pt>
                <c:pt idx="28">
                  <c:v>0.63458333333293326</c:v>
                </c:pt>
                <c:pt idx="29">
                  <c:v>0.67058333333396358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0.58658333333291013</c:v>
                </c:pt>
                <c:pt idx="33">
                  <c:v>0.74258333333344595</c:v>
                </c:pt>
                <c:pt idx="34">
                  <c:v>0.59858333333402092</c:v>
                </c:pt>
                <c:pt idx="35">
                  <c:v>0.41858333333282882</c:v>
                </c:pt>
                <c:pt idx="36">
                  <c:v>0.74258333333298543</c:v>
                </c:pt>
                <c:pt idx="37">
                  <c:v>0.68258333333345522</c:v>
                </c:pt>
                <c:pt idx="38">
                  <c:v>0.3225833333342405</c:v>
                </c:pt>
                <c:pt idx="39">
                  <c:v>0.7325833333334475</c:v>
                </c:pt>
                <c:pt idx="40">
                  <c:v>0.50258333333286953</c:v>
                </c:pt>
                <c:pt idx="41">
                  <c:v>0.55058333333289267</c:v>
                </c:pt>
                <c:pt idx="42">
                  <c:v>0.52658333333407825</c:v>
                </c:pt>
                <c:pt idx="43">
                  <c:v>0.72258333333266034</c:v>
                </c:pt>
                <c:pt idx="44">
                  <c:v>0.63458333333399231</c:v>
                </c:pt>
                <c:pt idx="45">
                  <c:v>0.62258333333292748</c:v>
                </c:pt>
                <c:pt idx="46">
                  <c:v>0.84258333333343027</c:v>
                </c:pt>
                <c:pt idx="47">
                  <c:v>0.33458333333278834</c:v>
                </c:pt>
                <c:pt idx="48">
                  <c:v>0.53858333333406871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0.66258333333260577</c:v>
                </c:pt>
                <c:pt idx="52">
                  <c:v>0.37058333333420235</c:v>
                </c:pt>
                <c:pt idx="53">
                  <c:v>0.50258333333286953</c:v>
                </c:pt>
                <c:pt idx="54">
                  <c:v>0.86258333333342718</c:v>
                </c:pt>
                <c:pt idx="55">
                  <c:v>0.47858333333285796</c:v>
                </c:pt>
                <c:pt idx="56">
                  <c:v>0.53858333333406871</c:v>
                </c:pt>
                <c:pt idx="57">
                  <c:v>0.51458333333287531</c:v>
                </c:pt>
                <c:pt idx="58">
                  <c:v>0.69258333333345368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0.50258333333286953</c:v>
                </c:pt>
                <c:pt idx="62">
                  <c:v>0.68258333333345522</c:v>
                </c:pt>
                <c:pt idx="63">
                  <c:v>0.26258333333275363</c:v>
                </c:pt>
                <c:pt idx="64">
                  <c:v>0.64258333333346151</c:v>
                </c:pt>
                <c:pt idx="65">
                  <c:v>0.51458333333408779</c:v>
                </c:pt>
                <c:pt idx="66">
                  <c:v>0.51458333333287531</c:v>
                </c:pt>
                <c:pt idx="67">
                  <c:v>0.49058333333286375</c:v>
                </c:pt>
                <c:pt idx="68">
                  <c:v>0.67258333333345688</c:v>
                </c:pt>
                <c:pt idx="69">
                  <c:v>0.43058333333415466</c:v>
                </c:pt>
                <c:pt idx="70">
                  <c:v>0.73058333333297965</c:v>
                </c:pt>
                <c:pt idx="71">
                  <c:v>0.68258333333345522</c:v>
                </c:pt>
                <c:pt idx="72">
                  <c:v>0.2865833333327652</c:v>
                </c:pt>
                <c:pt idx="73">
                  <c:v>0.49058333333410686</c:v>
                </c:pt>
                <c:pt idx="74">
                  <c:v>0.5265833333328811</c:v>
                </c:pt>
                <c:pt idx="75">
                  <c:v>0.5265833333328811</c:v>
                </c:pt>
                <c:pt idx="76">
                  <c:v>0.65258333333345997</c:v>
                </c:pt>
                <c:pt idx="77">
                  <c:v>0.71858333333392543</c:v>
                </c:pt>
                <c:pt idx="78">
                  <c:v>0.33458333333278834</c:v>
                </c:pt>
                <c:pt idx="79">
                  <c:v>0.70258333333345213</c:v>
                </c:pt>
                <c:pt idx="80">
                  <c:v>0.50258333333286953</c:v>
                </c:pt>
                <c:pt idx="81">
                  <c:v>0.68258333333345522</c:v>
                </c:pt>
                <c:pt idx="82">
                  <c:v>0.53858333333288688</c:v>
                </c:pt>
                <c:pt idx="83">
                  <c:v>0.50258333333409733</c:v>
                </c:pt>
                <c:pt idx="84">
                  <c:v>0.69258333333345368</c:v>
                </c:pt>
                <c:pt idx="85">
                  <c:v>0.67258333333345688</c:v>
                </c:pt>
                <c:pt idx="86">
                  <c:v>0.40658333333282304</c:v>
                </c:pt>
                <c:pt idx="87">
                  <c:v>0.7854404761902728</c:v>
                </c:pt>
                <c:pt idx="88">
                  <c:v>0.55058333333405918</c:v>
                </c:pt>
                <c:pt idx="89">
                  <c:v>0.82258333333275124</c:v>
                </c:pt>
                <c:pt idx="90">
                  <c:v>0.45458333333413559</c:v>
                </c:pt>
                <c:pt idx="91">
                  <c:v>0.50258333333286953</c:v>
                </c:pt>
                <c:pt idx="92">
                  <c:v>0.87258333333342553</c:v>
                </c:pt>
                <c:pt idx="93">
                  <c:v>0.67258333333345688</c:v>
                </c:pt>
                <c:pt idx="94">
                  <c:v>0.2865833333327652</c:v>
                </c:pt>
                <c:pt idx="95">
                  <c:v>0.55058333333405918</c:v>
                </c:pt>
                <c:pt idx="96">
                  <c:v>0.65258333333345997</c:v>
                </c:pt>
                <c:pt idx="97">
                  <c:v>0.47258333333243296</c:v>
                </c:pt>
                <c:pt idx="98">
                  <c:v>0.49058333333410686</c:v>
                </c:pt>
                <c:pt idx="99">
                  <c:v>0.50258333333286953</c:v>
                </c:pt>
                <c:pt idx="100">
                  <c:v>0.43058333333415466</c:v>
                </c:pt>
                <c:pt idx="101">
                  <c:v>0.68258333333262389</c:v>
                </c:pt>
                <c:pt idx="102">
                  <c:v>0.4785833333341164</c:v>
                </c:pt>
                <c:pt idx="103">
                  <c:v>0.66258333333345842</c:v>
                </c:pt>
                <c:pt idx="104">
                  <c:v>0.5265833333328811</c:v>
                </c:pt>
                <c:pt idx="105">
                  <c:v>0.53858333333288688</c:v>
                </c:pt>
                <c:pt idx="106">
                  <c:v>0.63258333333346306</c:v>
                </c:pt>
                <c:pt idx="107">
                  <c:v>0.4185833333341642</c:v>
                </c:pt>
                <c:pt idx="108">
                  <c:v>0.46658333333285207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0.49058333333410686</c:v>
                </c:pt>
                <c:pt idx="112">
                  <c:v>0.63258333333257843</c:v>
                </c:pt>
                <c:pt idx="113">
                  <c:v>0.46658333333412594</c:v>
                </c:pt>
                <c:pt idx="114">
                  <c:v>0.55258333333347565</c:v>
                </c:pt>
                <c:pt idx="115">
                  <c:v>0.63258333333346306</c:v>
                </c:pt>
                <c:pt idx="116">
                  <c:v>0.46658333333285207</c:v>
                </c:pt>
                <c:pt idx="117">
                  <c:v>0.53858333333288688</c:v>
                </c:pt>
                <c:pt idx="118">
                  <c:v>0.37058333333420235</c:v>
                </c:pt>
                <c:pt idx="119">
                  <c:v>0.75972619047597933</c:v>
                </c:pt>
                <c:pt idx="120">
                  <c:v>0.47858333333285796</c:v>
                </c:pt>
                <c:pt idx="121">
                  <c:v>0.4785833333341164</c:v>
                </c:pt>
                <c:pt idx="122">
                  <c:v>0.75972619047597933</c:v>
                </c:pt>
                <c:pt idx="123">
                  <c:v>0.47858333333285796</c:v>
                </c:pt>
                <c:pt idx="124">
                  <c:v>0.60258333333346781</c:v>
                </c:pt>
                <c:pt idx="125">
                  <c:v>0.40658333333417374</c:v>
                </c:pt>
                <c:pt idx="126">
                  <c:v>0.47858333333285796</c:v>
                </c:pt>
                <c:pt idx="127">
                  <c:v>0.69258333333345368</c:v>
                </c:pt>
                <c:pt idx="128">
                  <c:v>0.38258333333281147</c:v>
                </c:pt>
                <c:pt idx="129">
                  <c:v>0.45458333333413559</c:v>
                </c:pt>
                <c:pt idx="130">
                  <c:v>0.66258333333345842</c:v>
                </c:pt>
                <c:pt idx="131">
                  <c:v>0.51458333333287531</c:v>
                </c:pt>
                <c:pt idx="132">
                  <c:v>0.49058333333286375</c:v>
                </c:pt>
                <c:pt idx="133">
                  <c:v>0.67258333333345688</c:v>
                </c:pt>
                <c:pt idx="134">
                  <c:v>0.56258333333404953</c:v>
                </c:pt>
                <c:pt idx="135">
                  <c:v>0.2865833333327652</c:v>
                </c:pt>
                <c:pt idx="136">
                  <c:v>0.76829761904741045</c:v>
                </c:pt>
                <c:pt idx="137">
                  <c:v>0.58658333333403045</c:v>
                </c:pt>
                <c:pt idx="138">
                  <c:v>0.48258333333244208</c:v>
                </c:pt>
                <c:pt idx="139">
                  <c:v>0.66258333333345842</c:v>
                </c:pt>
                <c:pt idx="140">
                  <c:v>0.51458333333408779</c:v>
                </c:pt>
                <c:pt idx="141">
                  <c:v>0.53858333333288688</c:v>
                </c:pt>
                <c:pt idx="142">
                  <c:v>0.53858333333288688</c:v>
                </c:pt>
                <c:pt idx="143">
                  <c:v>0.67258333333345688</c:v>
                </c:pt>
                <c:pt idx="144">
                  <c:v>0.49058333333410686</c:v>
                </c:pt>
                <c:pt idx="145">
                  <c:v>0.61258333333346626</c:v>
                </c:pt>
                <c:pt idx="146">
                  <c:v>0.47858333333285796</c:v>
                </c:pt>
                <c:pt idx="147">
                  <c:v>0.57258333333347244</c:v>
                </c:pt>
                <c:pt idx="148">
                  <c:v>0.37058333333280569</c:v>
                </c:pt>
                <c:pt idx="149">
                  <c:v>0.51458333333408779</c:v>
                </c:pt>
                <c:pt idx="150">
                  <c:v>0.62258333333256932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0.63258333333346306</c:v>
                </c:pt>
                <c:pt idx="154">
                  <c:v>0.43058333333283461</c:v>
                </c:pt>
                <c:pt idx="155">
                  <c:v>0.55258333333347565</c:v>
                </c:pt>
                <c:pt idx="156">
                  <c:v>0.44258333333414512</c:v>
                </c:pt>
                <c:pt idx="157">
                  <c:v>0.49058333333286375</c:v>
                </c:pt>
                <c:pt idx="158">
                  <c:v>0.78258333333343966</c:v>
                </c:pt>
                <c:pt idx="159">
                  <c:v>0.25058333333274785</c:v>
                </c:pt>
                <c:pt idx="160">
                  <c:v>0.51458333333408779</c:v>
                </c:pt>
                <c:pt idx="161">
                  <c:v>0.692583333332633</c:v>
                </c:pt>
                <c:pt idx="162">
                  <c:v>0.45458333333413559</c:v>
                </c:pt>
                <c:pt idx="163">
                  <c:v>0.63258333333346306</c:v>
                </c:pt>
                <c:pt idx="164">
                  <c:v>0.75115476190454822</c:v>
                </c:pt>
                <c:pt idx="165">
                  <c:v>0.20258333333272449</c:v>
                </c:pt>
                <c:pt idx="166">
                  <c:v>0.52658333333407825</c:v>
                </c:pt>
                <c:pt idx="167">
                  <c:v>0.6568690476188056</c:v>
                </c:pt>
                <c:pt idx="168">
                  <c:v>0.19058333333271871</c:v>
                </c:pt>
                <c:pt idx="169">
                  <c:v>0.52658333333407825</c:v>
                </c:pt>
                <c:pt idx="170">
                  <c:v>0.64258333333346151</c:v>
                </c:pt>
                <c:pt idx="171">
                  <c:v>0.49058333333286375</c:v>
                </c:pt>
                <c:pt idx="172">
                  <c:v>0.63258333333346306</c:v>
                </c:pt>
                <c:pt idx="173">
                  <c:v>0.49058333333286375</c:v>
                </c:pt>
                <c:pt idx="174">
                  <c:v>0.4185833333341642</c:v>
                </c:pt>
                <c:pt idx="175">
                  <c:v>0.61258333333256032</c:v>
                </c:pt>
                <c:pt idx="176">
                  <c:v>0.53858333333406871</c:v>
                </c:pt>
                <c:pt idx="177">
                  <c:v>0.4545833333328464</c:v>
                </c:pt>
                <c:pt idx="178">
                  <c:v>0.62258333333346461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0.46658333333285207</c:v>
                </c:pt>
                <c:pt idx="182">
                  <c:v>0.49058333333410686</c:v>
                </c:pt>
                <c:pt idx="183">
                  <c:v>0.64258333333258755</c:v>
                </c:pt>
                <c:pt idx="184">
                  <c:v>0.46658333333412594</c:v>
                </c:pt>
                <c:pt idx="185">
                  <c:v>0.81972619047599737</c:v>
                </c:pt>
                <c:pt idx="186">
                  <c:v>0.23858333333430748</c:v>
                </c:pt>
                <c:pt idx="187">
                  <c:v>0.5265833333328811</c:v>
                </c:pt>
                <c:pt idx="188">
                  <c:v>0.71258333333345059</c:v>
                </c:pt>
                <c:pt idx="189">
                  <c:v>0.75115476190454822</c:v>
                </c:pt>
                <c:pt idx="190">
                  <c:v>0.50258333333409733</c:v>
                </c:pt>
                <c:pt idx="191">
                  <c:v>0.62258333333292748</c:v>
                </c:pt>
                <c:pt idx="192">
                  <c:v>0.49058333333286375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0.67258333333345688</c:v>
                </c:pt>
                <c:pt idx="196">
                  <c:v>0.49058333333410686</c:v>
                </c:pt>
                <c:pt idx="197">
                  <c:v>0.77858333333300289</c:v>
                </c:pt>
                <c:pt idx="198">
                  <c:v>0.53258333333347874</c:v>
                </c:pt>
                <c:pt idx="199">
                  <c:v>0.31058333333277677</c:v>
                </c:pt>
                <c:pt idx="200">
                  <c:v>0.49058333333410686</c:v>
                </c:pt>
                <c:pt idx="201">
                  <c:v>0.69258333333345368</c:v>
                </c:pt>
                <c:pt idx="202">
                  <c:v>0.50258333333286953</c:v>
                </c:pt>
                <c:pt idx="203">
                  <c:v>0.47858333333285796</c:v>
                </c:pt>
                <c:pt idx="204">
                  <c:v>0.67258333333345688</c:v>
                </c:pt>
                <c:pt idx="205">
                  <c:v>0.43058333333415466</c:v>
                </c:pt>
                <c:pt idx="206">
                  <c:v>0.57258333333252387</c:v>
                </c:pt>
                <c:pt idx="207">
                  <c:v>0.46658333333412594</c:v>
                </c:pt>
                <c:pt idx="208">
                  <c:v>0.62258333333346461</c:v>
                </c:pt>
                <c:pt idx="209">
                  <c:v>0.62258333333346461</c:v>
                </c:pt>
                <c:pt idx="210">
                  <c:v>0.62258333333256932</c:v>
                </c:pt>
                <c:pt idx="211">
                  <c:v>0.43058333333415466</c:v>
                </c:pt>
                <c:pt idx="212">
                  <c:v>0.47858333333285796</c:v>
                </c:pt>
                <c:pt idx="213">
                  <c:v>0.64258333333346151</c:v>
                </c:pt>
                <c:pt idx="214">
                  <c:v>0.46658333333285207</c:v>
                </c:pt>
                <c:pt idx="215">
                  <c:v>0.59258333333346935</c:v>
                </c:pt>
                <c:pt idx="216">
                  <c:v>0.57972619047592522</c:v>
                </c:pt>
                <c:pt idx="217">
                  <c:v>0.4185833333341642</c:v>
                </c:pt>
                <c:pt idx="218">
                  <c:v>0.63258333333346306</c:v>
                </c:pt>
                <c:pt idx="219">
                  <c:v>0.5825833333334709</c:v>
                </c:pt>
                <c:pt idx="220">
                  <c:v>0.22658333333273606</c:v>
                </c:pt>
                <c:pt idx="221">
                  <c:v>0.46658333333285207</c:v>
                </c:pt>
                <c:pt idx="222">
                  <c:v>0.7725833333334412</c:v>
                </c:pt>
                <c:pt idx="223">
                  <c:v>0.39458333333418327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0.51458333333287531</c:v>
                </c:pt>
                <c:pt idx="230">
                  <c:v>0.66258333333345842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0.39458333333418327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0.59258333333346935</c:v>
                </c:pt>
                <c:pt idx="240">
                  <c:v>0.51458333333287531</c:v>
                </c:pt>
                <c:pt idx="241">
                  <c:v>0.4185833333341642</c:v>
                </c:pt>
                <c:pt idx="242">
                  <c:v>0.60258333333346781</c:v>
                </c:pt>
                <c:pt idx="243">
                  <c:v>0.33258333333230561</c:v>
                </c:pt>
                <c:pt idx="244">
                  <c:v>0.62258333333346461</c:v>
                </c:pt>
                <c:pt idx="245">
                  <c:v>0.38258333333419281</c:v>
                </c:pt>
                <c:pt idx="246">
                  <c:v>0.67258333333261489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0.40658333333282304</c:v>
                </c:pt>
                <c:pt idx="250">
                  <c:v>0.61258333333346626</c:v>
                </c:pt>
                <c:pt idx="251">
                  <c:v>0.20258333333272449</c:v>
                </c:pt>
                <c:pt idx="252">
                  <c:v>0.62258333333346461</c:v>
                </c:pt>
                <c:pt idx="253">
                  <c:v>0.44258333333414512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0.59258333333346935</c:v>
                </c:pt>
                <c:pt idx="257">
                  <c:v>0.41858333333282882</c:v>
                </c:pt>
                <c:pt idx="258">
                  <c:v>0.5825833333334709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0.61258333333346626</c:v>
                </c:pt>
                <c:pt idx="263">
                  <c:v>0.40258333333349894</c:v>
                </c:pt>
                <c:pt idx="264">
                  <c:v>0.4185833333341642</c:v>
                </c:pt>
                <c:pt idx="265">
                  <c:v>0.69458333333296229</c:v>
                </c:pt>
                <c:pt idx="266">
                  <c:v>0.44258333333349276</c:v>
                </c:pt>
                <c:pt idx="267">
                  <c:v>0.3585833333327999</c:v>
                </c:pt>
                <c:pt idx="268">
                  <c:v>0.67058333333396358</c:v>
                </c:pt>
                <c:pt idx="269">
                  <c:v>0.55258333333250576</c:v>
                </c:pt>
                <c:pt idx="270">
                  <c:v>0.45458333333413559</c:v>
                </c:pt>
                <c:pt idx="271">
                  <c:v>0.41858333333282882</c:v>
                </c:pt>
                <c:pt idx="272">
                  <c:v>0.64258333333346151</c:v>
                </c:pt>
                <c:pt idx="273">
                  <c:v>0.3585833333327999</c:v>
                </c:pt>
                <c:pt idx="274">
                  <c:v>0.57258333333347244</c:v>
                </c:pt>
                <c:pt idx="275">
                  <c:v>0.4185833333341642</c:v>
                </c:pt>
                <c:pt idx="276">
                  <c:v>0.64258333333258755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0.28658333333426911</c:v>
                </c:pt>
                <c:pt idx="282">
                  <c:v>0.67258333333345688</c:v>
                </c:pt>
                <c:pt idx="283">
                  <c:v>0.63258333333346306</c:v>
                </c:pt>
                <c:pt idx="284">
                  <c:v>0.44258333333284061</c:v>
                </c:pt>
                <c:pt idx="285">
                  <c:v>0.51458333333287531</c:v>
                </c:pt>
                <c:pt idx="286">
                  <c:v>0.64258333333346151</c:v>
                </c:pt>
                <c:pt idx="287">
                  <c:v>0.46658333333285207</c:v>
                </c:pt>
                <c:pt idx="288">
                  <c:v>0.48258333333348657</c:v>
                </c:pt>
                <c:pt idx="289">
                  <c:v>0.4185833333341642</c:v>
                </c:pt>
                <c:pt idx="290">
                  <c:v>0.4545833333328464</c:v>
                </c:pt>
                <c:pt idx="291">
                  <c:v>0.67258333333345688</c:v>
                </c:pt>
                <c:pt idx="292">
                  <c:v>0.49058333333286375</c:v>
                </c:pt>
                <c:pt idx="293">
                  <c:v>0.50258333333409733</c:v>
                </c:pt>
                <c:pt idx="294">
                  <c:v>0.53858333333288688</c:v>
                </c:pt>
                <c:pt idx="295">
                  <c:v>0.92258333333322595</c:v>
                </c:pt>
                <c:pt idx="296">
                  <c:v>0.45458333333413559</c:v>
                </c:pt>
                <c:pt idx="297">
                  <c:v>0.46658333333285207</c:v>
                </c:pt>
                <c:pt idx="298">
                  <c:v>0.63258333333346306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0.40658333333417374</c:v>
                </c:pt>
                <c:pt idx="302">
                  <c:v>0.33258333333230561</c:v>
                </c:pt>
                <c:pt idx="303">
                  <c:v>0.40658333333417374</c:v>
                </c:pt>
                <c:pt idx="304">
                  <c:v>0.43058333333283461</c:v>
                </c:pt>
                <c:pt idx="305">
                  <c:v>0.64258333333346151</c:v>
                </c:pt>
                <c:pt idx="306">
                  <c:v>0.41858333333282882</c:v>
                </c:pt>
                <c:pt idx="307">
                  <c:v>0.39458333333418327</c:v>
                </c:pt>
                <c:pt idx="308">
                  <c:v>0.41858333333282882</c:v>
                </c:pt>
                <c:pt idx="309">
                  <c:v>0.7325833333334475</c:v>
                </c:pt>
                <c:pt idx="310">
                  <c:v>0.40658333333282304</c:v>
                </c:pt>
                <c:pt idx="311">
                  <c:v>0.50258333333348337</c:v>
                </c:pt>
                <c:pt idx="312">
                  <c:v>0.44258333333349276</c:v>
                </c:pt>
                <c:pt idx="313">
                  <c:v>0.28658333333426911</c:v>
                </c:pt>
                <c:pt idx="314">
                  <c:v>0.54258333333249664</c:v>
                </c:pt>
                <c:pt idx="315">
                  <c:v>0.35858333333421188</c:v>
                </c:pt>
                <c:pt idx="316">
                  <c:v>0.37058333333280569</c:v>
                </c:pt>
                <c:pt idx="317">
                  <c:v>0.37058333333280569</c:v>
                </c:pt>
                <c:pt idx="318">
                  <c:v>0.39458333333418327</c:v>
                </c:pt>
                <c:pt idx="319">
                  <c:v>0.60258333333346781</c:v>
                </c:pt>
                <c:pt idx="320">
                  <c:v>0.47858333333285796</c:v>
                </c:pt>
                <c:pt idx="321">
                  <c:v>0.44258333333414512</c:v>
                </c:pt>
                <c:pt idx="322">
                  <c:v>0.55258333333250576</c:v>
                </c:pt>
                <c:pt idx="323">
                  <c:v>0.40658333333417374</c:v>
                </c:pt>
                <c:pt idx="324">
                  <c:v>0.59858333333291591</c:v>
                </c:pt>
                <c:pt idx="325">
                  <c:v>0.4545833333328464</c:v>
                </c:pt>
                <c:pt idx="326">
                  <c:v>0.65258333333345997</c:v>
                </c:pt>
                <c:pt idx="327">
                  <c:v>0.23858333333430748</c:v>
                </c:pt>
                <c:pt idx="328">
                  <c:v>0.64258333333346151</c:v>
                </c:pt>
                <c:pt idx="329">
                  <c:v>0.46658333333285207</c:v>
                </c:pt>
                <c:pt idx="330">
                  <c:v>0.76829761904741045</c:v>
                </c:pt>
                <c:pt idx="331">
                  <c:v>0.20258333333433609</c:v>
                </c:pt>
                <c:pt idx="332">
                  <c:v>0.47858333333285796</c:v>
                </c:pt>
                <c:pt idx="333">
                  <c:v>0.65258333333345997</c:v>
                </c:pt>
                <c:pt idx="334">
                  <c:v>0.47858333333285796</c:v>
                </c:pt>
                <c:pt idx="335">
                  <c:v>0.46658333333412594</c:v>
                </c:pt>
                <c:pt idx="336">
                  <c:v>0.59258333333254209</c:v>
                </c:pt>
                <c:pt idx="337">
                  <c:v>0.52258333333348028</c:v>
                </c:pt>
                <c:pt idx="338">
                  <c:v>0.43058333333415466</c:v>
                </c:pt>
                <c:pt idx="339">
                  <c:v>0.38258333333281147</c:v>
                </c:pt>
                <c:pt idx="340">
                  <c:v>0.29858333333277098</c:v>
                </c:pt>
                <c:pt idx="341">
                  <c:v>0.59258333333346935</c:v>
                </c:pt>
                <c:pt idx="342">
                  <c:v>0.46658333333412594</c:v>
                </c:pt>
                <c:pt idx="343">
                  <c:v>0.4545833333328464</c:v>
                </c:pt>
                <c:pt idx="344">
                  <c:v>0.7325833333334475</c:v>
                </c:pt>
                <c:pt idx="345">
                  <c:v>0.34658333333279412</c:v>
                </c:pt>
                <c:pt idx="346">
                  <c:v>0.44258333333414512</c:v>
                </c:pt>
                <c:pt idx="347">
                  <c:v>0.69458333333296229</c:v>
                </c:pt>
                <c:pt idx="348">
                  <c:v>0.49058333333286375</c:v>
                </c:pt>
                <c:pt idx="349">
                  <c:v>0.44258333333349276</c:v>
                </c:pt>
                <c:pt idx="350">
                  <c:v>0.71258333333345059</c:v>
                </c:pt>
                <c:pt idx="351">
                  <c:v>0.34658333333422142</c:v>
                </c:pt>
                <c:pt idx="352">
                  <c:v>0.43058333333283461</c:v>
                </c:pt>
                <c:pt idx="353">
                  <c:v>0.68258333333295651</c:v>
                </c:pt>
                <c:pt idx="354">
                  <c:v>0.67258333333345688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0.59258333333346935</c:v>
                </c:pt>
                <c:pt idx="358">
                  <c:v>0.40658333333282304</c:v>
                </c:pt>
                <c:pt idx="359">
                  <c:v>0.37058333333280569</c:v>
                </c:pt>
                <c:pt idx="360">
                  <c:v>0.4785833333341164</c:v>
                </c:pt>
                <c:pt idx="361">
                  <c:v>0.62258333333346461</c:v>
                </c:pt>
                <c:pt idx="362">
                  <c:v>0.49058333333286375</c:v>
                </c:pt>
                <c:pt idx="363">
                  <c:v>0.4545833333328464</c:v>
                </c:pt>
                <c:pt idx="364">
                  <c:v>0.62258333333346461</c:v>
                </c:pt>
                <c:pt idx="365">
                  <c:v>0.63258333333346306</c:v>
                </c:pt>
                <c:pt idx="366">
                  <c:v>0.44258333333414512</c:v>
                </c:pt>
                <c:pt idx="367">
                  <c:v>0.5125833333324693</c:v>
                </c:pt>
                <c:pt idx="368">
                  <c:v>0.34658333333422142</c:v>
                </c:pt>
                <c:pt idx="369">
                  <c:v>0.39458333333281725</c:v>
                </c:pt>
                <c:pt idx="370">
                  <c:v>0.78258333333343966</c:v>
                </c:pt>
                <c:pt idx="371">
                  <c:v>0.37058333333280569</c:v>
                </c:pt>
                <c:pt idx="372">
                  <c:v>0.35858333333421188</c:v>
                </c:pt>
                <c:pt idx="373">
                  <c:v>0.63258333333346306</c:v>
                </c:pt>
                <c:pt idx="374">
                  <c:v>0.45258333333241474</c:v>
                </c:pt>
                <c:pt idx="375">
                  <c:v>0.4185833333341642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0.38258333333281147</c:v>
                </c:pt>
                <c:pt idx="379">
                  <c:v>0.63258333333346306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0.4325833333334943</c:v>
                </c:pt>
                <c:pt idx="384">
                  <c:v>0.47858333333285796</c:v>
                </c:pt>
                <c:pt idx="385">
                  <c:v>0.55258333333347565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0.4185833333341642</c:v>
                </c:pt>
                <c:pt idx="392">
                  <c:v>0.32258333333278255</c:v>
                </c:pt>
                <c:pt idx="393">
                  <c:v>0.70658333333296808</c:v>
                </c:pt>
                <c:pt idx="394">
                  <c:v>0.50258333333348337</c:v>
                </c:pt>
                <c:pt idx="395">
                  <c:v>0.37058333333420235</c:v>
                </c:pt>
                <c:pt idx="396">
                  <c:v>0.85508333333342834</c:v>
                </c:pt>
                <c:pt idx="397">
                  <c:v>0.15458333333270136</c:v>
                </c:pt>
                <c:pt idx="398">
                  <c:v>0.39458333333281725</c:v>
                </c:pt>
                <c:pt idx="399">
                  <c:v>0.49058333333410686</c:v>
                </c:pt>
                <c:pt idx="400">
                  <c:v>0.57258333333252387</c:v>
                </c:pt>
                <c:pt idx="401">
                  <c:v>0.40658333333417374</c:v>
                </c:pt>
                <c:pt idx="402">
                  <c:v>0.72544047619025476</c:v>
                </c:pt>
                <c:pt idx="403">
                  <c:v>0.43058333333415466</c:v>
                </c:pt>
                <c:pt idx="404">
                  <c:v>0.46258333333242385</c:v>
                </c:pt>
                <c:pt idx="405">
                  <c:v>0.44258333333414512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0.56258333333251476</c:v>
                </c:pt>
                <c:pt idx="409">
                  <c:v>0.5825833333334709</c:v>
                </c:pt>
                <c:pt idx="410">
                  <c:v>0.37058333333420235</c:v>
                </c:pt>
                <c:pt idx="411">
                  <c:v>0.41858333333282882</c:v>
                </c:pt>
                <c:pt idx="412">
                  <c:v>0.52258333333348028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0.62258333333256932</c:v>
                </c:pt>
                <c:pt idx="416">
                  <c:v>0.65858333333397323</c:v>
                </c:pt>
                <c:pt idx="417">
                  <c:v>0.27458333333275942</c:v>
                </c:pt>
                <c:pt idx="418">
                  <c:v>0.74258333333344595</c:v>
                </c:pt>
                <c:pt idx="419">
                  <c:v>0.26258333333275363</c:v>
                </c:pt>
                <c:pt idx="420">
                  <c:v>0.44258333333414512</c:v>
                </c:pt>
                <c:pt idx="421">
                  <c:v>0.63258333333346306</c:v>
                </c:pt>
                <c:pt idx="422">
                  <c:v>0.38258333333281147</c:v>
                </c:pt>
                <c:pt idx="423">
                  <c:v>0.59258333333346935</c:v>
                </c:pt>
                <c:pt idx="424">
                  <c:v>0.46658333333285207</c:v>
                </c:pt>
                <c:pt idx="425">
                  <c:v>0.46658333333412594</c:v>
                </c:pt>
                <c:pt idx="426">
                  <c:v>0.61258333333346626</c:v>
                </c:pt>
                <c:pt idx="427">
                  <c:v>0.38258333333281147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0.77686904761884157</c:v>
                </c:pt>
                <c:pt idx="431">
                  <c:v>0.21458333333432655</c:v>
                </c:pt>
                <c:pt idx="432">
                  <c:v>0.43058333333283461</c:v>
                </c:pt>
                <c:pt idx="433">
                  <c:v>0.60258333333346781</c:v>
                </c:pt>
                <c:pt idx="434">
                  <c:v>0.57258333333347244</c:v>
                </c:pt>
                <c:pt idx="435">
                  <c:v>0.47858333333285796</c:v>
                </c:pt>
                <c:pt idx="436">
                  <c:v>0.25058333333429794</c:v>
                </c:pt>
                <c:pt idx="437">
                  <c:v>0.66258333333345842</c:v>
                </c:pt>
                <c:pt idx="438">
                  <c:v>0.49058333333286375</c:v>
                </c:pt>
                <c:pt idx="439">
                  <c:v>0.65858333333294483</c:v>
                </c:pt>
                <c:pt idx="440">
                  <c:v>0.40658333333417374</c:v>
                </c:pt>
                <c:pt idx="441">
                  <c:v>0.65258333333345997</c:v>
                </c:pt>
                <c:pt idx="442">
                  <c:v>0.43058333333283461</c:v>
                </c:pt>
                <c:pt idx="443">
                  <c:v>0.4545833333328464</c:v>
                </c:pt>
                <c:pt idx="444">
                  <c:v>0.55258333333347565</c:v>
                </c:pt>
                <c:pt idx="445">
                  <c:v>0.34658333333422142</c:v>
                </c:pt>
                <c:pt idx="446">
                  <c:v>0.56258333333251476</c:v>
                </c:pt>
                <c:pt idx="447">
                  <c:v>0.44258333333414512</c:v>
                </c:pt>
                <c:pt idx="448">
                  <c:v>0.40658333333282304</c:v>
                </c:pt>
                <c:pt idx="449">
                  <c:v>0.5825833333334709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0.46658333333412594</c:v>
                </c:pt>
                <c:pt idx="453">
                  <c:v>0.44258333333284061</c:v>
                </c:pt>
                <c:pt idx="454">
                  <c:v>0.47858333333285796</c:v>
                </c:pt>
                <c:pt idx="455">
                  <c:v>0.80258333333343657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0.62258333333346461</c:v>
                </c:pt>
                <c:pt idx="459">
                  <c:v>0.39458333333281725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0.65258333333345997</c:v>
                </c:pt>
                <c:pt idx="464">
                  <c:v>0.47858333333285796</c:v>
                </c:pt>
                <c:pt idx="465">
                  <c:v>0.41258333333349739</c:v>
                </c:pt>
                <c:pt idx="466">
                  <c:v>0.74258333333298543</c:v>
                </c:pt>
                <c:pt idx="467">
                  <c:v>0.22658333333431702</c:v>
                </c:pt>
                <c:pt idx="468">
                  <c:v>0.75972619047597933</c:v>
                </c:pt>
                <c:pt idx="469">
                  <c:v>0.75115476190454822</c:v>
                </c:pt>
                <c:pt idx="470">
                  <c:v>0.40658333333417374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0.43058333333283461</c:v>
                </c:pt>
                <c:pt idx="474">
                  <c:v>0.45458333333413559</c:v>
                </c:pt>
                <c:pt idx="475">
                  <c:v>0.64258333333346151</c:v>
                </c:pt>
                <c:pt idx="476">
                  <c:v>0.46658333333285207</c:v>
                </c:pt>
                <c:pt idx="477">
                  <c:v>0.56258333333289845</c:v>
                </c:pt>
                <c:pt idx="478">
                  <c:v>0.45458333333413559</c:v>
                </c:pt>
                <c:pt idx="479">
                  <c:v>0.25058333333274785</c:v>
                </c:pt>
                <c:pt idx="480">
                  <c:v>0.64258333333346151</c:v>
                </c:pt>
                <c:pt idx="481">
                  <c:v>0.75258333333344429</c:v>
                </c:pt>
                <c:pt idx="482">
                  <c:v>0.32258333333278255</c:v>
                </c:pt>
                <c:pt idx="483">
                  <c:v>0.15458333333270136</c:v>
                </c:pt>
                <c:pt idx="484">
                  <c:v>0.83258333333343182</c:v>
                </c:pt>
                <c:pt idx="485">
                  <c:v>0.34658333333422142</c:v>
                </c:pt>
                <c:pt idx="486">
                  <c:v>0.56258333333289845</c:v>
                </c:pt>
                <c:pt idx="487">
                  <c:v>0.3585833333327999</c:v>
                </c:pt>
                <c:pt idx="488">
                  <c:v>0.62258333333346461</c:v>
                </c:pt>
                <c:pt idx="489">
                  <c:v>0.4785833333341164</c:v>
                </c:pt>
                <c:pt idx="490">
                  <c:v>0.64258333333346151</c:v>
                </c:pt>
                <c:pt idx="491">
                  <c:v>0.47858333333285796</c:v>
                </c:pt>
                <c:pt idx="492">
                  <c:v>0.6997261904759613</c:v>
                </c:pt>
                <c:pt idx="493">
                  <c:v>0.21458333333432655</c:v>
                </c:pt>
                <c:pt idx="494">
                  <c:v>0.44258333333284061</c:v>
                </c:pt>
                <c:pt idx="495">
                  <c:v>0.43058333333283461</c:v>
                </c:pt>
                <c:pt idx="496">
                  <c:v>0.63258333333346306</c:v>
                </c:pt>
                <c:pt idx="497">
                  <c:v>0.44258333333414512</c:v>
                </c:pt>
                <c:pt idx="498">
                  <c:v>0.4545833333328464</c:v>
                </c:pt>
                <c:pt idx="499">
                  <c:v>0.41858333333282882</c:v>
                </c:pt>
                <c:pt idx="500">
                  <c:v>0.64258333333346151</c:v>
                </c:pt>
                <c:pt idx="501">
                  <c:v>0.44258333333414512</c:v>
                </c:pt>
                <c:pt idx="502">
                  <c:v>0.63258333333257843</c:v>
                </c:pt>
                <c:pt idx="503">
                  <c:v>0.21458333333432655</c:v>
                </c:pt>
                <c:pt idx="504">
                  <c:v>0.61258333333346626</c:v>
                </c:pt>
                <c:pt idx="505">
                  <c:v>0.44258333333284061</c:v>
                </c:pt>
                <c:pt idx="506">
                  <c:v>0.41858333333282882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0.87972619047601541</c:v>
                </c:pt>
                <c:pt idx="510">
                  <c:v>0.62258333333292748</c:v>
                </c:pt>
                <c:pt idx="511">
                  <c:v>0.75258333333344429</c:v>
                </c:pt>
                <c:pt idx="512">
                  <c:v>0.51458333333408779</c:v>
                </c:pt>
                <c:pt idx="513">
                  <c:v>0.38258333333235117</c:v>
                </c:pt>
                <c:pt idx="514">
                  <c:v>0.65258333333345997</c:v>
                </c:pt>
                <c:pt idx="515">
                  <c:v>0.44258333333414512</c:v>
                </c:pt>
                <c:pt idx="516">
                  <c:v>0.84008333333343066</c:v>
                </c:pt>
                <c:pt idx="517">
                  <c:v>0.67401190476166783</c:v>
                </c:pt>
                <c:pt idx="518">
                  <c:v>0.31058333333277677</c:v>
                </c:pt>
                <c:pt idx="519">
                  <c:v>0.5825833333334709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0.47858333333285796</c:v>
                </c:pt>
                <c:pt idx="525">
                  <c:v>0.91591666666694638</c:v>
                </c:pt>
                <c:pt idx="526">
                  <c:v>0.57258333333347244</c:v>
                </c:pt>
                <c:pt idx="527">
                  <c:v>0.44258333333284061</c:v>
                </c:pt>
                <c:pt idx="528">
                  <c:v>0.44258333333284061</c:v>
                </c:pt>
                <c:pt idx="529">
                  <c:v>0.64258333333346151</c:v>
                </c:pt>
                <c:pt idx="530">
                  <c:v>0.4785833333341164</c:v>
                </c:pt>
                <c:pt idx="531">
                  <c:v>0.4545833333328464</c:v>
                </c:pt>
                <c:pt idx="532">
                  <c:v>0.4545833333328464</c:v>
                </c:pt>
                <c:pt idx="533">
                  <c:v>0.57258333333347244</c:v>
                </c:pt>
                <c:pt idx="534">
                  <c:v>0.4185833333341642</c:v>
                </c:pt>
                <c:pt idx="535">
                  <c:v>0.38258333333281147</c:v>
                </c:pt>
                <c:pt idx="536">
                  <c:v>0.66258333333345842</c:v>
                </c:pt>
                <c:pt idx="537">
                  <c:v>0.23858333333274184</c:v>
                </c:pt>
                <c:pt idx="538">
                  <c:v>0.61058333333401138</c:v>
                </c:pt>
                <c:pt idx="539">
                  <c:v>0.5125833333324693</c:v>
                </c:pt>
                <c:pt idx="540">
                  <c:v>0.55258333333347565</c:v>
                </c:pt>
                <c:pt idx="541">
                  <c:v>0.43058333333415466</c:v>
                </c:pt>
                <c:pt idx="542">
                  <c:v>0.38258333333281147</c:v>
                </c:pt>
                <c:pt idx="543">
                  <c:v>0.64258333333346151</c:v>
                </c:pt>
                <c:pt idx="544">
                  <c:v>0.4545833333328464</c:v>
                </c:pt>
                <c:pt idx="545">
                  <c:v>0.45458333333413559</c:v>
                </c:pt>
                <c:pt idx="546">
                  <c:v>0.46658333333285207</c:v>
                </c:pt>
                <c:pt idx="547">
                  <c:v>0.75972619047597933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0.50258333333246019</c:v>
                </c:pt>
                <c:pt idx="551">
                  <c:v>0.61258333333346626</c:v>
                </c:pt>
                <c:pt idx="552">
                  <c:v>0.53258333333347874</c:v>
                </c:pt>
                <c:pt idx="553">
                  <c:v>0.15458333333270136</c:v>
                </c:pt>
                <c:pt idx="554">
                  <c:v>0.64258333333346151</c:v>
                </c:pt>
                <c:pt idx="555">
                  <c:v>0.63458333333399231</c:v>
                </c:pt>
                <c:pt idx="556">
                  <c:v>0.15458333333270136</c:v>
                </c:pt>
                <c:pt idx="557">
                  <c:v>0.79258333333343811</c:v>
                </c:pt>
                <c:pt idx="558">
                  <c:v>0.17858333333271292</c:v>
                </c:pt>
                <c:pt idx="559">
                  <c:v>0.4785833333341164</c:v>
                </c:pt>
                <c:pt idx="560">
                  <c:v>0.70658333333296808</c:v>
                </c:pt>
                <c:pt idx="561">
                  <c:v>0.56258333333347399</c:v>
                </c:pt>
                <c:pt idx="562">
                  <c:v>0.43058333333283461</c:v>
                </c:pt>
                <c:pt idx="563">
                  <c:v>0.45458333333413559</c:v>
                </c:pt>
                <c:pt idx="564">
                  <c:v>0.64258333333346151</c:v>
                </c:pt>
                <c:pt idx="565">
                  <c:v>0.40658333333282304</c:v>
                </c:pt>
                <c:pt idx="566">
                  <c:v>0.46658333333285207</c:v>
                </c:pt>
                <c:pt idx="567">
                  <c:v>0.4785833333341164</c:v>
                </c:pt>
                <c:pt idx="568">
                  <c:v>0.64258333333346151</c:v>
                </c:pt>
                <c:pt idx="569">
                  <c:v>0.3585833333327999</c:v>
                </c:pt>
                <c:pt idx="570">
                  <c:v>0.55258333333347565</c:v>
                </c:pt>
                <c:pt idx="571">
                  <c:v>0.62258333333346461</c:v>
                </c:pt>
                <c:pt idx="572">
                  <c:v>0.38258333333281147</c:v>
                </c:pt>
                <c:pt idx="573">
                  <c:v>0.38258333333281147</c:v>
                </c:pt>
                <c:pt idx="574">
                  <c:v>0.59258333333346935</c:v>
                </c:pt>
                <c:pt idx="575">
                  <c:v>0.39458333333418327</c:v>
                </c:pt>
                <c:pt idx="576">
                  <c:v>0.61258333333256032</c:v>
                </c:pt>
                <c:pt idx="577">
                  <c:v>0.3225833333342405</c:v>
                </c:pt>
                <c:pt idx="578">
                  <c:v>0.47858333333285796</c:v>
                </c:pt>
                <c:pt idx="579">
                  <c:v>0.69458333333394451</c:v>
                </c:pt>
                <c:pt idx="580">
                  <c:v>0.47858333333285796</c:v>
                </c:pt>
                <c:pt idx="581">
                  <c:v>0.63258333333346306</c:v>
                </c:pt>
                <c:pt idx="582">
                  <c:v>0.46658333333285207</c:v>
                </c:pt>
                <c:pt idx="583">
                  <c:v>0.22658333333431702</c:v>
                </c:pt>
                <c:pt idx="584">
                  <c:v>0.79258333333272402</c:v>
                </c:pt>
                <c:pt idx="585">
                  <c:v>0.15458333333437424</c:v>
                </c:pt>
                <c:pt idx="586">
                  <c:v>0.62258333333346461</c:v>
                </c:pt>
                <c:pt idx="587">
                  <c:v>0.44258333333284061</c:v>
                </c:pt>
                <c:pt idx="588">
                  <c:v>0.62258333333346461</c:v>
                </c:pt>
                <c:pt idx="589">
                  <c:v>0.47858333333285796</c:v>
                </c:pt>
                <c:pt idx="590">
                  <c:v>0.35858333333421188</c:v>
                </c:pt>
                <c:pt idx="591">
                  <c:v>0.7725833333334412</c:v>
                </c:pt>
                <c:pt idx="592">
                  <c:v>0.22658333333273606</c:v>
                </c:pt>
                <c:pt idx="593">
                  <c:v>0.56258333333347399</c:v>
                </c:pt>
                <c:pt idx="594">
                  <c:v>0.40658333333282304</c:v>
                </c:pt>
                <c:pt idx="595">
                  <c:v>0.4545833333328464</c:v>
                </c:pt>
                <c:pt idx="596">
                  <c:v>0.20258333333433609</c:v>
                </c:pt>
                <c:pt idx="597">
                  <c:v>0.61258333333346626</c:v>
                </c:pt>
                <c:pt idx="598">
                  <c:v>0.56258333333347399</c:v>
                </c:pt>
                <c:pt idx="599">
                  <c:v>0.47858333333285796</c:v>
                </c:pt>
                <c:pt idx="600">
                  <c:v>0.41858333333282882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0.82258333333343336</c:v>
                </c:pt>
                <c:pt idx="604">
                  <c:v>0.44258333333284061</c:v>
                </c:pt>
                <c:pt idx="605">
                  <c:v>0.45458333333413559</c:v>
                </c:pt>
                <c:pt idx="606">
                  <c:v>0.44258333333284061</c:v>
                </c:pt>
                <c:pt idx="607">
                  <c:v>0.64258333333346151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0.62258333333346461</c:v>
                </c:pt>
                <c:pt idx="611">
                  <c:v>0.19058333333271871</c:v>
                </c:pt>
                <c:pt idx="612">
                  <c:v>0.35858333333421188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0.20258333333272449</c:v>
                </c:pt>
                <c:pt idx="616">
                  <c:v>0.63258333333346306</c:v>
                </c:pt>
                <c:pt idx="617">
                  <c:v>0.53258333333347874</c:v>
                </c:pt>
                <c:pt idx="618">
                  <c:v>0.63258333333346306</c:v>
                </c:pt>
                <c:pt idx="619">
                  <c:v>0.21458333333273027</c:v>
                </c:pt>
                <c:pt idx="620">
                  <c:v>0.4185833333341642</c:v>
                </c:pt>
                <c:pt idx="621">
                  <c:v>0.46658333333285207</c:v>
                </c:pt>
                <c:pt idx="622">
                  <c:v>0.76258333333344275</c:v>
                </c:pt>
                <c:pt idx="623">
                  <c:v>0.4545833333328464</c:v>
                </c:pt>
                <c:pt idx="624">
                  <c:v>0.22658333333431702</c:v>
                </c:pt>
                <c:pt idx="625">
                  <c:v>0.75972619047597933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0.64258333333346151</c:v>
                </c:pt>
                <c:pt idx="629">
                  <c:v>0.21458333333273027</c:v>
                </c:pt>
                <c:pt idx="630">
                  <c:v>0.4785833333341164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0.67058333333295073</c:v>
                </c:pt>
                <c:pt idx="634">
                  <c:v>0.20258333333433609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0.39458333333281725</c:v>
                </c:pt>
                <c:pt idx="638">
                  <c:v>0.60258333333346781</c:v>
                </c:pt>
                <c:pt idx="639">
                  <c:v>0.46658333333412594</c:v>
                </c:pt>
                <c:pt idx="640">
                  <c:v>0.47858333333285796</c:v>
                </c:pt>
                <c:pt idx="641">
                  <c:v>0.40658333333282304</c:v>
                </c:pt>
                <c:pt idx="642">
                  <c:v>0.57258333333347244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0.56258333333347399</c:v>
                </c:pt>
                <c:pt idx="647">
                  <c:v>0.39458333333281725</c:v>
                </c:pt>
                <c:pt idx="648">
                  <c:v>0.44258333333284061</c:v>
                </c:pt>
                <c:pt idx="649">
                  <c:v>0.46658333333412594</c:v>
                </c:pt>
                <c:pt idx="650">
                  <c:v>0.60258333333346781</c:v>
                </c:pt>
                <c:pt idx="651">
                  <c:v>0.60258333333346781</c:v>
                </c:pt>
                <c:pt idx="652">
                  <c:v>0.43058333333283461</c:v>
                </c:pt>
                <c:pt idx="653">
                  <c:v>0.40658333333282304</c:v>
                </c:pt>
                <c:pt idx="654">
                  <c:v>0.59258333333346935</c:v>
                </c:pt>
                <c:pt idx="655">
                  <c:v>0.43058333333415466</c:v>
                </c:pt>
                <c:pt idx="656">
                  <c:v>0.58258333333253298</c:v>
                </c:pt>
                <c:pt idx="657">
                  <c:v>0.4185833333341642</c:v>
                </c:pt>
                <c:pt idx="658">
                  <c:v>0.4545833333328464</c:v>
                </c:pt>
                <c:pt idx="659">
                  <c:v>0.35858333333421188</c:v>
                </c:pt>
                <c:pt idx="660">
                  <c:v>0.77258333333270579</c:v>
                </c:pt>
                <c:pt idx="661">
                  <c:v>0.60258333333346781</c:v>
                </c:pt>
                <c:pt idx="662">
                  <c:v>0.31258333333351307</c:v>
                </c:pt>
                <c:pt idx="663">
                  <c:v>0.46658333333285207</c:v>
                </c:pt>
                <c:pt idx="664">
                  <c:v>0.47258333333348812</c:v>
                </c:pt>
                <c:pt idx="665">
                  <c:v>0.29858333333425957</c:v>
                </c:pt>
                <c:pt idx="666">
                  <c:v>0.57458333333290434</c:v>
                </c:pt>
                <c:pt idx="667">
                  <c:v>0.37058333333280569</c:v>
                </c:pt>
                <c:pt idx="668">
                  <c:v>0.50258333333348337</c:v>
                </c:pt>
                <c:pt idx="669">
                  <c:v>0.4185833333341642</c:v>
                </c:pt>
                <c:pt idx="670">
                  <c:v>0.32258333333278255</c:v>
                </c:pt>
                <c:pt idx="671">
                  <c:v>0.72258333333344904</c:v>
                </c:pt>
                <c:pt idx="672">
                  <c:v>0.40658333333282304</c:v>
                </c:pt>
                <c:pt idx="673">
                  <c:v>0.39458333333418327</c:v>
                </c:pt>
                <c:pt idx="674">
                  <c:v>0.43058333333283461</c:v>
                </c:pt>
                <c:pt idx="675">
                  <c:v>0.26258333333275363</c:v>
                </c:pt>
                <c:pt idx="676">
                  <c:v>0.61258333333346626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8762565424406464E-3"/>
                  <c:y val="-0.541316995949918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1,7</a:t>
                    </a:r>
                    <a:r>
                      <a:rPr lang="cs-CZ"/>
                      <a:t>0</a:t>
                    </a:r>
                    <a:r>
                      <a:rPr lang="en-US"/>
                      <a:t>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44704512"/>
        <c:axId val="44706432"/>
      </c:scatterChart>
      <c:valAx>
        <c:axId val="4470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4706432"/>
        <c:crosses val="autoZero"/>
        <c:crossBetween val="midCat"/>
        <c:majorUnit val="10"/>
      </c:valAx>
      <c:valAx>
        <c:axId val="44706432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470451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123825</xdr:rowOff>
    </xdr:from>
    <xdr:to>
      <xdr:col>28</xdr:col>
      <xdr:colOff>120650</xdr:colOff>
      <xdr:row>31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35</xdr:row>
      <xdr:rowOff>165100</xdr:rowOff>
    </xdr:from>
    <xdr:to>
      <xdr:col>28</xdr:col>
      <xdr:colOff>174625</xdr:colOff>
      <xdr:row>59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0.03831</cdr:y>
    </cdr:from>
    <cdr:to>
      <cdr:x>1</cdr:x>
      <cdr:y>0.10311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1863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0.84167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7000" y="0"/>
          <a:ext cx="14573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691"/>
  <sheetViews>
    <sheetView tabSelected="1" topLeftCell="M30" zoomScale="75" workbookViewId="0">
      <selection activeCell="AD51" sqref="AD51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6.1</v>
      </c>
      <c r="G5" s="6"/>
      <c r="H5" s="23">
        <v>1</v>
      </c>
      <c r="I5" s="42">
        <v>677</v>
      </c>
      <c r="J5" s="29">
        <f>(-29.37*((700-I5)/I5)*((700-I5)/I5)+37.59*((700-I5)/I5)+0.75)*10</f>
        <v>19.93161920803615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3.7</v>
      </c>
      <c r="G6" s="6"/>
      <c r="H6" s="23">
        <v>2</v>
      </c>
      <c r="I6" s="42">
        <v>687</v>
      </c>
      <c r="J6" s="29">
        <f>(-29.37*((700-I6)/I6)*((700-I6)/I6)+37.59*((700-I6)/I6)+0.75)*10</f>
        <v>14.50793399566497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4.5</v>
      </c>
      <c r="G7" s="6"/>
      <c r="H7" s="23">
        <v>3</v>
      </c>
      <c r="I7" s="42">
        <v>677</v>
      </c>
      <c r="J7" s="29">
        <f>(-29.37*((700-I7)/I7)*((700-I7)/I7)+37.59*((700-I7)/I7)+0.75)*10</f>
        <v>19.93161920803615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4.7666666666666666</v>
      </c>
      <c r="G8" s="5"/>
      <c r="H8" s="27" t="s">
        <v>14</v>
      </c>
      <c r="I8" s="28"/>
      <c r="J8" s="30">
        <f>AVERAGE(J5:J7)</f>
        <v>18.123724137245759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0.41798611111111111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1.7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0.41804398148148153</v>
      </c>
      <c r="B14" s="54">
        <f t="shared" si="0"/>
        <v>8.3333333333399651E-2</v>
      </c>
      <c r="C14" s="54">
        <f t="shared" ref="C14:C76" si="3">(A14*24-A13*24)*60</f>
        <v>8.3333333333399651E-2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1.7</v>
      </c>
      <c r="K14" s="57">
        <v>1.6</v>
      </c>
      <c r="L14" s="56">
        <f t="shared" ref="L14:L77" si="5">B14*G14</f>
        <v>0.12188194444454144</v>
      </c>
      <c r="M14" s="56">
        <f t="shared" ref="M14:M77" si="6">I14*(C14)</f>
        <v>0.12188194444454144</v>
      </c>
      <c r="N14" s="56">
        <f>SUM($M$13:M14)</f>
        <v>0.12188194444454144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0.41811342592592587</v>
      </c>
      <c r="B15" s="54">
        <f t="shared" si="0"/>
        <v>0.1833333333333087</v>
      </c>
      <c r="C15" s="54">
        <f t="shared" si="3"/>
        <v>9.9999999999909051E-2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0.26814027777774174</v>
      </c>
      <c r="M15" s="56">
        <f t="shared" si="6"/>
        <v>0.14625833333320032</v>
      </c>
      <c r="N15" s="56">
        <f>SUM($M$13:M15)</f>
        <v>0.26814027777774174</v>
      </c>
      <c r="O15" s="56">
        <f t="shared" si="7"/>
        <v>0</v>
      </c>
      <c r="R15" s="7"/>
      <c r="S15" s="8"/>
      <c r="T15" s="8"/>
    </row>
    <row r="16" spans="1:22" s="3" customFormat="1">
      <c r="A16" s="63">
        <v>0.41817129629629629</v>
      </c>
      <c r="B16" s="54">
        <f t="shared" si="0"/>
        <v>0.26666666666670835</v>
      </c>
      <c r="C16" s="54">
        <f t="shared" si="3"/>
        <v>8.3333333333399651E-2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0.39002222222228322</v>
      </c>
      <c r="M16" s="56">
        <f t="shared" si="6"/>
        <v>0.12188194444454144</v>
      </c>
      <c r="N16" s="56">
        <f>SUM($M$13:M16)</f>
        <v>0.39002222222228317</v>
      </c>
      <c r="O16" s="56">
        <f t="shared" si="7"/>
        <v>0</v>
      </c>
      <c r="R16" s="7"/>
      <c r="S16" s="8"/>
      <c r="T16" s="8"/>
    </row>
    <row r="17" spans="1:20" s="3" customFormat="1">
      <c r="A17" s="63">
        <v>0.41824074074074075</v>
      </c>
      <c r="B17" s="54">
        <f t="shared" si="0"/>
        <v>0.36666666666672398</v>
      </c>
      <c r="C17" s="54">
        <f t="shared" si="3"/>
        <v>0.10000000000001563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0.53628055555563936</v>
      </c>
      <c r="M17" s="56">
        <f t="shared" si="6"/>
        <v>0.14625833333335619</v>
      </c>
      <c r="N17" s="56">
        <f>SUM($M$13:M17)</f>
        <v>0.53628055555563936</v>
      </c>
      <c r="O17" s="56">
        <f t="shared" si="7"/>
        <v>0</v>
      </c>
      <c r="R17" s="7"/>
      <c r="S17" s="8"/>
      <c r="T17" s="8"/>
    </row>
    <row r="18" spans="1:20" s="3" customFormat="1">
      <c r="A18" s="63">
        <v>0.41829861111111111</v>
      </c>
      <c r="B18" s="54">
        <f t="shared" si="0"/>
        <v>0.45000000000001705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0.65816250000002496</v>
      </c>
      <c r="M18" s="56">
        <f t="shared" si="6"/>
        <v>0.12188194444438556</v>
      </c>
      <c r="N18" s="56">
        <f>SUM($M$13:M18)</f>
        <v>0.65816250000002496</v>
      </c>
      <c r="O18" s="56">
        <f t="shared" si="7"/>
        <v>0</v>
      </c>
      <c r="R18" s="7"/>
      <c r="S18" s="8"/>
      <c r="T18" s="8"/>
    </row>
    <row r="19" spans="1:20" s="3" customFormat="1">
      <c r="A19" s="63">
        <v>0.41835648148148147</v>
      </c>
      <c r="B19" s="54">
        <f t="shared" si="0"/>
        <v>0.53333333333331012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0.78004444444441046</v>
      </c>
      <c r="M19" s="56">
        <f t="shared" si="6"/>
        <v>0.12188194444438556</v>
      </c>
      <c r="N19" s="56">
        <f>SUM($M$13:M19)</f>
        <v>0.78004444444441057</v>
      </c>
      <c r="O19" s="56">
        <f t="shared" si="7"/>
        <v>0</v>
      </c>
      <c r="R19" s="7"/>
      <c r="S19" s="8"/>
      <c r="T19" s="8"/>
    </row>
    <row r="20" spans="1:20" s="3" customFormat="1">
      <c r="A20" s="63">
        <v>0.41842592592592592</v>
      </c>
      <c r="B20" s="54">
        <f t="shared" si="0"/>
        <v>0.63333333333332575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0.92630277777776671</v>
      </c>
      <c r="M20" s="56">
        <f t="shared" si="6"/>
        <v>0.14625833333335619</v>
      </c>
      <c r="N20" s="56">
        <f>SUM($M$13:M20)</f>
        <v>0.92630277777776682</v>
      </c>
      <c r="O20" s="56">
        <f t="shared" si="7"/>
        <v>0</v>
      </c>
      <c r="R20" s="7"/>
      <c r="S20" s="8"/>
      <c r="T20" s="8"/>
    </row>
    <row r="21" spans="1:20" s="3" customFormat="1">
      <c r="A21" s="63">
        <v>0.41848379629629634</v>
      </c>
      <c r="B21" s="54">
        <f t="shared" si="0"/>
        <v>0.7166666666667254</v>
      </c>
      <c r="C21" s="54">
        <f t="shared" si="3"/>
        <v>8.3333333333399651E-2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1.0481847222223082</v>
      </c>
      <c r="M21" s="56">
        <f t="shared" si="6"/>
        <v>0.12188194444454144</v>
      </c>
      <c r="N21" s="56">
        <f>SUM($M$13:M21)</f>
        <v>1.0481847222223082</v>
      </c>
      <c r="O21" s="56">
        <f t="shared" si="7"/>
        <v>0</v>
      </c>
      <c r="R21" s="7"/>
      <c r="S21" s="8"/>
      <c r="T21" s="8"/>
    </row>
    <row r="22" spans="1:20" s="3" customFormat="1">
      <c r="A22" s="63">
        <v>0.41854166666666665</v>
      </c>
      <c r="B22" s="54">
        <f t="shared" si="0"/>
        <v>0.80000000000001847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1.1700666666666937</v>
      </c>
      <c r="M22" s="56">
        <f t="shared" si="6"/>
        <v>0.12188194444438556</v>
      </c>
      <c r="N22" s="56">
        <f>SUM($M$13:M22)</f>
        <v>1.1700666666666937</v>
      </c>
      <c r="O22" s="56">
        <f t="shared" si="7"/>
        <v>0</v>
      </c>
      <c r="R22" s="7"/>
      <c r="S22" s="8"/>
      <c r="T22" s="8"/>
    </row>
    <row r="23" spans="1:20" s="3" customFormat="1">
      <c r="A23" s="63">
        <v>0.4186111111111111</v>
      </c>
      <c r="B23" s="54">
        <f t="shared" si="0"/>
        <v>0.90000000000003411</v>
      </c>
      <c r="C23" s="54">
        <f t="shared" si="3"/>
        <v>0.10000000000001563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1.3163250000000499</v>
      </c>
      <c r="M23" s="56">
        <f t="shared" si="6"/>
        <v>0.14625833333335619</v>
      </c>
      <c r="N23" s="56">
        <f>SUM($M$13:M23)</f>
        <v>1.3163250000000499</v>
      </c>
      <c r="O23" s="56">
        <f t="shared" si="7"/>
        <v>0</v>
      </c>
      <c r="R23" s="7"/>
      <c r="S23" s="8"/>
      <c r="T23" s="8"/>
    </row>
    <row r="24" spans="1:20" s="3" customFormat="1">
      <c r="A24" s="63">
        <v>0.41868055555555556</v>
      </c>
      <c r="B24" s="54">
        <f t="shared" si="0"/>
        <v>1.0000000000000497</v>
      </c>
      <c r="C24" s="54">
        <f t="shared" si="3"/>
        <v>0.10000000000001563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1.4625833333334062</v>
      </c>
      <c r="M24" s="56">
        <f t="shared" si="6"/>
        <v>0.14625833333335619</v>
      </c>
      <c r="N24" s="56">
        <f>SUM($M$13:M24)</f>
        <v>1.4625833333334062</v>
      </c>
      <c r="O24" s="56">
        <f t="shared" si="7"/>
        <v>0</v>
      </c>
      <c r="R24" s="7"/>
      <c r="S24" s="8"/>
      <c r="T24" s="8"/>
    </row>
    <row r="25" spans="1:20" s="3" customFormat="1">
      <c r="A25" s="63">
        <v>0.41873842592592592</v>
      </c>
      <c r="B25" s="54">
        <f t="shared" si="0"/>
        <v>1.0833333333333428</v>
      </c>
      <c r="C25" s="54">
        <f t="shared" si="3"/>
        <v>8.3333333333293069E-2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1.5844652777777917</v>
      </c>
      <c r="M25" s="56">
        <f t="shared" si="6"/>
        <v>0.12188194444438556</v>
      </c>
      <c r="N25" s="56">
        <f>SUM($M$13:M25)</f>
        <v>1.5844652777777917</v>
      </c>
      <c r="O25" s="56">
        <f t="shared" si="7"/>
        <v>0</v>
      </c>
      <c r="R25" s="7"/>
      <c r="S25" s="8"/>
      <c r="T25" s="8"/>
    </row>
    <row r="26" spans="1:20" s="3" customFormat="1">
      <c r="A26" s="63">
        <v>0.41879629629629633</v>
      </c>
      <c r="B26" s="54">
        <f t="shared" si="0"/>
        <v>1.1666666666667425</v>
      </c>
      <c r="C26" s="54">
        <f t="shared" si="3"/>
        <v>8.3333333333399651E-2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1.706347222222333</v>
      </c>
      <c r="M26" s="56">
        <f t="shared" si="6"/>
        <v>0.12188194444454144</v>
      </c>
      <c r="N26" s="56">
        <f>SUM($M$13:M26)</f>
        <v>1.706347222222333</v>
      </c>
      <c r="O26" s="56">
        <f t="shared" si="7"/>
        <v>0</v>
      </c>
      <c r="R26" s="7"/>
      <c r="S26" s="8"/>
      <c r="T26" s="8"/>
    </row>
    <row r="27" spans="1:20" s="3" customFormat="1">
      <c r="A27" s="63">
        <v>0.41885416666666669</v>
      </c>
      <c r="B27" s="54">
        <f t="shared" si="0"/>
        <v>1.2500000000000355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1.8282291666667188</v>
      </c>
      <c r="M27" s="56">
        <f t="shared" si="6"/>
        <v>0.12188194444438556</v>
      </c>
      <c r="N27" s="56">
        <f>SUM($M$13:M27)</f>
        <v>1.8282291666667185</v>
      </c>
      <c r="O27" s="56">
        <f t="shared" si="7"/>
        <v>0</v>
      </c>
      <c r="R27" s="7"/>
      <c r="S27" s="8"/>
      <c r="T27" s="8"/>
    </row>
    <row r="28" spans="1:20" s="3" customFormat="1">
      <c r="A28" s="63">
        <v>0.41892361111111115</v>
      </c>
      <c r="B28" s="54">
        <f t="shared" si="0"/>
        <v>1.3500000000000512</v>
      </c>
      <c r="C28" s="54">
        <f t="shared" si="3"/>
        <v>0.10000000000001563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1.9744875000000748</v>
      </c>
      <c r="M28" s="56">
        <f t="shared" si="6"/>
        <v>0.14625833333335619</v>
      </c>
      <c r="N28" s="56">
        <f>SUM($M$13:M28)</f>
        <v>1.9744875000000748</v>
      </c>
      <c r="O28" s="56">
        <f t="shared" si="7"/>
        <v>0</v>
      </c>
      <c r="R28" s="7"/>
      <c r="S28" s="8"/>
      <c r="T28" s="8"/>
    </row>
    <row r="29" spans="1:20" s="3" customFormat="1">
      <c r="A29" s="63">
        <v>0.4189930555555556</v>
      </c>
      <c r="B29" s="54">
        <f t="shared" si="0"/>
        <v>1.4500000000000668</v>
      </c>
      <c r="C29" s="54">
        <f t="shared" si="3"/>
        <v>0.10000000000001563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2.120745833333431</v>
      </c>
      <c r="M29" s="56">
        <f t="shared" si="6"/>
        <v>0.14625833333335619</v>
      </c>
      <c r="N29" s="56">
        <f>SUM($M$13:M29)</f>
        <v>2.120745833333431</v>
      </c>
      <c r="O29" s="56">
        <f t="shared" si="7"/>
        <v>0</v>
      </c>
      <c r="R29" s="7"/>
      <c r="S29" s="8"/>
      <c r="T29" s="8"/>
    </row>
    <row r="30" spans="1:20" s="3" customFormat="1">
      <c r="A30" s="63">
        <v>0.41905092592592591</v>
      </c>
      <c r="B30" s="54">
        <f t="shared" si="0"/>
        <v>1.5333333333333599</v>
      </c>
      <c r="C30" s="54">
        <f t="shared" si="3"/>
        <v>8.3333333333293069E-2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2.2426277777778165</v>
      </c>
      <c r="M30" s="56">
        <f t="shared" si="6"/>
        <v>0.12188194444438556</v>
      </c>
      <c r="N30" s="56">
        <f>SUM($M$13:M30)</f>
        <v>2.2426277777778165</v>
      </c>
      <c r="O30" s="56">
        <f t="shared" si="7"/>
        <v>0</v>
      </c>
      <c r="R30" s="7"/>
      <c r="S30" s="8"/>
      <c r="T30" s="8"/>
    </row>
    <row r="31" spans="1:20" s="3" customFormat="1">
      <c r="A31" s="63">
        <v>0.41910879629629627</v>
      </c>
      <c r="B31" s="54">
        <f t="shared" si="0"/>
        <v>1.6166666666666529</v>
      </c>
      <c r="C31" s="54">
        <f t="shared" si="3"/>
        <v>8.3333333333293069E-2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2.364509722222202</v>
      </c>
      <c r="M31" s="56">
        <f t="shared" si="6"/>
        <v>0.12188194444438556</v>
      </c>
      <c r="N31" s="56">
        <f>SUM($M$13:M31)</f>
        <v>2.364509722222202</v>
      </c>
      <c r="O31" s="56">
        <f t="shared" si="7"/>
        <v>0</v>
      </c>
      <c r="R31" s="7"/>
      <c r="S31" s="8"/>
      <c r="T31" s="8"/>
    </row>
    <row r="32" spans="1:20" s="3" customFormat="1">
      <c r="A32" s="63">
        <v>0.41916666666666669</v>
      </c>
      <c r="B32" s="54">
        <f t="shared" si="0"/>
        <v>1.7000000000000526</v>
      </c>
      <c r="C32" s="54">
        <f t="shared" si="3"/>
        <v>8.3333333333399651E-2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2.4863916666667434</v>
      </c>
      <c r="M32" s="56">
        <f t="shared" si="6"/>
        <v>0.12188194444454144</v>
      </c>
      <c r="N32" s="56">
        <f>SUM($M$13:M32)</f>
        <v>2.4863916666667434</v>
      </c>
      <c r="O32" s="56">
        <f t="shared" si="7"/>
        <v>0</v>
      </c>
      <c r="R32" s="7"/>
      <c r="S32" s="8"/>
      <c r="T32" s="8"/>
    </row>
    <row r="33" spans="1:20" s="3" customFormat="1">
      <c r="A33" s="63">
        <v>0.41922453703703705</v>
      </c>
      <c r="B33" s="54">
        <f t="shared" si="0"/>
        <v>1.7833333333333456</v>
      </c>
      <c r="C33" s="54">
        <f t="shared" si="3"/>
        <v>8.3333333333293069E-2</v>
      </c>
      <c r="D33">
        <v>4</v>
      </c>
      <c r="E33" s="31">
        <f>SUM($D$13:D33)</f>
        <v>4</v>
      </c>
      <c r="F33" s="52">
        <f t="shared" si="1"/>
        <v>4.0000000000000001E-3</v>
      </c>
      <c r="G33" s="52">
        <f t="shared" si="2"/>
        <v>1.4625833333333333</v>
      </c>
      <c r="H33" s="54">
        <f t="shared" si="4"/>
        <v>9.6000000000046382E-2</v>
      </c>
      <c r="I33" s="54">
        <f t="shared" si="8"/>
        <v>1.3665833333332871</v>
      </c>
      <c r="J33" s="38"/>
      <c r="K33" s="38"/>
      <c r="L33" s="56">
        <f t="shared" si="5"/>
        <v>2.6082736111111293</v>
      </c>
      <c r="M33" s="56">
        <f t="shared" si="6"/>
        <v>0.11388194444438557</v>
      </c>
      <c r="N33" s="56">
        <f>SUM($M$13:M33)</f>
        <v>2.6002736111111289</v>
      </c>
      <c r="O33" s="56">
        <f t="shared" si="7"/>
        <v>8.0000000000004512E-3</v>
      </c>
      <c r="R33" s="7"/>
      <c r="S33" s="8"/>
      <c r="T33" s="8"/>
    </row>
    <row r="34" spans="1:20" s="3" customFormat="1">
      <c r="A34" s="63">
        <v>0.41931712962962964</v>
      </c>
      <c r="B34" s="54">
        <f t="shared" si="0"/>
        <v>1.9166666666666998</v>
      </c>
      <c r="C34" s="54">
        <f t="shared" si="3"/>
        <v>0.13333333333335418</v>
      </c>
      <c r="D34">
        <v>29.5</v>
      </c>
      <c r="E34" s="31">
        <f>SUM($D$13:D34)</f>
        <v>33.5</v>
      </c>
      <c r="F34" s="52">
        <f t="shared" si="1"/>
        <v>3.3500000000000002E-2</v>
      </c>
      <c r="G34" s="54">
        <f t="shared" si="2"/>
        <v>1.4625833333333333</v>
      </c>
      <c r="H34" s="54">
        <f t="shared" si="4"/>
        <v>0.44249999999993084</v>
      </c>
      <c r="I34" s="54">
        <f t="shared" si="8"/>
        <v>1.0200833333334025</v>
      </c>
      <c r="J34" s="38"/>
      <c r="K34" s="38"/>
      <c r="L34" s="56">
        <f t="shared" si="5"/>
        <v>2.8032847222222705</v>
      </c>
      <c r="M34" s="56">
        <f t="shared" si="6"/>
        <v>0.13601111111114159</v>
      </c>
      <c r="N34" s="56">
        <f>SUM($M$13:M34)</f>
        <v>2.7362847222222704</v>
      </c>
      <c r="O34" s="56">
        <f t="shared" si="7"/>
        <v>6.7000000000000171E-2</v>
      </c>
      <c r="R34" s="7"/>
      <c r="S34" s="8"/>
      <c r="T34" s="8"/>
    </row>
    <row r="35" spans="1:20" s="3" customFormat="1">
      <c r="A35" s="63">
        <v>0.41939814814814813</v>
      </c>
      <c r="B35" s="54">
        <f t="shared" si="0"/>
        <v>2.0333333333333314</v>
      </c>
      <c r="C35" s="54">
        <f t="shared" si="3"/>
        <v>0.11666666666663161</v>
      </c>
      <c r="D35">
        <v>44</v>
      </c>
      <c r="E35" s="31">
        <f>SUM($D$13:D35)</f>
        <v>77.5</v>
      </c>
      <c r="F35" s="52">
        <f t="shared" si="1"/>
        <v>7.7499999999999999E-2</v>
      </c>
      <c r="G35" s="52">
        <f t="shared" si="2"/>
        <v>1.4625833333333333</v>
      </c>
      <c r="H35" s="54">
        <f t="shared" si="4"/>
        <v>0.75428571428594093</v>
      </c>
      <c r="I35" s="54">
        <f t="shared" si="8"/>
        <v>0.70829761904739241</v>
      </c>
      <c r="J35" s="38"/>
      <c r="K35" s="38"/>
      <c r="L35" s="56">
        <f t="shared" si="5"/>
        <v>2.9739194444444417</v>
      </c>
      <c r="M35" s="56">
        <f t="shared" si="6"/>
        <v>8.2634722222170956E-2</v>
      </c>
      <c r="N35" s="56">
        <f>SUM($M$13:M35)</f>
        <v>2.8189194444444414</v>
      </c>
      <c r="O35" s="56">
        <f t="shared" si="7"/>
        <v>0.15500000000000025</v>
      </c>
      <c r="R35" s="7"/>
      <c r="S35" s="8"/>
      <c r="T35" s="8"/>
    </row>
    <row r="36" spans="1:20" s="3" customFormat="1">
      <c r="A36" s="63">
        <v>0.41946759259259259</v>
      </c>
      <c r="B36" s="54">
        <f t="shared" si="0"/>
        <v>2.1333333333333471</v>
      </c>
      <c r="C36" s="54">
        <f t="shared" si="3"/>
        <v>0.10000000000001563</v>
      </c>
      <c r="D36">
        <v>37</v>
      </c>
      <c r="E36" s="31">
        <f>SUM($D$13:D36)</f>
        <v>114.5</v>
      </c>
      <c r="F36" s="52">
        <f t="shared" si="1"/>
        <v>0.1145</v>
      </c>
      <c r="G36" s="54">
        <f t="shared" si="2"/>
        <v>1.4625833333333333</v>
      </c>
      <c r="H36" s="54">
        <f t="shared" si="4"/>
        <v>0.73999999999988431</v>
      </c>
      <c r="I36" s="54">
        <f t="shared" si="8"/>
        <v>0.72258333333344904</v>
      </c>
      <c r="J36" s="38"/>
      <c r="K36" s="38"/>
      <c r="L36" s="56">
        <f t="shared" si="5"/>
        <v>3.1201777777777977</v>
      </c>
      <c r="M36" s="56">
        <f t="shared" si="6"/>
        <v>7.2258333333356198E-2</v>
      </c>
      <c r="N36" s="56">
        <f>SUM($M$13:M36)</f>
        <v>2.8911777777777976</v>
      </c>
      <c r="O36" s="56">
        <f t="shared" si="7"/>
        <v>0.22900000000000009</v>
      </c>
      <c r="R36" s="7"/>
      <c r="S36" s="8"/>
      <c r="T36" s="8"/>
    </row>
    <row r="37" spans="1:20" s="3" customFormat="1">
      <c r="A37" s="63">
        <v>0.41952546296296295</v>
      </c>
      <c r="B37" s="54">
        <f t="shared" si="0"/>
        <v>2.2166666666666401</v>
      </c>
      <c r="C37" s="54">
        <f t="shared" si="3"/>
        <v>8.3333333333293069E-2</v>
      </c>
      <c r="D37">
        <v>39.5</v>
      </c>
      <c r="E37" s="31">
        <f>SUM($D$13:D37)</f>
        <v>154</v>
      </c>
      <c r="F37" s="52">
        <f t="shared" si="1"/>
        <v>0.154</v>
      </c>
      <c r="G37" s="52">
        <f t="shared" si="2"/>
        <v>1.4625833333333333</v>
      </c>
      <c r="H37" s="54">
        <f t="shared" si="4"/>
        <v>0.94800000000045803</v>
      </c>
      <c r="I37" s="54">
        <f t="shared" si="8"/>
        <v>0.51458333333287531</v>
      </c>
      <c r="J37" s="38"/>
      <c r="K37" s="38"/>
      <c r="L37" s="56">
        <f t="shared" si="5"/>
        <v>3.2420597222221836</v>
      </c>
      <c r="M37" s="56">
        <f t="shared" si="6"/>
        <v>4.2881944444385554E-2</v>
      </c>
      <c r="N37" s="56">
        <f>SUM($M$13:M37)</f>
        <v>2.9340597222221834</v>
      </c>
      <c r="O37" s="56">
        <f t="shared" si="7"/>
        <v>0.30800000000000027</v>
      </c>
      <c r="R37" s="7"/>
      <c r="S37" s="8"/>
      <c r="T37" s="8"/>
    </row>
    <row r="38" spans="1:20" s="3" customFormat="1">
      <c r="A38" s="63">
        <v>0.4195949074074074</v>
      </c>
      <c r="B38" s="54">
        <f t="shared" si="0"/>
        <v>2.3166666666666558</v>
      </c>
      <c r="C38" s="54">
        <f t="shared" si="3"/>
        <v>0.10000000000001563</v>
      </c>
      <c r="D38">
        <v>34.5</v>
      </c>
      <c r="E38" s="31">
        <f>SUM($D$13:D38)</f>
        <v>188.5</v>
      </c>
      <c r="F38" s="52">
        <f t="shared" si="1"/>
        <v>0.1885</v>
      </c>
      <c r="G38" s="54">
        <f t="shared" si="2"/>
        <v>1.4625833333333333</v>
      </c>
      <c r="H38" s="54">
        <f t="shared" si="4"/>
        <v>0.68999999999989214</v>
      </c>
      <c r="I38" s="54">
        <f t="shared" si="8"/>
        <v>0.7725833333334412</v>
      </c>
      <c r="J38" s="38"/>
      <c r="K38" s="38"/>
      <c r="L38" s="56">
        <f t="shared" si="5"/>
        <v>3.3883180555555397</v>
      </c>
      <c r="M38" s="56">
        <f t="shared" si="6"/>
        <v>7.7258333333356202E-2</v>
      </c>
      <c r="N38" s="56">
        <f>SUM($M$13:M38)</f>
        <v>3.0113180555555394</v>
      </c>
      <c r="O38" s="56">
        <f t="shared" si="7"/>
        <v>0.37700000000000022</v>
      </c>
      <c r="R38" s="7"/>
      <c r="S38" s="8"/>
      <c r="T38" s="8"/>
    </row>
    <row r="39" spans="1:20" s="3" customFormat="1">
      <c r="A39" s="63">
        <v>0.41965277777777782</v>
      </c>
      <c r="B39" s="54">
        <f t="shared" si="0"/>
        <v>2.4000000000000554</v>
      </c>
      <c r="C39" s="54">
        <f t="shared" si="3"/>
        <v>8.3333333333399651E-2</v>
      </c>
      <c r="D39">
        <v>25.5</v>
      </c>
      <c r="E39" s="31">
        <f>SUM($D$13:D39)</f>
        <v>214</v>
      </c>
      <c r="F39" s="52">
        <f t="shared" si="1"/>
        <v>0.214</v>
      </c>
      <c r="G39" s="52">
        <f t="shared" si="2"/>
        <v>1.4625833333333333</v>
      </c>
      <c r="H39" s="54">
        <f t="shared" si="4"/>
        <v>0.61199999999951293</v>
      </c>
      <c r="I39" s="54">
        <f t="shared" si="8"/>
        <v>0.85058333333382041</v>
      </c>
      <c r="J39" s="38"/>
      <c r="K39" s="38"/>
      <c r="L39" s="56">
        <f t="shared" si="5"/>
        <v>3.510200000000081</v>
      </c>
      <c r="M39" s="56">
        <f t="shared" si="6"/>
        <v>7.0881944444541448E-2</v>
      </c>
      <c r="N39" s="56">
        <f>SUM($M$13:M39)</f>
        <v>3.0822000000000811</v>
      </c>
      <c r="O39" s="56">
        <f t="shared" si="7"/>
        <v>0.42799999999999994</v>
      </c>
      <c r="R39" s="7"/>
      <c r="S39" s="8"/>
      <c r="T39" s="8"/>
    </row>
    <row r="40" spans="1:20" s="3" customFormat="1">
      <c r="A40" s="63">
        <v>0.41971064814814812</v>
      </c>
      <c r="B40" s="54">
        <f t="shared" si="0"/>
        <v>2.4833333333333485</v>
      </c>
      <c r="C40" s="54">
        <f t="shared" si="3"/>
        <v>8.3333333333293069E-2</v>
      </c>
      <c r="D40">
        <v>32</v>
      </c>
      <c r="E40" s="31">
        <f>SUM($D$13:D40)</f>
        <v>246</v>
      </c>
      <c r="F40" s="52">
        <f t="shared" si="1"/>
        <v>0.246</v>
      </c>
      <c r="G40" s="54">
        <f t="shared" si="2"/>
        <v>1.4625833333333333</v>
      </c>
      <c r="H40" s="54">
        <f t="shared" si="4"/>
        <v>0.76800000000037105</v>
      </c>
      <c r="I40" s="54">
        <f t="shared" si="8"/>
        <v>0.69458333333296229</v>
      </c>
      <c r="J40" s="38"/>
      <c r="K40" s="38"/>
      <c r="L40" s="56">
        <f t="shared" si="5"/>
        <v>3.6320819444444665</v>
      </c>
      <c r="M40" s="56">
        <f t="shared" si="6"/>
        <v>5.7881944444385561E-2</v>
      </c>
      <c r="N40" s="56">
        <f>SUM($M$13:M40)</f>
        <v>3.1400819444444665</v>
      </c>
      <c r="O40" s="56">
        <f t="shared" si="7"/>
        <v>0.49199999999999999</v>
      </c>
      <c r="R40" s="7"/>
      <c r="S40" s="8"/>
      <c r="T40" s="8"/>
    </row>
    <row r="41" spans="1:20" s="3" customFormat="1">
      <c r="A41" s="63">
        <v>0.41976851851851849</v>
      </c>
      <c r="B41" s="54">
        <f t="shared" si="0"/>
        <v>2.5666666666666416</v>
      </c>
      <c r="C41" s="54">
        <f t="shared" si="3"/>
        <v>8.3333333333293069E-2</v>
      </c>
      <c r="D41">
        <v>34.5</v>
      </c>
      <c r="E41" s="31">
        <f>SUM($D$13:D41)</f>
        <v>280.5</v>
      </c>
      <c r="F41" s="52">
        <f t="shared" si="1"/>
        <v>0.28050000000000003</v>
      </c>
      <c r="G41" s="52">
        <f t="shared" si="2"/>
        <v>1.4625833333333333</v>
      </c>
      <c r="H41" s="54">
        <f t="shared" si="4"/>
        <v>0.82800000000040008</v>
      </c>
      <c r="I41" s="54">
        <f t="shared" si="8"/>
        <v>0.63458333333293326</v>
      </c>
      <c r="J41" s="38"/>
      <c r="K41" s="38"/>
      <c r="L41" s="56">
        <f t="shared" si="5"/>
        <v>3.753963888888852</v>
      </c>
      <c r="M41" s="56">
        <f t="shared" si="6"/>
        <v>5.2881944444385556E-2</v>
      </c>
      <c r="N41" s="56">
        <f>SUM($M$13:M41)</f>
        <v>3.1929638888888521</v>
      </c>
      <c r="O41" s="56">
        <f t="shared" si="7"/>
        <v>0.56099999999999994</v>
      </c>
      <c r="R41" s="7"/>
      <c r="S41" s="8"/>
      <c r="T41" s="8"/>
    </row>
    <row r="42" spans="1:20" s="3" customFormat="1">
      <c r="A42" s="63">
        <v>0.4198263888888889</v>
      </c>
      <c r="B42" s="54">
        <f t="shared" si="0"/>
        <v>2.6500000000000412</v>
      </c>
      <c r="C42" s="54">
        <f t="shared" si="3"/>
        <v>8.3333333333399651E-2</v>
      </c>
      <c r="D42">
        <v>33</v>
      </c>
      <c r="E42" s="31">
        <f>SUM($D$13:D42)</f>
        <v>313.5</v>
      </c>
      <c r="F42" s="52">
        <f t="shared" si="1"/>
        <v>0.3135</v>
      </c>
      <c r="G42" s="54">
        <f t="shared" si="2"/>
        <v>1.4625833333333333</v>
      </c>
      <c r="H42" s="54">
        <f t="shared" si="4"/>
        <v>0.79199999999936976</v>
      </c>
      <c r="I42" s="54">
        <f t="shared" si="8"/>
        <v>0.67058333333396358</v>
      </c>
      <c r="J42" s="38"/>
      <c r="K42" s="38"/>
      <c r="L42" s="56">
        <f t="shared" si="5"/>
        <v>3.8758458333333938</v>
      </c>
      <c r="M42" s="56">
        <f t="shared" si="6"/>
        <v>5.5881944444541434E-2</v>
      </c>
      <c r="N42" s="56">
        <f>SUM($M$13:M42)</f>
        <v>3.2488458333333936</v>
      </c>
      <c r="O42" s="56">
        <f t="shared" si="7"/>
        <v>0.62700000000000022</v>
      </c>
      <c r="R42" s="7"/>
      <c r="S42" s="8"/>
      <c r="T42" s="8"/>
    </row>
    <row r="43" spans="1:20" s="3" customFormat="1">
      <c r="A43" s="63">
        <v>0.41989583333333336</v>
      </c>
      <c r="B43" s="54">
        <f t="shared" si="0"/>
        <v>2.7500000000000568</v>
      </c>
      <c r="C43" s="54">
        <f t="shared" si="3"/>
        <v>0.10000000000001563</v>
      </c>
      <c r="D43">
        <v>32.5</v>
      </c>
      <c r="E43" s="31">
        <f>SUM($D$13:D43)</f>
        <v>346</v>
      </c>
      <c r="F43" s="52">
        <f t="shared" si="1"/>
        <v>0.34599999999999997</v>
      </c>
      <c r="G43" s="52">
        <f t="shared" si="2"/>
        <v>1.4625833333333333</v>
      </c>
      <c r="H43" s="54">
        <f t="shared" si="4"/>
        <v>0.64999999999989844</v>
      </c>
      <c r="I43" s="54">
        <f t="shared" si="8"/>
        <v>0.81258333333343491</v>
      </c>
      <c r="J43" s="38"/>
      <c r="K43" s="38"/>
      <c r="L43" s="56">
        <f t="shared" si="5"/>
        <v>4.0221041666667494</v>
      </c>
      <c r="M43" s="56">
        <f t="shared" si="6"/>
        <v>8.1258333333356192E-2</v>
      </c>
      <c r="N43" s="56">
        <f>SUM($M$13:M43)</f>
        <v>3.3301041666667497</v>
      </c>
      <c r="O43" s="56">
        <f t="shared" si="7"/>
        <v>0.69199999999999973</v>
      </c>
      <c r="R43" s="7"/>
      <c r="S43" s="8"/>
      <c r="T43" s="8"/>
    </row>
    <row r="44" spans="1:20" s="3" customFormat="1">
      <c r="A44" s="63">
        <v>0.41995370370370372</v>
      </c>
      <c r="B44" s="54">
        <f t="shared" si="0"/>
        <v>2.8333333333333499</v>
      </c>
      <c r="C44" s="54">
        <f t="shared" si="3"/>
        <v>8.3333333333293069E-2</v>
      </c>
      <c r="D44">
        <v>37.5</v>
      </c>
      <c r="E44" s="31">
        <f>SUM($D$13:D44)</f>
        <v>383.5</v>
      </c>
      <c r="F44" s="52">
        <f t="shared" si="1"/>
        <v>0.38350000000000001</v>
      </c>
      <c r="G44" s="54">
        <f t="shared" si="2"/>
        <v>1.4625833333333333</v>
      </c>
      <c r="H44" s="54">
        <f t="shared" si="4"/>
        <v>0.9000000000004349</v>
      </c>
      <c r="I44" s="54">
        <f t="shared" si="8"/>
        <v>0.56258333333289845</v>
      </c>
      <c r="J44" s="38"/>
      <c r="K44" s="38"/>
      <c r="L44" s="56">
        <f t="shared" si="5"/>
        <v>4.1439861111111354</v>
      </c>
      <c r="M44" s="56">
        <f t="shared" si="6"/>
        <v>4.6881944444385551E-2</v>
      </c>
      <c r="N44" s="56">
        <f>SUM($M$13:M44)</f>
        <v>3.3769861111111354</v>
      </c>
      <c r="O44" s="56">
        <f t="shared" si="7"/>
        <v>0.7669999999999999</v>
      </c>
      <c r="R44" s="7"/>
      <c r="S44" s="8"/>
      <c r="T44" s="8"/>
    </row>
    <row r="45" spans="1:20" s="3" customFormat="1">
      <c r="A45" s="63">
        <v>0.42001157407407402</v>
      </c>
      <c r="B45" s="54">
        <f t="shared" si="0"/>
        <v>2.916666666666643</v>
      </c>
      <c r="C45" s="54">
        <f t="shared" si="3"/>
        <v>8.3333333333293069E-2</v>
      </c>
      <c r="D45">
        <v>36.5</v>
      </c>
      <c r="E45" s="31">
        <f>SUM($D$13:D45)</f>
        <v>420</v>
      </c>
      <c r="F45" s="52">
        <f t="shared" si="1"/>
        <v>0.42</v>
      </c>
      <c r="G45" s="52">
        <f t="shared" si="2"/>
        <v>1.4625833333333333</v>
      </c>
      <c r="H45" s="54">
        <f t="shared" si="4"/>
        <v>0.87600000000042322</v>
      </c>
      <c r="I45" s="54">
        <f t="shared" si="8"/>
        <v>0.58658333333291013</v>
      </c>
      <c r="J45" s="38"/>
      <c r="K45" s="38"/>
      <c r="L45" s="56">
        <f t="shared" si="5"/>
        <v>4.2658680555555213</v>
      </c>
      <c r="M45" s="56">
        <f t="shared" si="6"/>
        <v>4.888194444438556E-2</v>
      </c>
      <c r="N45" s="56">
        <f>SUM($M$13:M45)</f>
        <v>3.425868055555521</v>
      </c>
      <c r="O45" s="56">
        <f t="shared" si="7"/>
        <v>0.8400000000000003</v>
      </c>
      <c r="R45" s="7"/>
      <c r="S45" s="8"/>
      <c r="T45" s="8"/>
    </row>
    <row r="46" spans="1:20" s="3" customFormat="1">
      <c r="A46" s="63">
        <v>0.42008101851851848</v>
      </c>
      <c r="B46" s="54">
        <f t="shared" si="0"/>
        <v>3.0166666666666586</v>
      </c>
      <c r="C46" s="54">
        <f t="shared" si="3"/>
        <v>0.10000000000001563</v>
      </c>
      <c r="D46">
        <v>36</v>
      </c>
      <c r="E46" s="31">
        <f>SUM($D$13:D46)</f>
        <v>456</v>
      </c>
      <c r="F46" s="52">
        <f t="shared" si="1"/>
        <v>0.45600000000000002</v>
      </c>
      <c r="G46" s="54">
        <f t="shared" si="2"/>
        <v>1.4625833333333333</v>
      </c>
      <c r="H46" s="54">
        <f t="shared" si="4"/>
        <v>0.7199999999998874</v>
      </c>
      <c r="I46" s="54">
        <f t="shared" si="8"/>
        <v>0.74258333333344595</v>
      </c>
      <c r="J46" s="38"/>
      <c r="K46" s="38"/>
      <c r="L46" s="56">
        <f t="shared" si="5"/>
        <v>4.4121263888888773</v>
      </c>
      <c r="M46" s="56">
        <f t="shared" si="6"/>
        <v>7.42583333333562E-2</v>
      </c>
      <c r="N46" s="56">
        <f>SUM($M$13:M46)</f>
        <v>3.5001263888888774</v>
      </c>
      <c r="O46" s="56">
        <f t="shared" si="7"/>
        <v>0.91199999999999992</v>
      </c>
      <c r="R46" s="7"/>
      <c r="S46" s="8"/>
      <c r="T46" s="8"/>
    </row>
    <row r="47" spans="1:20" s="3" customFormat="1">
      <c r="A47" s="63">
        <v>0.4201388888888889</v>
      </c>
      <c r="B47" s="54">
        <f t="shared" si="0"/>
        <v>3.1000000000000583</v>
      </c>
      <c r="C47" s="54">
        <f t="shared" si="3"/>
        <v>8.3333333333399651E-2</v>
      </c>
      <c r="D47">
        <v>36</v>
      </c>
      <c r="E47" s="31">
        <f>SUM($D$13:D47)</f>
        <v>492</v>
      </c>
      <c r="F47" s="52">
        <f t="shared" si="1"/>
        <v>0.49199999999999999</v>
      </c>
      <c r="G47" s="52">
        <f t="shared" si="2"/>
        <v>1.4625833333333333</v>
      </c>
      <c r="H47" s="54">
        <f t="shared" si="4"/>
        <v>0.86399999999931243</v>
      </c>
      <c r="I47" s="54">
        <f t="shared" si="8"/>
        <v>0.59858333333402092</v>
      </c>
      <c r="J47" s="38"/>
      <c r="K47" s="38"/>
      <c r="L47" s="56">
        <f t="shared" si="5"/>
        <v>4.5340083333334187</v>
      </c>
      <c r="M47" s="56">
        <f t="shared" si="6"/>
        <v>4.9881944444541443E-2</v>
      </c>
      <c r="N47" s="56">
        <f>SUM($M$13:M47)</f>
        <v>3.5500083333334187</v>
      </c>
      <c r="O47" s="56">
        <f t="shared" si="7"/>
        <v>0.98399999999999999</v>
      </c>
      <c r="R47" s="7"/>
      <c r="S47" s="8"/>
      <c r="T47" s="8"/>
    </row>
    <row r="48" spans="1:20" s="3" customFormat="1">
      <c r="A48" s="63">
        <v>0.42019675925925926</v>
      </c>
      <c r="B48" s="54">
        <f t="shared" si="0"/>
        <v>3.1833333333333513</v>
      </c>
      <c r="C48" s="54">
        <f t="shared" si="3"/>
        <v>8.3333333333293069E-2</v>
      </c>
      <c r="D48">
        <v>43.5</v>
      </c>
      <c r="E48" s="31">
        <f>SUM($D$13:D48)</f>
        <v>535.5</v>
      </c>
      <c r="F48" s="52">
        <f t="shared" si="1"/>
        <v>0.53549999999999998</v>
      </c>
      <c r="G48" s="54">
        <f t="shared" si="2"/>
        <v>1.4625833333333333</v>
      </c>
      <c r="H48" s="54">
        <f t="shared" si="4"/>
        <v>1.0440000000005045</v>
      </c>
      <c r="I48" s="54">
        <f t="shared" si="8"/>
        <v>0.41858333333282882</v>
      </c>
      <c r="J48" s="38"/>
      <c r="K48" s="38"/>
      <c r="L48" s="56">
        <f t="shared" si="5"/>
        <v>4.6558902777778037</v>
      </c>
      <c r="M48" s="56">
        <f t="shared" si="6"/>
        <v>3.4881944444385547E-2</v>
      </c>
      <c r="N48" s="56">
        <f>SUM($M$13:M48)</f>
        <v>3.5848902777778044</v>
      </c>
      <c r="O48" s="56">
        <f t="shared" si="7"/>
        <v>1.0709999999999993</v>
      </c>
      <c r="R48" s="7"/>
      <c r="S48" s="8"/>
      <c r="T48" s="8"/>
    </row>
    <row r="49" spans="1:20" s="3" customFormat="1">
      <c r="A49" s="63">
        <v>0.42025462962962962</v>
      </c>
      <c r="B49" s="54">
        <f t="shared" si="0"/>
        <v>3.2666666666666444</v>
      </c>
      <c r="C49" s="54">
        <f t="shared" si="3"/>
        <v>8.3333333333293069E-2</v>
      </c>
      <c r="D49">
        <v>30</v>
      </c>
      <c r="E49" s="31">
        <f>SUM($D$13:D49)</f>
        <v>565.5</v>
      </c>
      <c r="F49" s="52">
        <f t="shared" si="1"/>
        <v>0.5655</v>
      </c>
      <c r="G49" s="52">
        <f t="shared" si="2"/>
        <v>1.4625833333333333</v>
      </c>
      <c r="H49" s="54">
        <f t="shared" si="4"/>
        <v>0.72000000000034792</v>
      </c>
      <c r="I49" s="54">
        <f t="shared" si="8"/>
        <v>0.74258333333298543</v>
      </c>
      <c r="J49" s="38"/>
      <c r="K49" s="38"/>
      <c r="L49" s="56">
        <f t="shared" si="5"/>
        <v>4.7777722222221897</v>
      </c>
      <c r="M49" s="56">
        <f t="shared" si="6"/>
        <v>6.188194444438555E-2</v>
      </c>
      <c r="N49" s="56">
        <f>SUM($M$13:M49)</f>
        <v>3.6467722222221899</v>
      </c>
      <c r="O49" s="56">
        <f t="shared" si="7"/>
        <v>1.1309999999999998</v>
      </c>
      <c r="R49" s="7"/>
      <c r="S49" s="8"/>
      <c r="T49" s="8"/>
    </row>
    <row r="50" spans="1:20" s="3" customFormat="1">
      <c r="A50" s="63">
        <v>0.42032407407407407</v>
      </c>
      <c r="B50" s="54">
        <f t="shared" si="0"/>
        <v>3.36666666666666</v>
      </c>
      <c r="C50" s="54">
        <f t="shared" si="3"/>
        <v>0.10000000000001563</v>
      </c>
      <c r="D50">
        <v>39</v>
      </c>
      <c r="E50" s="31">
        <f>SUM($D$13:D50)</f>
        <v>604.5</v>
      </c>
      <c r="F50" s="52">
        <f t="shared" si="1"/>
        <v>0.60450000000000004</v>
      </c>
      <c r="G50" s="54">
        <f t="shared" si="2"/>
        <v>1.4625833333333333</v>
      </c>
      <c r="H50" s="54">
        <f t="shared" si="4"/>
        <v>0.77999999999987812</v>
      </c>
      <c r="I50" s="54">
        <f t="shared" si="8"/>
        <v>0.68258333333345522</v>
      </c>
      <c r="J50" s="38"/>
      <c r="K50" s="38"/>
      <c r="L50" s="56">
        <f t="shared" si="5"/>
        <v>4.9240305555555457</v>
      </c>
      <c r="M50" s="56">
        <f t="shared" si="6"/>
        <v>6.8258333333356194E-2</v>
      </c>
      <c r="N50" s="56">
        <f>SUM($M$13:M50)</f>
        <v>3.7150305555555461</v>
      </c>
      <c r="O50" s="56">
        <f t="shared" si="7"/>
        <v>1.2089999999999996</v>
      </c>
      <c r="R50" s="7"/>
      <c r="S50" s="8"/>
      <c r="T50" s="8"/>
    </row>
    <row r="51" spans="1:20" s="3" customFormat="1">
      <c r="A51" s="63">
        <v>0.42038194444444449</v>
      </c>
      <c r="B51" s="54">
        <f t="shared" si="0"/>
        <v>3.4500000000000597</v>
      </c>
      <c r="C51" s="54">
        <f t="shared" si="3"/>
        <v>8.3333333333399651E-2</v>
      </c>
      <c r="D51">
        <v>47.5</v>
      </c>
      <c r="E51" s="31">
        <f>SUM($D$13:D51)</f>
        <v>652</v>
      </c>
      <c r="F51" s="52">
        <f t="shared" si="1"/>
        <v>0.65200000000000002</v>
      </c>
      <c r="G51" s="52">
        <f t="shared" si="2"/>
        <v>1.4625833333333333</v>
      </c>
      <c r="H51" s="54">
        <f t="shared" si="4"/>
        <v>1.1399999999990929</v>
      </c>
      <c r="I51" s="54">
        <f t="shared" si="8"/>
        <v>0.3225833333342405</v>
      </c>
      <c r="J51" s="38"/>
      <c r="K51" s="38"/>
      <c r="L51" s="56">
        <f t="shared" si="5"/>
        <v>5.0459125000000871</v>
      </c>
      <c r="M51" s="56">
        <f t="shared" si="6"/>
        <v>2.6881944444541433E-2</v>
      </c>
      <c r="N51" s="56">
        <f>SUM($M$13:M51)</f>
        <v>3.7419125000000877</v>
      </c>
      <c r="O51" s="56">
        <f t="shared" si="7"/>
        <v>1.3039999999999994</v>
      </c>
      <c r="R51" s="7"/>
      <c r="S51" s="8"/>
      <c r="T51" s="8"/>
    </row>
    <row r="52" spans="1:20" s="3" customFormat="1">
      <c r="A52" s="63">
        <v>0.42045138888888894</v>
      </c>
      <c r="B52" s="54">
        <f t="shared" si="0"/>
        <v>3.5500000000000753</v>
      </c>
      <c r="C52" s="54">
        <f t="shared" si="3"/>
        <v>0.10000000000001563</v>
      </c>
      <c r="D52">
        <v>36.5</v>
      </c>
      <c r="E52" s="31">
        <f>SUM($D$13:D52)</f>
        <v>688.5</v>
      </c>
      <c r="F52" s="52">
        <f t="shared" si="1"/>
        <v>0.6885</v>
      </c>
      <c r="G52" s="54">
        <f t="shared" si="2"/>
        <v>1.4625833333333333</v>
      </c>
      <c r="H52" s="54">
        <f t="shared" si="4"/>
        <v>0.72999999999988585</v>
      </c>
      <c r="I52" s="54">
        <f t="shared" si="8"/>
        <v>0.7325833333334475</v>
      </c>
      <c r="J52" s="38"/>
      <c r="K52" s="38"/>
      <c r="L52" s="56">
        <f t="shared" si="5"/>
        <v>5.192170833333444</v>
      </c>
      <c r="M52" s="56">
        <f t="shared" si="6"/>
        <v>7.3258333333356199E-2</v>
      </c>
      <c r="N52" s="56">
        <f>SUM($M$13:M52)</f>
        <v>3.8151708333334438</v>
      </c>
      <c r="O52" s="56">
        <f t="shared" si="7"/>
        <v>1.3770000000000002</v>
      </c>
      <c r="R52" s="7"/>
      <c r="S52" s="8"/>
      <c r="T52" s="8"/>
    </row>
    <row r="53" spans="1:20" s="3" customFormat="1">
      <c r="A53" s="63">
        <v>0.42050925925925925</v>
      </c>
      <c r="B53" s="54">
        <f t="shared" si="0"/>
        <v>3.6333333333333684</v>
      </c>
      <c r="C53" s="54">
        <f t="shared" si="3"/>
        <v>8.3333333333293069E-2</v>
      </c>
      <c r="D53">
        <v>40</v>
      </c>
      <c r="E53" s="31">
        <f>SUM($D$13:D53)</f>
        <v>728.5</v>
      </c>
      <c r="F53" s="52">
        <f t="shared" si="1"/>
        <v>0.72850000000000004</v>
      </c>
      <c r="G53" s="52">
        <f t="shared" si="2"/>
        <v>1.4625833333333333</v>
      </c>
      <c r="H53" s="54">
        <f t="shared" si="4"/>
        <v>0.96000000000046382</v>
      </c>
      <c r="I53" s="54">
        <f t="shared" si="8"/>
        <v>0.50258333333286953</v>
      </c>
      <c r="J53" s="38"/>
      <c r="K53" s="38"/>
      <c r="L53" s="56">
        <f t="shared" si="5"/>
        <v>5.314052777777829</v>
      </c>
      <c r="M53" s="56">
        <f t="shared" si="6"/>
        <v>4.188194444438556E-2</v>
      </c>
      <c r="N53" s="56">
        <f>SUM($M$13:M53)</f>
        <v>3.8570527777778292</v>
      </c>
      <c r="O53" s="56">
        <f t="shared" si="7"/>
        <v>1.4569999999999999</v>
      </c>
      <c r="R53" s="7"/>
      <c r="S53" s="8"/>
      <c r="T53" s="8"/>
    </row>
    <row r="54" spans="1:20" s="3" customFormat="1">
      <c r="A54" s="63">
        <v>0.42056712962962961</v>
      </c>
      <c r="B54" s="54">
        <f t="shared" si="0"/>
        <v>3.7166666666666615</v>
      </c>
      <c r="C54" s="54">
        <f t="shared" si="3"/>
        <v>8.3333333333293069E-2</v>
      </c>
      <c r="D54">
        <v>38</v>
      </c>
      <c r="E54" s="31">
        <f>SUM($D$13:D54)</f>
        <v>766.5</v>
      </c>
      <c r="F54" s="52">
        <f t="shared" si="1"/>
        <v>0.76649999999999996</v>
      </c>
      <c r="G54" s="54">
        <f t="shared" si="2"/>
        <v>1.4625833333333333</v>
      </c>
      <c r="H54" s="54">
        <f t="shared" si="4"/>
        <v>0.91200000000044068</v>
      </c>
      <c r="I54" s="54">
        <f t="shared" si="8"/>
        <v>0.55058333333289267</v>
      </c>
      <c r="J54" s="38"/>
      <c r="K54" s="38"/>
      <c r="L54" s="56">
        <f t="shared" si="5"/>
        <v>5.435934722222215</v>
      </c>
      <c r="M54" s="56">
        <f t="shared" si="6"/>
        <v>4.588194444438555E-2</v>
      </c>
      <c r="N54" s="56">
        <f>SUM($M$13:M54)</f>
        <v>3.9029347222222146</v>
      </c>
      <c r="O54" s="56">
        <f t="shared" si="7"/>
        <v>1.5330000000000004</v>
      </c>
      <c r="R54" s="7"/>
      <c r="S54" s="8"/>
      <c r="T54" s="8"/>
    </row>
    <row r="55" spans="1:20" s="3" customFormat="1">
      <c r="A55" s="63">
        <v>0.42062500000000003</v>
      </c>
      <c r="B55" s="54">
        <f t="shared" si="0"/>
        <v>3.8000000000000611</v>
      </c>
      <c r="C55" s="54">
        <f t="shared" si="3"/>
        <v>8.3333333333399651E-2</v>
      </c>
      <c r="D55">
        <v>39</v>
      </c>
      <c r="E55" s="31">
        <f>SUM($D$13:D55)</f>
        <v>805.5</v>
      </c>
      <c r="F55" s="52">
        <f t="shared" si="1"/>
        <v>0.80549999999999999</v>
      </c>
      <c r="G55" s="52">
        <f t="shared" si="2"/>
        <v>1.4625833333333333</v>
      </c>
      <c r="H55" s="54">
        <f t="shared" si="4"/>
        <v>0.93599999999925509</v>
      </c>
      <c r="I55" s="54">
        <f t="shared" si="8"/>
        <v>0.52658333333407825</v>
      </c>
      <c r="J55" s="38"/>
      <c r="K55" s="38"/>
      <c r="L55" s="56">
        <f t="shared" si="5"/>
        <v>5.5578166666667563</v>
      </c>
      <c r="M55" s="56">
        <f t="shared" si="6"/>
        <v>4.3881944444541444E-2</v>
      </c>
      <c r="N55" s="56">
        <f>SUM($M$13:M55)</f>
        <v>3.9468166666667561</v>
      </c>
      <c r="O55" s="56">
        <f t="shared" si="7"/>
        <v>1.6110000000000002</v>
      </c>
      <c r="R55" s="7"/>
      <c r="S55" s="8"/>
      <c r="T55" s="8"/>
    </row>
    <row r="56" spans="1:20" s="3" customFormat="1">
      <c r="A56" s="63">
        <v>0.42069444444444443</v>
      </c>
      <c r="B56" s="54">
        <f t="shared" si="0"/>
        <v>3.8999999999999702</v>
      </c>
      <c r="C56" s="54">
        <f t="shared" si="3"/>
        <v>9.9999999999909051E-2</v>
      </c>
      <c r="D56">
        <v>37</v>
      </c>
      <c r="E56" s="31">
        <f>SUM($D$13:D56)</f>
        <v>842.5</v>
      </c>
      <c r="F56" s="52">
        <f t="shared" si="1"/>
        <v>0.84250000000000003</v>
      </c>
      <c r="G56" s="54">
        <f t="shared" si="2"/>
        <v>1.4625833333333333</v>
      </c>
      <c r="H56" s="54">
        <f t="shared" si="4"/>
        <v>0.74000000000067301</v>
      </c>
      <c r="I56" s="54">
        <f t="shared" si="8"/>
        <v>0.72258333333266034</v>
      </c>
      <c r="J56" s="38"/>
      <c r="K56" s="38"/>
      <c r="L56" s="56">
        <f t="shared" si="5"/>
        <v>5.704074999999956</v>
      </c>
      <c r="M56" s="56">
        <f t="shared" si="6"/>
        <v>7.2258333333200309E-2</v>
      </c>
      <c r="N56" s="56">
        <f>SUM($M$13:M56)</f>
        <v>4.0190749999999564</v>
      </c>
      <c r="O56" s="56">
        <f t="shared" si="7"/>
        <v>1.6849999999999996</v>
      </c>
      <c r="R56" s="7"/>
      <c r="S56" s="8"/>
      <c r="T56" s="8"/>
    </row>
    <row r="57" spans="1:20" s="3" customFormat="1">
      <c r="A57" s="63">
        <v>0.42075231481481484</v>
      </c>
      <c r="B57" s="54">
        <f t="shared" si="0"/>
        <v>3.9833333333333698</v>
      </c>
      <c r="C57" s="54">
        <f t="shared" si="3"/>
        <v>8.3333333333399651E-2</v>
      </c>
      <c r="D57">
        <v>34.5</v>
      </c>
      <c r="E57" s="31">
        <f>SUM($D$13:D57)</f>
        <v>877</v>
      </c>
      <c r="F57" s="52">
        <f t="shared" si="1"/>
        <v>0.877</v>
      </c>
      <c r="G57" s="52">
        <f t="shared" si="2"/>
        <v>1.4625833333333333</v>
      </c>
      <c r="H57" s="54">
        <f t="shared" si="4"/>
        <v>0.82799999999934104</v>
      </c>
      <c r="I57" s="54">
        <f t="shared" si="8"/>
        <v>0.63458333333399231</v>
      </c>
      <c r="J57" s="38"/>
      <c r="K57" s="38"/>
      <c r="L57" s="56">
        <f t="shared" si="5"/>
        <v>5.8259569444444974</v>
      </c>
      <c r="M57" s="56">
        <f t="shared" si="6"/>
        <v>5.2881944444541445E-2</v>
      </c>
      <c r="N57" s="56">
        <f>SUM($M$13:M57)</f>
        <v>4.0719569444444979</v>
      </c>
      <c r="O57" s="56">
        <f t="shared" si="7"/>
        <v>1.7539999999999996</v>
      </c>
      <c r="R57" s="7"/>
      <c r="S57" s="8"/>
      <c r="T57" s="8"/>
    </row>
    <row r="58" spans="1:20" s="3" customFormat="1">
      <c r="A58" s="63">
        <v>0.42081018518518515</v>
      </c>
      <c r="B58" s="54">
        <f t="shared" si="0"/>
        <v>4.0666666666666629</v>
      </c>
      <c r="C58" s="54">
        <f t="shared" si="3"/>
        <v>8.3333333333293069E-2</v>
      </c>
      <c r="D58">
        <v>35</v>
      </c>
      <c r="E58" s="31">
        <f>SUM($D$13:D58)</f>
        <v>912</v>
      </c>
      <c r="F58" s="52">
        <f t="shared" si="1"/>
        <v>0.91200000000000003</v>
      </c>
      <c r="G58" s="54">
        <f t="shared" si="2"/>
        <v>1.4625833333333333</v>
      </c>
      <c r="H58" s="54">
        <f t="shared" si="4"/>
        <v>0.84000000000040587</v>
      </c>
      <c r="I58" s="54">
        <f t="shared" si="8"/>
        <v>0.62258333333292748</v>
      </c>
      <c r="J58" s="38"/>
      <c r="K58" s="38"/>
      <c r="L58" s="56">
        <f t="shared" si="5"/>
        <v>5.9478388888888833</v>
      </c>
      <c r="M58" s="56">
        <f t="shared" si="6"/>
        <v>5.1881944444385555E-2</v>
      </c>
      <c r="N58" s="56">
        <f>SUM($M$13:M58)</f>
        <v>4.1238388888888835</v>
      </c>
      <c r="O58" s="56">
        <f t="shared" si="7"/>
        <v>1.8239999999999998</v>
      </c>
      <c r="R58" s="7"/>
      <c r="S58" s="8"/>
      <c r="T58" s="8"/>
    </row>
    <row r="59" spans="1:20" s="3" customFormat="1">
      <c r="A59" s="63">
        <v>0.4208796296296296</v>
      </c>
      <c r="B59" s="54">
        <f t="shared" si="0"/>
        <v>4.1666666666666785</v>
      </c>
      <c r="C59" s="54">
        <f t="shared" si="3"/>
        <v>0.10000000000001563</v>
      </c>
      <c r="D59">
        <v>31</v>
      </c>
      <c r="E59" s="31">
        <f>SUM($D$13:D59)</f>
        <v>943</v>
      </c>
      <c r="F59" s="52">
        <f t="shared" si="1"/>
        <v>0.94299999999999995</v>
      </c>
      <c r="G59" s="52">
        <f t="shared" si="2"/>
        <v>1.4625833333333333</v>
      </c>
      <c r="H59" s="54">
        <f t="shared" si="4"/>
        <v>0.61999999999990307</v>
      </c>
      <c r="I59" s="54">
        <f t="shared" si="8"/>
        <v>0.84258333333343027</v>
      </c>
      <c r="J59" s="38"/>
      <c r="K59" s="38"/>
      <c r="L59" s="56">
        <f t="shared" si="5"/>
        <v>6.0940972222222394</v>
      </c>
      <c r="M59" s="56">
        <f t="shared" si="6"/>
        <v>8.4258333333356195E-2</v>
      </c>
      <c r="N59" s="56">
        <f>SUM($M$13:M59)</f>
        <v>4.2080972222222393</v>
      </c>
      <c r="O59" s="56">
        <f t="shared" si="7"/>
        <v>1.8860000000000001</v>
      </c>
      <c r="R59" s="7"/>
      <c r="S59" s="8"/>
      <c r="T59" s="8"/>
    </row>
    <row r="60" spans="1:20" s="3" customFormat="1">
      <c r="A60" s="63">
        <v>0.42093749999999996</v>
      </c>
      <c r="B60" s="54">
        <f t="shared" si="0"/>
        <v>4.2499999999999716</v>
      </c>
      <c r="C60" s="54">
        <f t="shared" si="3"/>
        <v>8.3333333333293069E-2</v>
      </c>
      <c r="D60">
        <v>47</v>
      </c>
      <c r="E60" s="31">
        <f>SUM($D$13:D60)</f>
        <v>990</v>
      </c>
      <c r="F60" s="52">
        <f t="shared" si="1"/>
        <v>0.99</v>
      </c>
      <c r="G60" s="54">
        <f t="shared" si="2"/>
        <v>1.4625833333333333</v>
      </c>
      <c r="H60" s="54">
        <f t="shared" si="4"/>
        <v>1.128000000000545</v>
      </c>
      <c r="I60" s="54">
        <f t="shared" si="8"/>
        <v>0.33458333333278834</v>
      </c>
      <c r="J60" s="38"/>
      <c r="K60" s="38"/>
      <c r="L60" s="56">
        <f t="shared" si="5"/>
        <v>6.2159791666666253</v>
      </c>
      <c r="M60" s="56">
        <f t="shared" si="6"/>
        <v>2.7881944444385555E-2</v>
      </c>
      <c r="N60" s="56">
        <f>SUM($M$13:M60)</f>
        <v>4.2359791666666249</v>
      </c>
      <c r="O60" s="56">
        <f t="shared" si="7"/>
        <v>1.9800000000000004</v>
      </c>
      <c r="R60" s="7"/>
      <c r="S60" s="8"/>
      <c r="T60" s="8"/>
    </row>
    <row r="61" spans="1:20" s="3" customFormat="1">
      <c r="A61" s="63">
        <v>0.42099537037037038</v>
      </c>
      <c r="B61" s="54">
        <f t="shared" si="0"/>
        <v>4.3333333333333712</v>
      </c>
      <c r="C61" s="54">
        <f t="shared" si="3"/>
        <v>8.3333333333399651E-2</v>
      </c>
      <c r="D61">
        <v>38.5</v>
      </c>
      <c r="E61" s="31">
        <f>SUM($D$13:D61)</f>
        <v>1028.5</v>
      </c>
      <c r="F61" s="52">
        <f t="shared" si="1"/>
        <v>1.0285</v>
      </c>
      <c r="G61" s="52">
        <f t="shared" si="2"/>
        <v>1.4625833333333333</v>
      </c>
      <c r="H61" s="54">
        <f t="shared" si="4"/>
        <v>0.92399999999926463</v>
      </c>
      <c r="I61" s="54">
        <f t="shared" si="8"/>
        <v>0.53858333333406871</v>
      </c>
      <c r="J61" s="38"/>
      <c r="K61" s="38"/>
      <c r="L61" s="56">
        <f t="shared" si="5"/>
        <v>6.3378611111111667</v>
      </c>
      <c r="M61" s="56">
        <f t="shared" si="6"/>
        <v>4.4881944444541445E-2</v>
      </c>
      <c r="N61" s="56">
        <f>SUM($M$13:M61)</f>
        <v>4.2808611111111663</v>
      </c>
      <c r="O61" s="56">
        <f t="shared" si="7"/>
        <v>2.0570000000000004</v>
      </c>
      <c r="R61" s="7"/>
      <c r="S61" s="8"/>
      <c r="T61" s="8"/>
    </row>
    <row r="62" spans="1:20" s="3" customFormat="1">
      <c r="A62" s="63">
        <v>0.42105324074074074</v>
      </c>
      <c r="B62" s="54">
        <f t="shared" si="0"/>
        <v>4.4166666666666643</v>
      </c>
      <c r="C62" s="54">
        <f t="shared" si="3"/>
        <v>8.3333333333293069E-2</v>
      </c>
      <c r="D62">
        <v>31.5</v>
      </c>
      <c r="E62" s="31">
        <f>SUM($D$13:D62)</f>
        <v>1060</v>
      </c>
      <c r="F62" s="52">
        <f t="shared" si="1"/>
        <v>1.06</v>
      </c>
      <c r="G62" s="54">
        <f t="shared" si="2"/>
        <v>1.4625833333333333</v>
      </c>
      <c r="H62" s="54">
        <f t="shared" si="4"/>
        <v>0.75600000000036527</v>
      </c>
      <c r="I62" s="54">
        <f t="shared" si="8"/>
        <v>0.70658333333296808</v>
      </c>
      <c r="J62" s="38"/>
      <c r="K62" s="38"/>
      <c r="L62" s="56">
        <f t="shared" si="5"/>
        <v>6.4597430555555517</v>
      </c>
      <c r="M62" s="56">
        <f t="shared" si="6"/>
        <v>5.8881944444385555E-2</v>
      </c>
      <c r="N62" s="56">
        <f>SUM($M$13:M62)</f>
        <v>4.3397430555555516</v>
      </c>
      <c r="O62" s="56">
        <f t="shared" si="7"/>
        <v>2.12</v>
      </c>
      <c r="R62" s="7"/>
      <c r="S62" s="8"/>
      <c r="T62" s="8"/>
    </row>
    <row r="63" spans="1:20" s="3" customFormat="1">
      <c r="A63" s="63">
        <v>0.42111111111111116</v>
      </c>
      <c r="B63" s="54">
        <f t="shared" si="0"/>
        <v>4.5000000000000639</v>
      </c>
      <c r="C63" s="54">
        <f t="shared" si="3"/>
        <v>8.3333333333399651E-2</v>
      </c>
      <c r="D63">
        <v>41</v>
      </c>
      <c r="E63" s="31">
        <f>SUM($D$13:D63)</f>
        <v>1101</v>
      </c>
      <c r="F63" s="52">
        <f t="shared" si="1"/>
        <v>1.101</v>
      </c>
      <c r="G63" s="52">
        <f t="shared" si="2"/>
        <v>1.4625833333333333</v>
      </c>
      <c r="H63" s="54">
        <f t="shared" si="4"/>
        <v>0.98399999999921695</v>
      </c>
      <c r="I63" s="54">
        <f t="shared" si="8"/>
        <v>0.4785833333341164</v>
      </c>
      <c r="J63" s="38"/>
      <c r="K63" s="38"/>
      <c r="L63" s="56">
        <f t="shared" si="5"/>
        <v>6.581625000000094</v>
      </c>
      <c r="M63" s="56">
        <f t="shared" si="6"/>
        <v>3.9881944444541441E-2</v>
      </c>
      <c r="N63" s="56">
        <f>SUM($M$13:M63)</f>
        <v>4.3796250000000931</v>
      </c>
      <c r="O63" s="56">
        <f t="shared" si="7"/>
        <v>2.2020000000000008</v>
      </c>
      <c r="R63" s="7"/>
      <c r="S63" s="8"/>
      <c r="T63" s="8"/>
    </row>
    <row r="64" spans="1:20" s="3" customFormat="1">
      <c r="A64" s="63">
        <v>0.4211805555555555</v>
      </c>
      <c r="B64" s="54">
        <f t="shared" si="0"/>
        <v>4.599999999999973</v>
      </c>
      <c r="C64" s="54">
        <f t="shared" si="3"/>
        <v>9.9999999999909051E-2</v>
      </c>
      <c r="D64">
        <v>40</v>
      </c>
      <c r="E64" s="31">
        <f>SUM($D$13:D64)</f>
        <v>1141</v>
      </c>
      <c r="F64" s="52">
        <f t="shared" si="1"/>
        <v>1.141</v>
      </c>
      <c r="G64" s="54">
        <f t="shared" si="2"/>
        <v>1.4625833333333333</v>
      </c>
      <c r="H64" s="54">
        <f t="shared" si="4"/>
        <v>0.80000000000072757</v>
      </c>
      <c r="I64" s="54">
        <f t="shared" si="8"/>
        <v>0.66258333333260577</v>
      </c>
      <c r="J64" s="38"/>
      <c r="K64" s="38"/>
      <c r="L64" s="56">
        <f t="shared" si="5"/>
        <v>6.7278833333332937</v>
      </c>
      <c r="M64" s="56">
        <f t="shared" si="6"/>
        <v>6.6258333333200317E-2</v>
      </c>
      <c r="N64" s="56">
        <f>SUM($M$13:M64)</f>
        <v>4.4458833333332937</v>
      </c>
      <c r="O64" s="56">
        <f t="shared" si="7"/>
        <v>2.282</v>
      </c>
      <c r="R64" s="7"/>
      <c r="S64" s="8"/>
      <c r="T64" s="8"/>
    </row>
    <row r="65" spans="1:20" s="3" customFormat="1">
      <c r="A65" s="63">
        <v>0.42123842592592592</v>
      </c>
      <c r="B65" s="54">
        <f t="shared" si="0"/>
        <v>4.6833333333333727</v>
      </c>
      <c r="C65" s="54">
        <f t="shared" si="3"/>
        <v>8.3333333333399651E-2</v>
      </c>
      <c r="D65">
        <v>45.5</v>
      </c>
      <c r="E65" s="31">
        <f>SUM($D$13:D65)</f>
        <v>1186.5</v>
      </c>
      <c r="F65" s="52">
        <f t="shared" si="1"/>
        <v>1.1865000000000001</v>
      </c>
      <c r="G65" s="52">
        <f t="shared" si="2"/>
        <v>1.4625833333333333</v>
      </c>
      <c r="H65" s="54">
        <f t="shared" si="4"/>
        <v>1.091999999999131</v>
      </c>
      <c r="I65" s="54">
        <f t="shared" si="8"/>
        <v>0.37058333333420235</v>
      </c>
      <c r="J65" s="38"/>
      <c r="K65" s="38"/>
      <c r="L65" s="56">
        <f t="shared" si="5"/>
        <v>6.8497652777778351</v>
      </c>
      <c r="M65" s="56">
        <f t="shared" si="6"/>
        <v>3.088194444454144E-2</v>
      </c>
      <c r="N65" s="56">
        <f>SUM($M$13:M65)</f>
        <v>4.4767652777778348</v>
      </c>
      <c r="O65" s="56">
        <f t="shared" si="7"/>
        <v>2.3730000000000002</v>
      </c>
      <c r="R65" s="7"/>
      <c r="S65" s="8"/>
      <c r="T65" s="8"/>
    </row>
    <row r="66" spans="1:20" s="3" customFormat="1">
      <c r="A66" s="63">
        <v>0.42129629629629628</v>
      </c>
      <c r="B66" s="54">
        <f t="shared" si="0"/>
        <v>4.7666666666666657</v>
      </c>
      <c r="C66" s="54">
        <f t="shared" si="3"/>
        <v>8.3333333333293069E-2</v>
      </c>
      <c r="D66">
        <v>40</v>
      </c>
      <c r="E66" s="31">
        <f>SUM($D$13:D66)</f>
        <v>1226.5</v>
      </c>
      <c r="F66" s="52">
        <f t="shared" si="1"/>
        <v>1.2264999999999999</v>
      </c>
      <c r="G66" s="54">
        <f t="shared" si="2"/>
        <v>1.4625833333333333</v>
      </c>
      <c r="H66" s="54">
        <f t="shared" si="4"/>
        <v>0.96000000000046382</v>
      </c>
      <c r="I66" s="54">
        <f t="shared" si="8"/>
        <v>0.50258333333286953</v>
      </c>
      <c r="J66" s="38"/>
      <c r="K66" s="38"/>
      <c r="L66" s="56">
        <f t="shared" si="5"/>
        <v>6.971647222222221</v>
      </c>
      <c r="M66" s="56">
        <f t="shared" si="6"/>
        <v>4.188194444438556E-2</v>
      </c>
      <c r="N66" s="56">
        <f>SUM($M$13:M66)</f>
        <v>4.5186472222222207</v>
      </c>
      <c r="O66" s="56">
        <f t="shared" si="7"/>
        <v>2.4530000000000003</v>
      </c>
      <c r="R66" s="7"/>
      <c r="S66" s="8"/>
      <c r="T66" s="8"/>
    </row>
    <row r="67" spans="1:20" s="3" customFormat="1">
      <c r="A67" s="63">
        <v>0.42136574074074074</v>
      </c>
      <c r="B67" s="54">
        <f t="shared" si="0"/>
        <v>4.8666666666666814</v>
      </c>
      <c r="C67" s="54">
        <f t="shared" si="3"/>
        <v>0.10000000000001563</v>
      </c>
      <c r="D67">
        <v>30</v>
      </c>
      <c r="E67" s="31">
        <f>SUM($D$13:D67)</f>
        <v>1256.5</v>
      </c>
      <c r="F67" s="52">
        <f t="shared" si="1"/>
        <v>1.2565</v>
      </c>
      <c r="G67" s="52">
        <f t="shared" si="2"/>
        <v>1.4625833333333333</v>
      </c>
      <c r="H67" s="54">
        <f t="shared" si="4"/>
        <v>0.59999999999990616</v>
      </c>
      <c r="I67" s="54">
        <f t="shared" si="8"/>
        <v>0.86258333333342718</v>
      </c>
      <c r="J67" s="38"/>
      <c r="K67" s="38"/>
      <c r="L67" s="56">
        <f t="shared" si="5"/>
        <v>7.117905555555577</v>
      </c>
      <c r="M67" s="56">
        <f t="shared" si="6"/>
        <v>8.6258333333356196E-2</v>
      </c>
      <c r="N67" s="56">
        <f>SUM($M$13:M67)</f>
        <v>4.6049055555555771</v>
      </c>
      <c r="O67" s="56">
        <f t="shared" si="7"/>
        <v>2.5129999999999999</v>
      </c>
      <c r="R67" s="7"/>
      <c r="S67" s="8"/>
      <c r="T67" s="8"/>
    </row>
    <row r="68" spans="1:20" s="3" customFormat="1">
      <c r="A68" s="63">
        <v>0.4214236111111111</v>
      </c>
      <c r="B68" s="54">
        <f t="shared" si="0"/>
        <v>4.9499999999999744</v>
      </c>
      <c r="C68" s="54">
        <f t="shared" si="3"/>
        <v>8.3333333333293069E-2</v>
      </c>
      <c r="D68">
        <v>41</v>
      </c>
      <c r="E68" s="31">
        <f>SUM($D$13:D68)</f>
        <v>1297.5</v>
      </c>
      <c r="F68" s="52">
        <f t="shared" si="1"/>
        <v>1.2975000000000001</v>
      </c>
      <c r="G68" s="54">
        <f t="shared" si="2"/>
        <v>1.4625833333333333</v>
      </c>
      <c r="H68" s="54">
        <f t="shared" si="4"/>
        <v>0.98400000000047538</v>
      </c>
      <c r="I68" s="54">
        <f t="shared" si="8"/>
        <v>0.47858333333285796</v>
      </c>
      <c r="J68" s="38"/>
      <c r="K68" s="38"/>
      <c r="L68" s="56">
        <f t="shared" si="5"/>
        <v>7.239787499999963</v>
      </c>
      <c r="M68" s="56">
        <f t="shared" si="6"/>
        <v>3.9881944444385559E-2</v>
      </c>
      <c r="N68" s="56">
        <f>SUM($M$13:M68)</f>
        <v>4.6447874999999623</v>
      </c>
      <c r="O68" s="56">
        <f t="shared" si="7"/>
        <v>2.5950000000000006</v>
      </c>
      <c r="R68" s="7"/>
      <c r="S68" s="8"/>
      <c r="T68" s="8"/>
    </row>
    <row r="69" spans="1:20" s="3" customFormat="1">
      <c r="A69" s="63">
        <v>0.42148148148148151</v>
      </c>
      <c r="B69" s="54">
        <f t="shared" si="0"/>
        <v>5.0333333333333741</v>
      </c>
      <c r="C69" s="54">
        <f t="shared" si="3"/>
        <v>8.3333333333399651E-2</v>
      </c>
      <c r="D69">
        <v>38.5</v>
      </c>
      <c r="E69" s="31">
        <f>SUM($D$13:D69)</f>
        <v>1336</v>
      </c>
      <c r="F69" s="52">
        <f t="shared" si="1"/>
        <v>1.3360000000000001</v>
      </c>
      <c r="G69" s="52">
        <f t="shared" si="2"/>
        <v>1.4625833333333333</v>
      </c>
      <c r="H69" s="54">
        <f t="shared" si="4"/>
        <v>0.92399999999926463</v>
      </c>
      <c r="I69" s="54">
        <f t="shared" si="8"/>
        <v>0.53858333333406871</v>
      </c>
      <c r="J69" s="38"/>
      <c r="K69" s="38"/>
      <c r="L69" s="56">
        <f t="shared" si="5"/>
        <v>7.3616694444445043</v>
      </c>
      <c r="M69" s="56">
        <f t="shared" si="6"/>
        <v>4.4881944444541445E-2</v>
      </c>
      <c r="N69" s="56">
        <f>SUM($M$13:M69)</f>
        <v>4.6896694444445037</v>
      </c>
      <c r="O69" s="56">
        <f t="shared" si="7"/>
        <v>2.6720000000000006</v>
      </c>
      <c r="R69" s="7"/>
      <c r="S69" s="8"/>
      <c r="T69" s="8"/>
    </row>
    <row r="70" spans="1:20" s="3" customFormat="1">
      <c r="A70" s="63">
        <v>0.42153935185185182</v>
      </c>
      <c r="B70" s="54">
        <f t="shared" si="0"/>
        <v>5.1166666666666671</v>
      </c>
      <c r="C70" s="54">
        <f t="shared" si="3"/>
        <v>8.3333333333293069E-2</v>
      </c>
      <c r="D70">
        <v>39.5</v>
      </c>
      <c r="E70" s="31">
        <f>SUM($D$13:D70)</f>
        <v>1375.5</v>
      </c>
      <c r="F70" s="52">
        <f t="shared" si="1"/>
        <v>1.3754999999999999</v>
      </c>
      <c r="G70" s="54">
        <f t="shared" si="2"/>
        <v>1.4625833333333333</v>
      </c>
      <c r="H70" s="54">
        <f t="shared" si="4"/>
        <v>0.94800000000045803</v>
      </c>
      <c r="I70" s="54">
        <f t="shared" si="8"/>
        <v>0.51458333333287531</v>
      </c>
      <c r="J70" s="38"/>
      <c r="K70" s="38"/>
      <c r="L70" s="56">
        <f t="shared" si="5"/>
        <v>7.4835513888888894</v>
      </c>
      <c r="M70" s="56">
        <f t="shared" si="6"/>
        <v>4.2881944444385554E-2</v>
      </c>
      <c r="N70" s="56">
        <f>SUM($M$13:M70)</f>
        <v>4.732551388888889</v>
      </c>
      <c r="O70" s="56">
        <f t="shared" si="7"/>
        <v>2.7510000000000003</v>
      </c>
      <c r="R70" s="7"/>
      <c r="S70" s="8"/>
      <c r="T70" s="8"/>
    </row>
    <row r="71" spans="1:20" s="3" customFormat="1">
      <c r="A71" s="63">
        <v>0.42160879629629627</v>
      </c>
      <c r="B71" s="54">
        <f t="shared" si="0"/>
        <v>5.2166666666666828</v>
      </c>
      <c r="C71" s="54">
        <f t="shared" si="3"/>
        <v>0.10000000000001563</v>
      </c>
      <c r="D71">
        <v>38.5</v>
      </c>
      <c r="E71" s="31">
        <f>SUM($D$13:D71)</f>
        <v>1414</v>
      </c>
      <c r="F71" s="52">
        <f t="shared" si="1"/>
        <v>1.4139999999999999</v>
      </c>
      <c r="G71" s="52">
        <f t="shared" si="2"/>
        <v>1.4625833333333333</v>
      </c>
      <c r="H71" s="54">
        <f t="shared" si="4"/>
        <v>0.76999999999987967</v>
      </c>
      <c r="I71" s="54">
        <f t="shared" si="8"/>
        <v>0.69258333333345368</v>
      </c>
      <c r="J71" s="38"/>
      <c r="K71" s="38"/>
      <c r="L71" s="56">
        <f t="shared" si="5"/>
        <v>7.6298097222222454</v>
      </c>
      <c r="M71" s="56">
        <f t="shared" si="6"/>
        <v>6.9258333333356195E-2</v>
      </c>
      <c r="N71" s="56">
        <f>SUM($M$13:M71)</f>
        <v>4.8018097222222451</v>
      </c>
      <c r="O71" s="56">
        <f t="shared" si="7"/>
        <v>2.8280000000000003</v>
      </c>
      <c r="R71" s="7"/>
      <c r="S71" s="8"/>
      <c r="T71" s="8"/>
    </row>
    <row r="72" spans="1:20" s="3" customFormat="1">
      <c r="A72" s="63">
        <v>0.42166666666666663</v>
      </c>
      <c r="B72" s="54">
        <f t="shared" si="0"/>
        <v>5.2999999999999758</v>
      </c>
      <c r="C72" s="54">
        <f t="shared" si="3"/>
        <v>8.3333333333293069E-2</v>
      </c>
      <c r="D72">
        <v>41</v>
      </c>
      <c r="E72" s="31">
        <f>SUM($D$13:D72)</f>
        <v>1455</v>
      </c>
      <c r="F72" s="52">
        <f t="shared" si="1"/>
        <v>1.4550000000000001</v>
      </c>
      <c r="G72" s="54">
        <f t="shared" si="2"/>
        <v>1.4625833333333333</v>
      </c>
      <c r="H72" s="54">
        <f t="shared" si="4"/>
        <v>0.98400000000047538</v>
      </c>
      <c r="I72" s="54">
        <f t="shared" si="8"/>
        <v>0.47858333333285796</v>
      </c>
      <c r="J72" s="38"/>
      <c r="K72" s="38"/>
      <c r="L72" s="56">
        <f t="shared" si="5"/>
        <v>7.7516916666666313</v>
      </c>
      <c r="M72" s="56">
        <f t="shared" si="6"/>
        <v>3.9881944444385559E-2</v>
      </c>
      <c r="N72" s="56">
        <f>SUM($M$13:M72)</f>
        <v>4.8416916666666303</v>
      </c>
      <c r="O72" s="56">
        <f t="shared" si="7"/>
        <v>2.910000000000001</v>
      </c>
      <c r="R72" s="7"/>
      <c r="S72" s="8"/>
      <c r="T72" s="8"/>
    </row>
    <row r="73" spans="1:20" s="3" customFormat="1">
      <c r="A73" s="63">
        <v>0.42172453703703705</v>
      </c>
      <c r="B73" s="54">
        <f t="shared" si="0"/>
        <v>5.3833333333333755</v>
      </c>
      <c r="C73" s="54">
        <f t="shared" si="3"/>
        <v>8.3333333333399651E-2</v>
      </c>
      <c r="D73">
        <v>40</v>
      </c>
      <c r="E73" s="31">
        <f>SUM($D$13:D73)</f>
        <v>1495</v>
      </c>
      <c r="F73" s="52">
        <f t="shared" si="1"/>
        <v>1.4950000000000001</v>
      </c>
      <c r="G73" s="52">
        <f t="shared" si="2"/>
        <v>1.4625833333333333</v>
      </c>
      <c r="H73" s="54">
        <f t="shared" si="4"/>
        <v>0.95999999999923602</v>
      </c>
      <c r="I73" s="54">
        <f t="shared" si="8"/>
        <v>0.50258333333409733</v>
      </c>
      <c r="J73" s="38"/>
      <c r="K73" s="38"/>
      <c r="L73" s="56">
        <f t="shared" si="5"/>
        <v>7.8735736111111727</v>
      </c>
      <c r="M73" s="56">
        <f t="shared" si="6"/>
        <v>4.1881944444541443E-2</v>
      </c>
      <c r="N73" s="56">
        <f>SUM($M$13:M73)</f>
        <v>4.8835736111111716</v>
      </c>
      <c r="O73" s="56">
        <f t="shared" si="7"/>
        <v>2.9900000000000011</v>
      </c>
      <c r="R73" s="7"/>
      <c r="S73" s="8"/>
      <c r="T73" s="8"/>
    </row>
    <row r="74" spans="1:20" s="3" customFormat="1">
      <c r="A74" s="63">
        <v>0.42178240740740741</v>
      </c>
      <c r="B74" s="54">
        <f t="shared" si="0"/>
        <v>5.4666666666666686</v>
      </c>
      <c r="C74" s="54">
        <f t="shared" si="3"/>
        <v>8.3333333333293069E-2</v>
      </c>
      <c r="D74">
        <v>40</v>
      </c>
      <c r="E74" s="31">
        <f>SUM($D$13:D74)</f>
        <v>1535</v>
      </c>
      <c r="F74" s="52">
        <f t="shared" si="1"/>
        <v>1.5349999999999999</v>
      </c>
      <c r="G74" s="54">
        <f t="shared" si="2"/>
        <v>1.4625833333333333</v>
      </c>
      <c r="H74" s="54">
        <f t="shared" si="4"/>
        <v>0.96000000000046382</v>
      </c>
      <c r="I74" s="54">
        <f t="shared" si="8"/>
        <v>0.50258333333286953</v>
      </c>
      <c r="J74" s="38"/>
      <c r="K74" s="38"/>
      <c r="L74" s="56">
        <f t="shared" si="5"/>
        <v>7.9954555555555586</v>
      </c>
      <c r="M74" s="56">
        <f t="shared" si="6"/>
        <v>4.188194444438556E-2</v>
      </c>
      <c r="N74" s="56">
        <f>SUM($M$13:M74)</f>
        <v>4.9254555555555575</v>
      </c>
      <c r="O74" s="56">
        <f t="shared" si="7"/>
        <v>3.0700000000000012</v>
      </c>
      <c r="R74" s="7"/>
      <c r="S74" s="8"/>
      <c r="T74" s="8"/>
    </row>
    <row r="75" spans="1:20" s="3" customFormat="1">
      <c r="A75" s="63">
        <v>0.42185185185185187</v>
      </c>
      <c r="B75" s="54">
        <f t="shared" si="0"/>
        <v>5.5666666666666842</v>
      </c>
      <c r="C75" s="54">
        <f t="shared" si="3"/>
        <v>0.10000000000001563</v>
      </c>
      <c r="D75">
        <v>39</v>
      </c>
      <c r="E75" s="31">
        <f>SUM($D$13:D75)</f>
        <v>1574</v>
      </c>
      <c r="F75" s="52">
        <f t="shared" si="1"/>
        <v>1.5740000000000001</v>
      </c>
      <c r="G75" s="52">
        <f t="shared" si="2"/>
        <v>1.4625833333333333</v>
      </c>
      <c r="H75" s="54">
        <f t="shared" si="4"/>
        <v>0.77999999999987812</v>
      </c>
      <c r="I75" s="54">
        <f t="shared" si="8"/>
        <v>0.68258333333345522</v>
      </c>
      <c r="J75" s="38"/>
      <c r="K75" s="38"/>
      <c r="L75" s="56">
        <f t="shared" si="5"/>
        <v>8.1417138888889138</v>
      </c>
      <c r="M75" s="56">
        <f t="shared" si="6"/>
        <v>6.8258333333356194E-2</v>
      </c>
      <c r="N75" s="56">
        <f>SUM($M$13:M75)</f>
        <v>4.9937138888889141</v>
      </c>
      <c r="O75" s="56">
        <f t="shared" si="7"/>
        <v>3.1479999999999997</v>
      </c>
      <c r="R75" s="7"/>
      <c r="S75" s="8"/>
      <c r="T75" s="8"/>
    </row>
    <row r="76" spans="1:20" s="3" customFormat="1">
      <c r="A76" s="63">
        <v>0.42190972222222217</v>
      </c>
      <c r="B76" s="54">
        <f t="shared" si="0"/>
        <v>5.6499999999999773</v>
      </c>
      <c r="C76" s="54">
        <f t="shared" si="3"/>
        <v>8.3333333333293069E-2</v>
      </c>
      <c r="D76">
        <v>50</v>
      </c>
      <c r="E76" s="31">
        <f>SUM($D$13:D76)</f>
        <v>1624</v>
      </c>
      <c r="F76" s="52">
        <f t="shared" si="1"/>
        <v>1.6240000000000001</v>
      </c>
      <c r="G76" s="54">
        <f t="shared" si="2"/>
        <v>1.4625833333333333</v>
      </c>
      <c r="H76" s="54">
        <f t="shared" si="4"/>
        <v>1.2000000000005797</v>
      </c>
      <c r="I76" s="54">
        <f t="shared" si="8"/>
        <v>0.26258333333275363</v>
      </c>
      <c r="J76" s="38"/>
      <c r="K76" s="38"/>
      <c r="L76" s="56">
        <f t="shared" si="5"/>
        <v>8.2635958333332997</v>
      </c>
      <c r="M76" s="56">
        <f t="shared" si="6"/>
        <v>2.1881944444385563E-2</v>
      </c>
      <c r="N76" s="56">
        <f>SUM($M$13:M76)</f>
        <v>5.0155958333332995</v>
      </c>
      <c r="O76" s="56">
        <f t="shared" si="7"/>
        <v>3.2480000000000002</v>
      </c>
      <c r="R76" s="7"/>
      <c r="S76" s="8"/>
      <c r="T76" s="8"/>
    </row>
    <row r="77" spans="1:20" s="3" customFormat="1">
      <c r="A77" s="63">
        <v>0.42197916666666663</v>
      </c>
      <c r="B77" s="54">
        <f t="shared" ref="B77:B140" si="9">(A77*24-$A$13*24)*60</f>
        <v>5.7499999999999929</v>
      </c>
      <c r="C77" s="54">
        <f t="shared" ref="C77:C140" si="10">(A77*24-A76*24)*60</f>
        <v>0.10000000000001563</v>
      </c>
      <c r="D77">
        <v>41</v>
      </c>
      <c r="E77" s="31">
        <f>SUM($D$13:D77)</f>
        <v>1665</v>
      </c>
      <c r="F77" s="52">
        <f t="shared" si="1"/>
        <v>1.665</v>
      </c>
      <c r="G77" s="52">
        <f t="shared" si="2"/>
        <v>1.4625833333333333</v>
      </c>
      <c r="H77" s="54">
        <f t="shared" si="4"/>
        <v>0.81999999999987183</v>
      </c>
      <c r="I77" s="54">
        <f t="shared" si="8"/>
        <v>0.64258333333346151</v>
      </c>
      <c r="J77" s="38"/>
      <c r="K77" s="38"/>
      <c r="L77" s="56">
        <f t="shared" si="5"/>
        <v>8.4098541666666566</v>
      </c>
      <c r="M77" s="56">
        <f t="shared" si="6"/>
        <v>6.4258333333356191E-2</v>
      </c>
      <c r="N77" s="56">
        <f>SUM($M$13:M77)</f>
        <v>5.0798541666666557</v>
      </c>
      <c r="O77" s="56">
        <f t="shared" si="7"/>
        <v>3.330000000000001</v>
      </c>
      <c r="R77" s="7"/>
      <c r="S77" s="8"/>
      <c r="T77" s="8"/>
    </row>
    <row r="78" spans="1:20" s="3" customFormat="1">
      <c r="A78" s="63">
        <v>0.42203703703703704</v>
      </c>
      <c r="B78" s="54">
        <f t="shared" si="9"/>
        <v>5.8333333333333925</v>
      </c>
      <c r="C78" s="54">
        <f t="shared" si="10"/>
        <v>8.3333333333399651E-2</v>
      </c>
      <c r="D78">
        <v>39.5</v>
      </c>
      <c r="E78" s="31">
        <f>SUM($D$13:D78)</f>
        <v>1704.5</v>
      </c>
      <c r="F78" s="52">
        <f t="shared" si="1"/>
        <v>1.7044999999999999</v>
      </c>
      <c r="G78" s="54">
        <f t="shared" si="2"/>
        <v>1.4625833333333333</v>
      </c>
      <c r="H78" s="54">
        <f t="shared" ref="H78:H141" si="11">2*D78/(1000*C78*1)</f>
        <v>0.94799999999924556</v>
      </c>
      <c r="I78" s="54">
        <f t="shared" si="8"/>
        <v>0.51458333333408779</v>
      </c>
      <c r="J78" s="38"/>
      <c r="K78" s="38"/>
      <c r="L78" s="56">
        <f t="shared" ref="L78:L141" si="12">B78*G78</f>
        <v>8.5317361111111971</v>
      </c>
      <c r="M78" s="56">
        <f t="shared" ref="M78:M141" si="13">I78*(C78)</f>
        <v>4.2881944444541444E-2</v>
      </c>
      <c r="N78" s="56">
        <f>SUM($M$13:M78)</f>
        <v>5.1227361111111973</v>
      </c>
      <c r="O78" s="56">
        <f t="shared" ref="O78:O141" si="14">L78-N78</f>
        <v>3.4089999999999998</v>
      </c>
      <c r="R78" s="7"/>
      <c r="S78" s="8"/>
      <c r="T78" s="8"/>
    </row>
    <row r="79" spans="1:20" s="3" customFormat="1">
      <c r="A79" s="63">
        <v>0.4220949074074074</v>
      </c>
      <c r="B79" s="54">
        <f t="shared" si="9"/>
        <v>5.9166666666666856</v>
      </c>
      <c r="C79" s="54">
        <f t="shared" si="10"/>
        <v>8.3333333333293069E-2</v>
      </c>
      <c r="D79">
        <v>39.5</v>
      </c>
      <c r="E79" s="31">
        <f>SUM($D$13:D79)</f>
        <v>1744</v>
      </c>
      <c r="F79" s="52">
        <f t="shared" ref="F79:F142" si="15">E79/1000</f>
        <v>1.744</v>
      </c>
      <c r="G79" s="52">
        <f t="shared" ref="G79:G142" si="16">IF($B$4=$B$5,$C$5,IF($B$4=$B$6,$C$6,IF($B$4=$B$7,$C$7,$C$8)))</f>
        <v>1.4625833333333333</v>
      </c>
      <c r="H79" s="54">
        <f t="shared" si="11"/>
        <v>0.94800000000045803</v>
      </c>
      <c r="I79" s="54">
        <f t="shared" ref="I79:I142" si="17">G79-H79</f>
        <v>0.51458333333287531</v>
      </c>
      <c r="J79" s="38"/>
      <c r="K79" s="38"/>
      <c r="L79" s="56">
        <f t="shared" si="12"/>
        <v>8.6536180555555831</v>
      </c>
      <c r="M79" s="56">
        <f t="shared" si="13"/>
        <v>4.2881944444385554E-2</v>
      </c>
      <c r="N79" s="56">
        <f>SUM($M$13:M79)</f>
        <v>5.1656180555555826</v>
      </c>
      <c r="O79" s="56">
        <f t="shared" si="14"/>
        <v>3.4880000000000004</v>
      </c>
      <c r="R79" s="7"/>
      <c r="S79" s="8"/>
      <c r="T79" s="8"/>
    </row>
    <row r="80" spans="1:20" s="3" customFormat="1">
      <c r="A80" s="63">
        <v>0.42215277777777777</v>
      </c>
      <c r="B80" s="54">
        <f t="shared" si="9"/>
        <v>5.9999999999999787</v>
      </c>
      <c r="C80" s="54">
        <f t="shared" si="10"/>
        <v>8.3333333333293069E-2</v>
      </c>
      <c r="D80">
        <v>40.5</v>
      </c>
      <c r="E80" s="31">
        <f>SUM($D$13:D80)</f>
        <v>1784.5</v>
      </c>
      <c r="F80" s="52">
        <f t="shared" si="15"/>
        <v>1.7845</v>
      </c>
      <c r="G80" s="54">
        <f t="shared" si="16"/>
        <v>1.4625833333333333</v>
      </c>
      <c r="H80" s="54">
        <f t="shared" si="11"/>
        <v>0.9720000000004696</v>
      </c>
      <c r="I80" s="54">
        <f t="shared" si="17"/>
        <v>0.49058333333286375</v>
      </c>
      <c r="J80" s="38"/>
      <c r="K80" s="38"/>
      <c r="L80" s="56">
        <f t="shared" si="12"/>
        <v>8.775499999999969</v>
      </c>
      <c r="M80" s="56">
        <f t="shared" si="13"/>
        <v>4.088194444438556E-2</v>
      </c>
      <c r="N80" s="56">
        <f>SUM($M$13:M80)</f>
        <v>5.2064999999999682</v>
      </c>
      <c r="O80" s="56">
        <f t="shared" si="14"/>
        <v>3.5690000000000008</v>
      </c>
      <c r="R80" s="7"/>
      <c r="S80" s="8"/>
      <c r="T80" s="8"/>
    </row>
    <row r="81" spans="1:20" s="3" customFormat="1">
      <c r="A81" s="63">
        <v>0.42222222222222222</v>
      </c>
      <c r="B81" s="54">
        <f t="shared" si="9"/>
        <v>6.0999999999999943</v>
      </c>
      <c r="C81" s="54">
        <f t="shared" si="10"/>
        <v>0.10000000000001563</v>
      </c>
      <c r="D81">
        <v>39.5</v>
      </c>
      <c r="E81" s="31">
        <f>SUM($D$13:D81)</f>
        <v>1824</v>
      </c>
      <c r="F81" s="52">
        <f t="shared" si="15"/>
        <v>1.8240000000000001</v>
      </c>
      <c r="G81" s="52">
        <f t="shared" si="16"/>
        <v>1.4625833333333333</v>
      </c>
      <c r="H81" s="54">
        <f t="shared" si="11"/>
        <v>0.78999999999987647</v>
      </c>
      <c r="I81" s="54">
        <f t="shared" si="17"/>
        <v>0.67258333333345688</v>
      </c>
      <c r="J81" s="38"/>
      <c r="K81" s="38"/>
      <c r="L81" s="56">
        <f t="shared" si="12"/>
        <v>8.9217583333333259</v>
      </c>
      <c r="M81" s="56">
        <f t="shared" si="13"/>
        <v>6.7258333333356207E-2</v>
      </c>
      <c r="N81" s="56">
        <f>SUM($M$13:M81)</f>
        <v>5.2737583333333244</v>
      </c>
      <c r="O81" s="56">
        <f t="shared" si="14"/>
        <v>3.6480000000000015</v>
      </c>
      <c r="R81" s="7"/>
      <c r="S81" s="8"/>
      <c r="T81" s="8"/>
    </row>
    <row r="82" spans="1:20" s="3" customFormat="1">
      <c r="A82" s="63">
        <v>0.42228009259259264</v>
      </c>
      <c r="B82" s="54">
        <f t="shared" si="9"/>
        <v>6.183333333333394</v>
      </c>
      <c r="C82" s="54">
        <f t="shared" si="10"/>
        <v>8.3333333333399651E-2</v>
      </c>
      <c r="D82">
        <v>43</v>
      </c>
      <c r="E82" s="31">
        <f>SUM($D$13:D82)</f>
        <v>1867</v>
      </c>
      <c r="F82" s="52">
        <f t="shared" si="15"/>
        <v>1.867</v>
      </c>
      <c r="G82" s="54">
        <f t="shared" si="16"/>
        <v>1.4625833333333333</v>
      </c>
      <c r="H82" s="54">
        <f t="shared" si="11"/>
        <v>1.0319999999991787</v>
      </c>
      <c r="I82" s="54">
        <f t="shared" si="17"/>
        <v>0.43058333333415466</v>
      </c>
      <c r="J82" s="38"/>
      <c r="K82" s="38"/>
      <c r="L82" s="56">
        <f t="shared" si="12"/>
        <v>9.0436402777778664</v>
      </c>
      <c r="M82" s="56">
        <f t="shared" si="13"/>
        <v>3.5881944444541444E-2</v>
      </c>
      <c r="N82" s="56">
        <f>SUM($M$13:M82)</f>
        <v>5.3096402777778655</v>
      </c>
      <c r="O82" s="56">
        <f t="shared" si="14"/>
        <v>3.7340000000000009</v>
      </c>
      <c r="R82" s="7"/>
      <c r="S82" s="8"/>
      <c r="T82" s="8"/>
    </row>
    <row r="83" spans="1:20" s="3" customFormat="1">
      <c r="A83" s="63">
        <v>0.42233796296296294</v>
      </c>
      <c r="B83" s="54">
        <f t="shared" si="9"/>
        <v>6.266666666666687</v>
      </c>
      <c r="C83" s="54">
        <f t="shared" si="10"/>
        <v>8.3333333333293069E-2</v>
      </c>
      <c r="D83">
        <v>30.5</v>
      </c>
      <c r="E83" s="31">
        <f>SUM($D$13:D83)</f>
        <v>1897.5</v>
      </c>
      <c r="F83" s="52">
        <f t="shared" si="15"/>
        <v>1.8975</v>
      </c>
      <c r="G83" s="52">
        <f t="shared" si="16"/>
        <v>1.4625833333333333</v>
      </c>
      <c r="H83" s="54">
        <f t="shared" si="11"/>
        <v>0.7320000000003537</v>
      </c>
      <c r="I83" s="54">
        <f t="shared" si="17"/>
        <v>0.73058333333297965</v>
      </c>
      <c r="J83" s="38"/>
      <c r="K83" s="38"/>
      <c r="L83" s="56">
        <f t="shared" si="12"/>
        <v>9.1655222222222523</v>
      </c>
      <c r="M83" s="56">
        <f t="shared" si="13"/>
        <v>6.0881944444385556E-2</v>
      </c>
      <c r="N83" s="56">
        <f>SUM($M$13:M83)</f>
        <v>5.3705222222222515</v>
      </c>
      <c r="O83" s="56">
        <f t="shared" si="14"/>
        <v>3.7950000000000008</v>
      </c>
      <c r="R83" s="7"/>
      <c r="S83" s="8"/>
      <c r="T83" s="8"/>
    </row>
    <row r="84" spans="1:20" s="3" customFormat="1">
      <c r="A84" s="63">
        <v>0.4224074074074074</v>
      </c>
      <c r="B84" s="54">
        <f t="shared" si="9"/>
        <v>6.3666666666667027</v>
      </c>
      <c r="C84" s="54">
        <f t="shared" si="10"/>
        <v>0.10000000000001563</v>
      </c>
      <c r="D84">
        <v>39</v>
      </c>
      <c r="E84" s="31">
        <f>SUM($D$13:D84)</f>
        <v>1936.5</v>
      </c>
      <c r="F84" s="52">
        <f t="shared" si="15"/>
        <v>1.9365000000000001</v>
      </c>
      <c r="G84" s="54">
        <f t="shared" si="16"/>
        <v>1.4625833333333333</v>
      </c>
      <c r="H84" s="54">
        <f t="shared" si="11"/>
        <v>0.77999999999987812</v>
      </c>
      <c r="I84" s="54">
        <f t="shared" si="17"/>
        <v>0.68258333333345522</v>
      </c>
      <c r="J84" s="38"/>
      <c r="K84" s="38"/>
      <c r="L84" s="56">
        <f t="shared" si="12"/>
        <v>9.3117805555556075</v>
      </c>
      <c r="M84" s="56">
        <f t="shared" si="13"/>
        <v>6.8258333333356194E-2</v>
      </c>
      <c r="N84" s="56">
        <f>SUM($M$13:M84)</f>
        <v>5.4387805555556081</v>
      </c>
      <c r="O84" s="56">
        <f t="shared" si="14"/>
        <v>3.8729999999999993</v>
      </c>
      <c r="R84" s="7"/>
      <c r="S84" s="8"/>
      <c r="T84" s="8"/>
    </row>
    <row r="85" spans="1:20" s="3" customFormat="1">
      <c r="A85" s="63">
        <v>0.42246527777777776</v>
      </c>
      <c r="B85" s="54">
        <f t="shared" si="9"/>
        <v>6.4499999999999957</v>
      </c>
      <c r="C85" s="54">
        <f t="shared" si="10"/>
        <v>8.3333333333293069E-2</v>
      </c>
      <c r="D85">
        <v>49</v>
      </c>
      <c r="E85" s="31">
        <f>SUM($D$13:D85)</f>
        <v>1985.5</v>
      </c>
      <c r="F85" s="52">
        <f t="shared" si="15"/>
        <v>1.9855</v>
      </c>
      <c r="G85" s="52">
        <f t="shared" si="16"/>
        <v>1.4625833333333333</v>
      </c>
      <c r="H85" s="54">
        <f t="shared" si="11"/>
        <v>1.1760000000005681</v>
      </c>
      <c r="I85" s="54">
        <f t="shared" si="17"/>
        <v>0.2865833333327652</v>
      </c>
      <c r="J85" s="38"/>
      <c r="K85" s="38"/>
      <c r="L85" s="56">
        <f t="shared" si="12"/>
        <v>9.4336624999999934</v>
      </c>
      <c r="M85" s="56">
        <f t="shared" si="13"/>
        <v>2.3881944444385562E-2</v>
      </c>
      <c r="N85" s="56">
        <f>SUM($M$13:M85)</f>
        <v>5.4626624999999933</v>
      </c>
      <c r="O85" s="56">
        <f t="shared" si="14"/>
        <v>3.9710000000000001</v>
      </c>
      <c r="R85" s="7"/>
      <c r="S85" s="8"/>
      <c r="T85" s="8"/>
    </row>
    <row r="86" spans="1:20" s="3" customFormat="1">
      <c r="A86" s="63">
        <v>0.42252314814814818</v>
      </c>
      <c r="B86" s="54">
        <f t="shared" si="9"/>
        <v>6.5333333333333954</v>
      </c>
      <c r="C86" s="54">
        <f t="shared" si="10"/>
        <v>8.3333333333399651E-2</v>
      </c>
      <c r="D86">
        <v>40.5</v>
      </c>
      <c r="E86" s="31">
        <f>SUM($D$13:D86)</f>
        <v>2026</v>
      </c>
      <c r="F86" s="52">
        <f t="shared" si="15"/>
        <v>2.0259999999999998</v>
      </c>
      <c r="G86" s="54">
        <f t="shared" si="16"/>
        <v>1.4625833333333333</v>
      </c>
      <c r="H86" s="54">
        <f t="shared" si="11"/>
        <v>0.97199999999922648</v>
      </c>
      <c r="I86" s="54">
        <f t="shared" si="17"/>
        <v>0.49058333333410686</v>
      </c>
      <c r="J86" s="38"/>
      <c r="K86" s="38"/>
      <c r="L86" s="56">
        <f t="shared" si="12"/>
        <v>9.5555444444445357</v>
      </c>
      <c r="M86" s="56">
        <f t="shared" si="13"/>
        <v>4.0881944444541442E-2</v>
      </c>
      <c r="N86" s="56">
        <f>SUM($M$13:M86)</f>
        <v>5.5035444444445352</v>
      </c>
      <c r="O86" s="56">
        <f t="shared" si="14"/>
        <v>4.0520000000000005</v>
      </c>
      <c r="R86" s="7"/>
      <c r="S86" s="8"/>
      <c r="T86" s="8"/>
    </row>
    <row r="87" spans="1:20" s="3" customFormat="1">
      <c r="A87" s="63">
        <v>0.42258101851851854</v>
      </c>
      <c r="B87" s="54">
        <f t="shared" si="9"/>
        <v>6.6166666666666885</v>
      </c>
      <c r="C87" s="54">
        <f t="shared" si="10"/>
        <v>8.3333333333293069E-2</v>
      </c>
      <c r="D87">
        <v>39</v>
      </c>
      <c r="E87" s="31">
        <f>SUM($D$13:D87)</f>
        <v>2065</v>
      </c>
      <c r="F87" s="52">
        <f t="shared" si="15"/>
        <v>2.0649999999999999</v>
      </c>
      <c r="G87" s="52">
        <f t="shared" si="16"/>
        <v>1.4625833333333333</v>
      </c>
      <c r="H87" s="54">
        <f t="shared" si="11"/>
        <v>0.93600000000045225</v>
      </c>
      <c r="I87" s="54">
        <f t="shared" si="17"/>
        <v>0.5265833333328811</v>
      </c>
      <c r="J87" s="38"/>
      <c r="K87" s="38"/>
      <c r="L87" s="56">
        <f t="shared" si="12"/>
        <v>9.6774263888889216</v>
      </c>
      <c r="M87" s="56">
        <f t="shared" si="13"/>
        <v>4.3881944444385555E-2</v>
      </c>
      <c r="N87" s="56">
        <f>SUM($M$13:M87)</f>
        <v>5.5474263888889208</v>
      </c>
      <c r="O87" s="56">
        <f t="shared" si="14"/>
        <v>4.1300000000000008</v>
      </c>
      <c r="R87" s="7"/>
      <c r="S87" s="8"/>
      <c r="T87" s="8"/>
    </row>
    <row r="88" spans="1:20" s="3" customFormat="1">
      <c r="A88" s="63">
        <v>0.42263888888888884</v>
      </c>
      <c r="B88" s="54">
        <f t="shared" si="9"/>
        <v>6.6999999999999815</v>
      </c>
      <c r="C88" s="54">
        <f t="shared" si="10"/>
        <v>8.3333333333293069E-2</v>
      </c>
      <c r="D88">
        <v>39</v>
      </c>
      <c r="E88" s="31">
        <f>SUM($D$13:D88)</f>
        <v>2104</v>
      </c>
      <c r="F88" s="52">
        <f t="shared" si="15"/>
        <v>2.1040000000000001</v>
      </c>
      <c r="G88" s="54">
        <f t="shared" si="16"/>
        <v>1.4625833333333333</v>
      </c>
      <c r="H88" s="54">
        <f t="shared" si="11"/>
        <v>0.93600000000045225</v>
      </c>
      <c r="I88" s="54">
        <f t="shared" si="17"/>
        <v>0.5265833333328811</v>
      </c>
      <c r="J88" s="38"/>
      <c r="K88" s="38"/>
      <c r="L88" s="56">
        <f t="shared" si="12"/>
        <v>9.7993083333333058</v>
      </c>
      <c r="M88" s="56">
        <f t="shared" si="13"/>
        <v>4.3881944444385555E-2</v>
      </c>
      <c r="N88" s="56">
        <f>SUM($M$13:M88)</f>
        <v>5.5913083333333065</v>
      </c>
      <c r="O88" s="56">
        <f t="shared" si="14"/>
        <v>4.2079999999999993</v>
      </c>
      <c r="R88" s="7"/>
      <c r="S88" s="8"/>
      <c r="T88" s="8"/>
    </row>
    <row r="89" spans="1:20" s="3" customFormat="1">
      <c r="A89" s="63">
        <v>0.4227083333333333</v>
      </c>
      <c r="B89" s="54">
        <f t="shared" si="9"/>
        <v>6.7999999999999972</v>
      </c>
      <c r="C89" s="54">
        <f t="shared" si="10"/>
        <v>0.10000000000001563</v>
      </c>
      <c r="D89">
        <v>40.5</v>
      </c>
      <c r="E89" s="31">
        <f>SUM($D$13:D89)</f>
        <v>2144.5</v>
      </c>
      <c r="F89" s="52">
        <f t="shared" si="15"/>
        <v>2.1444999999999999</v>
      </c>
      <c r="G89" s="52">
        <f t="shared" si="16"/>
        <v>1.4625833333333333</v>
      </c>
      <c r="H89" s="54">
        <f t="shared" si="11"/>
        <v>0.80999999999987338</v>
      </c>
      <c r="I89" s="54">
        <f t="shared" si="17"/>
        <v>0.65258333333345997</v>
      </c>
      <c r="J89" s="38"/>
      <c r="K89" s="38"/>
      <c r="L89" s="56">
        <f t="shared" si="12"/>
        <v>9.9455666666666627</v>
      </c>
      <c r="M89" s="56">
        <f t="shared" si="13"/>
        <v>6.5258333333356192E-2</v>
      </c>
      <c r="N89" s="56">
        <f>SUM($M$13:M89)</f>
        <v>5.656566666666663</v>
      </c>
      <c r="O89" s="56">
        <f t="shared" si="14"/>
        <v>4.2889999999999997</v>
      </c>
      <c r="R89" s="7"/>
      <c r="S89" s="8"/>
      <c r="T89" s="8"/>
    </row>
    <row r="90" spans="1:20" s="3" customFormat="1">
      <c r="A90" s="63">
        <v>0.42276620370370371</v>
      </c>
      <c r="B90" s="54">
        <f t="shared" si="9"/>
        <v>6.8833333333333968</v>
      </c>
      <c r="C90" s="54">
        <f t="shared" si="10"/>
        <v>8.3333333333399651E-2</v>
      </c>
      <c r="D90">
        <v>31</v>
      </c>
      <c r="E90" s="31">
        <f>SUM($D$13:D90)</f>
        <v>2175.5</v>
      </c>
      <c r="F90" s="52">
        <f t="shared" si="15"/>
        <v>2.1755</v>
      </c>
      <c r="G90" s="54">
        <f t="shared" si="16"/>
        <v>1.4625833333333333</v>
      </c>
      <c r="H90" s="54">
        <f t="shared" si="11"/>
        <v>0.74399999999940791</v>
      </c>
      <c r="I90" s="54">
        <f t="shared" si="17"/>
        <v>0.71858333333392543</v>
      </c>
      <c r="J90" s="38"/>
      <c r="K90" s="38"/>
      <c r="L90" s="56">
        <f t="shared" si="12"/>
        <v>10.067448611111205</v>
      </c>
      <c r="M90" s="56">
        <f t="shared" si="13"/>
        <v>5.9881944444541438E-2</v>
      </c>
      <c r="N90" s="56">
        <f>SUM($M$13:M90)</f>
        <v>5.7164486111112041</v>
      </c>
      <c r="O90" s="56">
        <f t="shared" si="14"/>
        <v>4.3510000000000009</v>
      </c>
      <c r="R90" s="7"/>
      <c r="S90" s="8"/>
      <c r="T90" s="8"/>
    </row>
    <row r="91" spans="1:20" s="3" customFormat="1">
      <c r="A91" s="63">
        <v>0.42282407407407407</v>
      </c>
      <c r="B91" s="54">
        <f t="shared" si="9"/>
        <v>6.9666666666666899</v>
      </c>
      <c r="C91" s="54">
        <f t="shared" si="10"/>
        <v>8.3333333333293069E-2</v>
      </c>
      <c r="D91">
        <v>47</v>
      </c>
      <c r="E91" s="31">
        <f>SUM($D$13:D91)</f>
        <v>2222.5</v>
      </c>
      <c r="F91" s="52">
        <f t="shared" si="15"/>
        <v>2.2225000000000001</v>
      </c>
      <c r="G91" s="52">
        <f t="shared" si="16"/>
        <v>1.4625833333333333</v>
      </c>
      <c r="H91" s="54">
        <f t="shared" si="11"/>
        <v>1.128000000000545</v>
      </c>
      <c r="I91" s="54">
        <f t="shared" si="17"/>
        <v>0.33458333333278834</v>
      </c>
      <c r="J91" s="38"/>
      <c r="K91" s="38"/>
      <c r="L91" s="56">
        <f t="shared" si="12"/>
        <v>10.189330555555589</v>
      </c>
      <c r="M91" s="56">
        <f t="shared" si="13"/>
        <v>2.7881944444385555E-2</v>
      </c>
      <c r="N91" s="56">
        <f>SUM($M$13:M91)</f>
        <v>5.7443305555555897</v>
      </c>
      <c r="O91" s="56">
        <f t="shared" si="14"/>
        <v>4.4449999999999994</v>
      </c>
      <c r="R91" s="7"/>
      <c r="S91" s="8"/>
      <c r="T91" s="8"/>
    </row>
    <row r="92" spans="1:20" s="3" customFormat="1">
      <c r="A92" s="63">
        <v>0.42289351851851853</v>
      </c>
      <c r="B92" s="54">
        <f t="shared" si="9"/>
        <v>7.0666666666667055</v>
      </c>
      <c r="C92" s="54">
        <f t="shared" si="10"/>
        <v>0.10000000000001563</v>
      </c>
      <c r="D92">
        <v>38</v>
      </c>
      <c r="E92" s="31">
        <f>SUM($D$13:D92)</f>
        <v>2260.5</v>
      </c>
      <c r="F92" s="52">
        <f t="shared" si="15"/>
        <v>2.2605</v>
      </c>
      <c r="G92" s="54">
        <f t="shared" si="16"/>
        <v>1.4625833333333333</v>
      </c>
      <c r="H92" s="54">
        <f t="shared" si="11"/>
        <v>0.75999999999988122</v>
      </c>
      <c r="I92" s="54">
        <f t="shared" si="17"/>
        <v>0.70258333333345213</v>
      </c>
      <c r="J92" s="38"/>
      <c r="K92" s="38"/>
      <c r="L92" s="56">
        <f t="shared" si="12"/>
        <v>10.335588888888946</v>
      </c>
      <c r="M92" s="56">
        <f t="shared" si="13"/>
        <v>7.0258333333356196E-2</v>
      </c>
      <c r="N92" s="56">
        <f>SUM($M$13:M92)</f>
        <v>5.8145888888889461</v>
      </c>
      <c r="O92" s="56">
        <f t="shared" si="14"/>
        <v>4.5209999999999999</v>
      </c>
      <c r="R92" s="7"/>
      <c r="S92" s="8"/>
      <c r="T92" s="8"/>
    </row>
    <row r="93" spans="1:20" s="3" customFormat="1">
      <c r="A93" s="63">
        <v>0.42295138888888889</v>
      </c>
      <c r="B93" s="54">
        <f t="shared" si="9"/>
        <v>7.1499999999999986</v>
      </c>
      <c r="C93" s="54">
        <f t="shared" si="10"/>
        <v>8.3333333333293069E-2</v>
      </c>
      <c r="D93">
        <v>40</v>
      </c>
      <c r="E93" s="31">
        <f>SUM($D$13:D93)</f>
        <v>2300.5</v>
      </c>
      <c r="F93" s="52">
        <f t="shared" si="15"/>
        <v>2.3005</v>
      </c>
      <c r="G93" s="52">
        <f t="shared" si="16"/>
        <v>1.4625833333333333</v>
      </c>
      <c r="H93" s="54">
        <f t="shared" si="11"/>
        <v>0.96000000000046382</v>
      </c>
      <c r="I93" s="54">
        <f t="shared" si="17"/>
        <v>0.50258333333286953</v>
      </c>
      <c r="J93" s="38"/>
      <c r="K93" s="38"/>
      <c r="L93" s="56">
        <f t="shared" si="12"/>
        <v>10.457470833333332</v>
      </c>
      <c r="M93" s="56">
        <f t="shared" si="13"/>
        <v>4.188194444438556E-2</v>
      </c>
      <c r="N93" s="56">
        <f>SUM($M$13:M93)</f>
        <v>5.856470833333332</v>
      </c>
      <c r="O93" s="56">
        <f t="shared" si="14"/>
        <v>4.601</v>
      </c>
      <c r="R93" s="7"/>
      <c r="S93" s="8"/>
      <c r="T93" s="8"/>
    </row>
    <row r="94" spans="1:20" s="3" customFormat="1">
      <c r="A94" s="63">
        <v>0.42302083333333335</v>
      </c>
      <c r="B94" s="54">
        <f t="shared" si="9"/>
        <v>7.2500000000000142</v>
      </c>
      <c r="C94" s="54">
        <f t="shared" si="10"/>
        <v>0.10000000000001563</v>
      </c>
      <c r="D94">
        <v>39</v>
      </c>
      <c r="E94" s="31">
        <f>SUM($D$13:D94)</f>
        <v>2339.5</v>
      </c>
      <c r="F94" s="52">
        <f t="shared" si="15"/>
        <v>2.3395000000000001</v>
      </c>
      <c r="G94" s="54">
        <f t="shared" si="16"/>
        <v>1.4625833333333333</v>
      </c>
      <c r="H94" s="54">
        <f t="shared" si="11"/>
        <v>0.77999999999987812</v>
      </c>
      <c r="I94" s="54">
        <f t="shared" si="17"/>
        <v>0.68258333333345522</v>
      </c>
      <c r="J94" s="38"/>
      <c r="K94" s="38"/>
      <c r="L94" s="56">
        <f t="shared" si="12"/>
        <v>10.603729166666687</v>
      </c>
      <c r="M94" s="56">
        <f t="shared" si="13"/>
        <v>6.8258333333356194E-2</v>
      </c>
      <c r="N94" s="56">
        <f>SUM($M$13:M94)</f>
        <v>5.9247291666666886</v>
      </c>
      <c r="O94" s="56">
        <f t="shared" si="14"/>
        <v>4.6789999999999985</v>
      </c>
      <c r="R94" s="7"/>
      <c r="S94" s="8"/>
      <c r="T94" s="8"/>
    </row>
    <row r="95" spans="1:20" s="3" customFormat="1">
      <c r="A95" s="63">
        <v>0.42307870370370365</v>
      </c>
      <c r="B95" s="54">
        <f t="shared" si="9"/>
        <v>7.3333333333333073</v>
      </c>
      <c r="C95" s="54">
        <f t="shared" si="10"/>
        <v>8.3333333333293069E-2</v>
      </c>
      <c r="D95">
        <v>38.5</v>
      </c>
      <c r="E95" s="31">
        <f>SUM($D$13:D95)</f>
        <v>2378</v>
      </c>
      <c r="F95" s="52">
        <f t="shared" si="15"/>
        <v>2.3780000000000001</v>
      </c>
      <c r="G95" s="52">
        <f t="shared" si="16"/>
        <v>1.4625833333333333</v>
      </c>
      <c r="H95" s="54">
        <f t="shared" si="11"/>
        <v>0.92400000000044646</v>
      </c>
      <c r="I95" s="54">
        <f t="shared" si="17"/>
        <v>0.53858333333288688</v>
      </c>
      <c r="J95" s="38"/>
      <c r="K95" s="38"/>
      <c r="L95" s="56">
        <f t="shared" si="12"/>
        <v>10.725611111111073</v>
      </c>
      <c r="M95" s="56">
        <f t="shared" si="13"/>
        <v>4.4881944444385556E-2</v>
      </c>
      <c r="N95" s="56">
        <f>SUM($M$13:M95)</f>
        <v>5.9696111111110746</v>
      </c>
      <c r="O95" s="56">
        <f t="shared" si="14"/>
        <v>4.7559999999999985</v>
      </c>
      <c r="R95" s="7"/>
      <c r="S95" s="8"/>
      <c r="T95" s="8"/>
    </row>
    <row r="96" spans="1:20" s="3" customFormat="1">
      <c r="A96" s="63">
        <v>0.42313657407407407</v>
      </c>
      <c r="B96" s="54">
        <f t="shared" si="9"/>
        <v>7.4166666666667069</v>
      </c>
      <c r="C96" s="54">
        <f t="shared" si="10"/>
        <v>8.3333333333399651E-2</v>
      </c>
      <c r="D96">
        <v>40</v>
      </c>
      <c r="E96" s="31">
        <f>SUM($D$13:D96)</f>
        <v>2418</v>
      </c>
      <c r="F96" s="52">
        <f t="shared" si="15"/>
        <v>2.4180000000000001</v>
      </c>
      <c r="G96" s="54">
        <f t="shared" si="16"/>
        <v>1.4625833333333333</v>
      </c>
      <c r="H96" s="54">
        <f t="shared" si="11"/>
        <v>0.95999999999923602</v>
      </c>
      <c r="I96" s="54">
        <f t="shared" si="17"/>
        <v>0.50258333333409733</v>
      </c>
      <c r="J96" s="38"/>
      <c r="K96" s="38"/>
      <c r="L96" s="56">
        <f t="shared" si="12"/>
        <v>10.847493055555615</v>
      </c>
      <c r="M96" s="56">
        <f t="shared" si="13"/>
        <v>4.1881944444541443E-2</v>
      </c>
      <c r="N96" s="56">
        <f>SUM($M$13:M96)</f>
        <v>6.0114930555556159</v>
      </c>
      <c r="O96" s="56">
        <f t="shared" si="14"/>
        <v>4.8359999999999994</v>
      </c>
      <c r="R96" s="7"/>
      <c r="S96" s="8"/>
      <c r="T96" s="8"/>
    </row>
    <row r="97" spans="1:20" s="3" customFormat="1">
      <c r="A97" s="63">
        <v>0.42320601851851852</v>
      </c>
      <c r="B97" s="54">
        <f t="shared" si="9"/>
        <v>7.5166666666667226</v>
      </c>
      <c r="C97" s="54">
        <f t="shared" si="10"/>
        <v>0.10000000000001563</v>
      </c>
      <c r="D97">
        <v>38.5</v>
      </c>
      <c r="E97" s="31">
        <f>SUM($D$13:D97)</f>
        <v>2456.5</v>
      </c>
      <c r="F97" s="52">
        <f t="shared" si="15"/>
        <v>2.4565000000000001</v>
      </c>
      <c r="G97" s="52">
        <f t="shared" si="16"/>
        <v>1.4625833333333333</v>
      </c>
      <c r="H97" s="54">
        <f t="shared" si="11"/>
        <v>0.76999999999987967</v>
      </c>
      <c r="I97" s="54">
        <f t="shared" si="17"/>
        <v>0.69258333333345368</v>
      </c>
      <c r="J97" s="38"/>
      <c r="K97" s="38"/>
      <c r="L97" s="56">
        <f t="shared" si="12"/>
        <v>10.99375138888897</v>
      </c>
      <c r="M97" s="56">
        <f t="shared" si="13"/>
        <v>6.9258333333356195E-2</v>
      </c>
      <c r="N97" s="56">
        <f>SUM($M$13:M97)</f>
        <v>6.0807513888889719</v>
      </c>
      <c r="O97" s="56">
        <f t="shared" si="14"/>
        <v>4.9129999999999985</v>
      </c>
      <c r="R97" s="7"/>
      <c r="S97" s="8"/>
      <c r="T97" s="8"/>
    </row>
    <row r="98" spans="1:20" s="3" customFormat="1">
      <c r="A98" s="63">
        <v>0.42327546296296298</v>
      </c>
      <c r="B98" s="54">
        <f t="shared" si="9"/>
        <v>7.6166666666667382</v>
      </c>
      <c r="C98" s="54">
        <f t="shared" si="10"/>
        <v>0.10000000000001563</v>
      </c>
      <c r="D98">
        <v>39.5</v>
      </c>
      <c r="E98" s="31">
        <f>SUM($D$13:D98)</f>
        <v>2496</v>
      </c>
      <c r="F98" s="52">
        <f t="shared" si="15"/>
        <v>2.496</v>
      </c>
      <c r="G98" s="54">
        <f t="shared" si="16"/>
        <v>1.4625833333333333</v>
      </c>
      <c r="H98" s="54">
        <f t="shared" si="11"/>
        <v>0.78999999999987647</v>
      </c>
      <c r="I98" s="54">
        <f t="shared" si="17"/>
        <v>0.67258333333345688</v>
      </c>
      <c r="J98" s="38"/>
      <c r="K98" s="38"/>
      <c r="L98" s="56">
        <f t="shared" si="12"/>
        <v>11.140009722222327</v>
      </c>
      <c r="M98" s="56">
        <f t="shared" si="13"/>
        <v>6.7258333333356207E-2</v>
      </c>
      <c r="N98" s="56">
        <f>SUM($M$13:M98)</f>
        <v>6.1480097222223282</v>
      </c>
      <c r="O98" s="56">
        <f t="shared" si="14"/>
        <v>4.9919999999999991</v>
      </c>
      <c r="R98" s="7"/>
      <c r="S98" s="8"/>
      <c r="T98" s="8"/>
    </row>
    <row r="99" spans="1:20" s="3" customFormat="1">
      <c r="A99" s="63">
        <v>0.42333333333333334</v>
      </c>
      <c r="B99" s="54">
        <f t="shared" si="9"/>
        <v>7.7000000000000313</v>
      </c>
      <c r="C99" s="54">
        <f t="shared" si="10"/>
        <v>8.3333333333293069E-2</v>
      </c>
      <c r="D99">
        <v>44</v>
      </c>
      <c r="E99" s="31">
        <f>SUM($D$13:D99)</f>
        <v>2540</v>
      </c>
      <c r="F99" s="52">
        <f t="shared" si="15"/>
        <v>2.54</v>
      </c>
      <c r="G99" s="52">
        <f t="shared" si="16"/>
        <v>1.4625833333333333</v>
      </c>
      <c r="H99" s="54">
        <f t="shared" si="11"/>
        <v>1.0560000000005103</v>
      </c>
      <c r="I99" s="54">
        <f t="shared" si="17"/>
        <v>0.40658333333282304</v>
      </c>
      <c r="J99" s="38"/>
      <c r="K99" s="38"/>
      <c r="L99" s="56">
        <f t="shared" si="12"/>
        <v>11.261891666666713</v>
      </c>
      <c r="M99" s="56">
        <f t="shared" si="13"/>
        <v>3.3881944444385546E-2</v>
      </c>
      <c r="N99" s="56">
        <f>SUM($M$13:M99)</f>
        <v>6.1818916666667141</v>
      </c>
      <c r="O99" s="56">
        <f t="shared" si="14"/>
        <v>5.0799999999999992</v>
      </c>
      <c r="R99" s="7"/>
      <c r="S99" s="8"/>
      <c r="T99" s="8"/>
    </row>
    <row r="100" spans="1:20" s="3" customFormat="1">
      <c r="A100" s="63">
        <v>0.42341435185185183</v>
      </c>
      <c r="B100" s="54">
        <f t="shared" si="9"/>
        <v>7.8166666666666629</v>
      </c>
      <c r="C100" s="54">
        <f t="shared" si="10"/>
        <v>0.11666666666663161</v>
      </c>
      <c r="D100">
        <v>39.5</v>
      </c>
      <c r="E100" s="31">
        <f>SUM($D$13:D100)</f>
        <v>2579.5</v>
      </c>
      <c r="F100" s="52">
        <f t="shared" si="15"/>
        <v>2.5794999999999999</v>
      </c>
      <c r="G100" s="54">
        <f t="shared" si="16"/>
        <v>1.4625833333333333</v>
      </c>
      <c r="H100" s="54">
        <f t="shared" si="11"/>
        <v>0.67714285714306055</v>
      </c>
      <c r="I100" s="54">
        <f t="shared" si="17"/>
        <v>0.7854404761902728</v>
      </c>
      <c r="J100" s="38"/>
      <c r="K100" s="38"/>
      <c r="L100" s="56">
        <f t="shared" si="12"/>
        <v>11.432526388888883</v>
      </c>
      <c r="M100" s="56">
        <f t="shared" si="13"/>
        <v>9.1634722222170964E-2</v>
      </c>
      <c r="N100" s="56">
        <f>SUM($M$13:M100)</f>
        <v>6.273526388888885</v>
      </c>
      <c r="O100" s="56">
        <f t="shared" si="14"/>
        <v>5.158999999999998</v>
      </c>
      <c r="R100" s="7"/>
      <c r="S100" s="8"/>
      <c r="T100" s="8"/>
    </row>
    <row r="101" spans="1:20" s="3" customFormat="1">
      <c r="A101" s="63">
        <v>0.42347222222222225</v>
      </c>
      <c r="B101" s="54">
        <f t="shared" si="9"/>
        <v>7.9000000000000625</v>
      </c>
      <c r="C101" s="54">
        <f t="shared" si="10"/>
        <v>8.3333333333399651E-2</v>
      </c>
      <c r="D101">
        <v>38</v>
      </c>
      <c r="E101" s="31">
        <f>SUM($D$13:D101)</f>
        <v>2617.5</v>
      </c>
      <c r="F101" s="52">
        <f t="shared" si="15"/>
        <v>2.6175000000000002</v>
      </c>
      <c r="G101" s="52">
        <f t="shared" si="16"/>
        <v>1.4625833333333333</v>
      </c>
      <c r="H101" s="54">
        <f t="shared" si="11"/>
        <v>0.91199999999927417</v>
      </c>
      <c r="I101" s="54">
        <f t="shared" si="17"/>
        <v>0.55058333333405918</v>
      </c>
      <c r="J101" s="38"/>
      <c r="K101" s="38"/>
      <c r="L101" s="56">
        <f t="shared" si="12"/>
        <v>11.554408333333425</v>
      </c>
      <c r="M101" s="56">
        <f t="shared" si="13"/>
        <v>4.5881944444541446E-2</v>
      </c>
      <c r="N101" s="56">
        <f>SUM($M$13:M101)</f>
        <v>6.3194083333334268</v>
      </c>
      <c r="O101" s="56">
        <f t="shared" si="14"/>
        <v>5.2349999999999985</v>
      </c>
      <c r="R101" s="7"/>
      <c r="S101" s="8"/>
      <c r="T101" s="8"/>
    </row>
    <row r="102" spans="1:20" s="3" customFormat="1">
      <c r="A102" s="63">
        <v>0.42354166666666665</v>
      </c>
      <c r="B102" s="54">
        <f t="shared" si="9"/>
        <v>7.9999999999999716</v>
      </c>
      <c r="C102" s="54">
        <f t="shared" si="10"/>
        <v>9.9999999999909051E-2</v>
      </c>
      <c r="D102">
        <v>32</v>
      </c>
      <c r="E102" s="31">
        <f>SUM($D$13:D102)</f>
        <v>2649.5</v>
      </c>
      <c r="F102" s="52">
        <f t="shared" si="15"/>
        <v>2.6495000000000002</v>
      </c>
      <c r="G102" s="54">
        <f t="shared" si="16"/>
        <v>1.4625833333333333</v>
      </c>
      <c r="H102" s="54">
        <f t="shared" si="11"/>
        <v>0.6400000000005821</v>
      </c>
      <c r="I102" s="54">
        <f t="shared" si="17"/>
        <v>0.82258333333275124</v>
      </c>
      <c r="J102" s="38"/>
      <c r="K102" s="38"/>
      <c r="L102" s="56">
        <f t="shared" si="12"/>
        <v>11.700666666666626</v>
      </c>
      <c r="M102" s="56">
        <f t="shared" si="13"/>
        <v>8.2258333333200317E-2</v>
      </c>
      <c r="N102" s="56">
        <f>SUM($M$13:M102)</f>
        <v>6.4016666666666273</v>
      </c>
      <c r="O102" s="56">
        <f t="shared" si="14"/>
        <v>5.2989999999999986</v>
      </c>
      <c r="R102" s="7"/>
      <c r="S102" s="8"/>
      <c r="T102" s="8"/>
    </row>
    <row r="103" spans="1:20" s="3" customFormat="1">
      <c r="A103" s="63">
        <v>0.42359953703703707</v>
      </c>
      <c r="B103" s="54">
        <f t="shared" si="9"/>
        <v>8.0833333333333712</v>
      </c>
      <c r="C103" s="54">
        <f t="shared" si="10"/>
        <v>8.3333333333399651E-2</v>
      </c>
      <c r="D103">
        <v>42</v>
      </c>
      <c r="E103" s="31">
        <f>SUM($D$13:D103)</f>
        <v>2691.5</v>
      </c>
      <c r="F103" s="52">
        <f t="shared" si="15"/>
        <v>2.6915</v>
      </c>
      <c r="G103" s="52">
        <f t="shared" si="16"/>
        <v>1.4625833333333333</v>
      </c>
      <c r="H103" s="54">
        <f t="shared" si="11"/>
        <v>1.0079999999991978</v>
      </c>
      <c r="I103" s="54">
        <f t="shared" si="17"/>
        <v>0.45458333333413559</v>
      </c>
      <c r="J103" s="38"/>
      <c r="K103" s="38"/>
      <c r="L103" s="56">
        <f t="shared" si="12"/>
        <v>11.822548611111166</v>
      </c>
      <c r="M103" s="56">
        <f t="shared" si="13"/>
        <v>3.7881944444541446E-2</v>
      </c>
      <c r="N103" s="56">
        <f>SUM($M$13:M103)</f>
        <v>6.4395486111111691</v>
      </c>
      <c r="O103" s="56">
        <f t="shared" si="14"/>
        <v>5.3829999999999973</v>
      </c>
      <c r="R103" s="7"/>
      <c r="S103" s="8"/>
      <c r="T103" s="8"/>
    </row>
    <row r="104" spans="1:20" s="3" customFormat="1">
      <c r="A104" s="63">
        <v>0.42365740740740737</v>
      </c>
      <c r="B104" s="54">
        <f t="shared" si="9"/>
        <v>8.1666666666666643</v>
      </c>
      <c r="C104" s="54">
        <f t="shared" si="10"/>
        <v>8.3333333333293069E-2</v>
      </c>
      <c r="D104">
        <v>40</v>
      </c>
      <c r="E104" s="31">
        <f>SUM($D$13:D104)</f>
        <v>2731.5</v>
      </c>
      <c r="F104" s="52">
        <f t="shared" si="15"/>
        <v>2.7315</v>
      </c>
      <c r="G104" s="54">
        <f t="shared" si="16"/>
        <v>1.4625833333333333</v>
      </c>
      <c r="H104" s="54">
        <f t="shared" si="11"/>
        <v>0.96000000000046382</v>
      </c>
      <c r="I104" s="54">
        <f t="shared" si="17"/>
        <v>0.50258333333286953</v>
      </c>
      <c r="J104" s="38"/>
      <c r="K104" s="38"/>
      <c r="L104" s="56">
        <f t="shared" si="12"/>
        <v>11.944430555555552</v>
      </c>
      <c r="M104" s="56">
        <f t="shared" si="13"/>
        <v>4.188194444438556E-2</v>
      </c>
      <c r="N104" s="56">
        <f>SUM($M$13:M104)</f>
        <v>6.4814305555555549</v>
      </c>
      <c r="O104" s="56">
        <f t="shared" si="14"/>
        <v>5.4629999999999974</v>
      </c>
      <c r="R104" s="7"/>
      <c r="S104" s="8"/>
      <c r="T104" s="8"/>
    </row>
    <row r="105" spans="1:20" s="3" customFormat="1">
      <c r="A105" s="63">
        <v>0.42372685185185183</v>
      </c>
      <c r="B105" s="54">
        <f t="shared" si="9"/>
        <v>8.2666666666666799</v>
      </c>
      <c r="C105" s="54">
        <f t="shared" si="10"/>
        <v>0.10000000000001563</v>
      </c>
      <c r="D105">
        <v>29.5</v>
      </c>
      <c r="E105" s="31">
        <f>SUM($D$13:D105)</f>
        <v>2761</v>
      </c>
      <c r="F105" s="52">
        <f t="shared" si="15"/>
        <v>2.7610000000000001</v>
      </c>
      <c r="G105" s="52">
        <f t="shared" si="16"/>
        <v>1.4625833333333333</v>
      </c>
      <c r="H105" s="54">
        <f t="shared" si="11"/>
        <v>0.58999999999990782</v>
      </c>
      <c r="I105" s="54">
        <f t="shared" si="17"/>
        <v>0.87258333333342553</v>
      </c>
      <c r="J105" s="38"/>
      <c r="K105" s="38"/>
      <c r="L105" s="56">
        <f t="shared" si="12"/>
        <v>12.090688888888909</v>
      </c>
      <c r="M105" s="56">
        <f t="shared" si="13"/>
        <v>8.7258333333356197E-2</v>
      </c>
      <c r="N105" s="56">
        <f>SUM($M$13:M105)</f>
        <v>6.5686888888889108</v>
      </c>
      <c r="O105" s="56">
        <f t="shared" si="14"/>
        <v>5.5219999999999985</v>
      </c>
      <c r="R105" s="7"/>
      <c r="S105" s="8"/>
      <c r="T105" s="8"/>
    </row>
    <row r="106" spans="1:20" s="3" customFormat="1">
      <c r="A106" s="63">
        <v>0.42379629629629628</v>
      </c>
      <c r="B106" s="54">
        <f t="shared" si="9"/>
        <v>8.3666666666666956</v>
      </c>
      <c r="C106" s="54">
        <f t="shared" si="10"/>
        <v>0.10000000000001563</v>
      </c>
      <c r="D106">
        <v>39.5</v>
      </c>
      <c r="E106" s="31">
        <f>SUM($D$13:D106)</f>
        <v>2800.5</v>
      </c>
      <c r="F106" s="52">
        <f t="shared" si="15"/>
        <v>2.8005</v>
      </c>
      <c r="G106" s="54">
        <f t="shared" si="16"/>
        <v>1.4625833333333333</v>
      </c>
      <c r="H106" s="54">
        <f t="shared" si="11"/>
        <v>0.78999999999987647</v>
      </c>
      <c r="I106" s="54">
        <f t="shared" si="17"/>
        <v>0.67258333333345688</v>
      </c>
      <c r="J106" s="38"/>
      <c r="K106" s="38"/>
      <c r="L106" s="56">
        <f t="shared" si="12"/>
        <v>12.236947222222264</v>
      </c>
      <c r="M106" s="56">
        <f t="shared" si="13"/>
        <v>6.7258333333356207E-2</v>
      </c>
      <c r="N106" s="56">
        <f>SUM($M$13:M106)</f>
        <v>6.6359472222222671</v>
      </c>
      <c r="O106" s="56">
        <f t="shared" si="14"/>
        <v>5.6009999999999973</v>
      </c>
      <c r="R106" s="7"/>
      <c r="S106" s="8"/>
      <c r="T106" s="8"/>
    </row>
    <row r="107" spans="1:20" s="3" customFormat="1">
      <c r="A107" s="63">
        <v>0.42385416666666664</v>
      </c>
      <c r="B107" s="54">
        <f t="shared" si="9"/>
        <v>8.4499999999999886</v>
      </c>
      <c r="C107" s="54">
        <f t="shared" si="10"/>
        <v>8.3333333333293069E-2</v>
      </c>
      <c r="D107">
        <v>49</v>
      </c>
      <c r="E107" s="31">
        <f>SUM($D$13:D107)</f>
        <v>2849.5</v>
      </c>
      <c r="F107" s="52">
        <f t="shared" si="15"/>
        <v>2.8494999999999999</v>
      </c>
      <c r="G107" s="52">
        <f t="shared" si="16"/>
        <v>1.4625833333333333</v>
      </c>
      <c r="H107" s="54">
        <f t="shared" si="11"/>
        <v>1.1760000000005681</v>
      </c>
      <c r="I107" s="54">
        <f t="shared" si="17"/>
        <v>0.2865833333327652</v>
      </c>
      <c r="J107" s="38"/>
      <c r="K107" s="38"/>
      <c r="L107" s="56">
        <f t="shared" si="12"/>
        <v>12.35882916666665</v>
      </c>
      <c r="M107" s="56">
        <f t="shared" si="13"/>
        <v>2.3881944444385562E-2</v>
      </c>
      <c r="N107" s="56">
        <f>SUM($M$13:M107)</f>
        <v>6.6598291666666523</v>
      </c>
      <c r="O107" s="56">
        <f t="shared" si="14"/>
        <v>5.6989999999999981</v>
      </c>
      <c r="R107" s="7"/>
      <c r="S107" s="8"/>
      <c r="T107" s="8"/>
    </row>
    <row r="108" spans="1:20" s="3" customFormat="1">
      <c r="A108" s="63">
        <v>0.42391203703703706</v>
      </c>
      <c r="B108" s="54">
        <f t="shared" si="9"/>
        <v>8.5333333333333883</v>
      </c>
      <c r="C108" s="54">
        <f t="shared" si="10"/>
        <v>8.3333333333399651E-2</v>
      </c>
      <c r="D108">
        <v>38</v>
      </c>
      <c r="E108" s="31">
        <f>SUM($D$13:D108)</f>
        <v>2887.5</v>
      </c>
      <c r="F108" s="52">
        <f t="shared" si="15"/>
        <v>2.8875000000000002</v>
      </c>
      <c r="G108" s="54">
        <f t="shared" si="16"/>
        <v>1.4625833333333333</v>
      </c>
      <c r="H108" s="54">
        <f t="shared" si="11"/>
        <v>0.91199999999927417</v>
      </c>
      <c r="I108" s="54">
        <f t="shared" si="17"/>
        <v>0.55058333333405918</v>
      </c>
      <c r="J108" s="38"/>
      <c r="K108" s="38"/>
      <c r="L108" s="56">
        <f t="shared" si="12"/>
        <v>12.480711111111191</v>
      </c>
      <c r="M108" s="56">
        <f t="shared" si="13"/>
        <v>4.5881944444541446E-2</v>
      </c>
      <c r="N108" s="56">
        <f>SUM($M$13:M108)</f>
        <v>6.705711111111194</v>
      </c>
      <c r="O108" s="56">
        <f t="shared" si="14"/>
        <v>5.7749999999999968</v>
      </c>
      <c r="R108" s="7"/>
      <c r="S108" s="8"/>
      <c r="T108" s="8"/>
    </row>
    <row r="109" spans="1:20" s="3" customFormat="1">
      <c r="A109" s="63">
        <v>0.42398148148148151</v>
      </c>
      <c r="B109" s="54">
        <f t="shared" si="9"/>
        <v>8.6333333333334039</v>
      </c>
      <c r="C109" s="54">
        <f t="shared" si="10"/>
        <v>0.10000000000001563</v>
      </c>
      <c r="D109">
        <v>40.5</v>
      </c>
      <c r="E109" s="31">
        <f>SUM($D$13:D109)</f>
        <v>2928</v>
      </c>
      <c r="F109" s="52">
        <f t="shared" si="15"/>
        <v>2.9279999999999999</v>
      </c>
      <c r="G109" s="52">
        <f t="shared" si="16"/>
        <v>1.4625833333333333</v>
      </c>
      <c r="H109" s="54">
        <f t="shared" si="11"/>
        <v>0.80999999999987338</v>
      </c>
      <c r="I109" s="54">
        <f t="shared" si="17"/>
        <v>0.65258333333345997</v>
      </c>
      <c r="J109" s="38"/>
      <c r="K109" s="38"/>
      <c r="L109" s="56">
        <f t="shared" si="12"/>
        <v>12.626969444444548</v>
      </c>
      <c r="M109" s="56">
        <f t="shared" si="13"/>
        <v>6.5258333333356192E-2</v>
      </c>
      <c r="N109" s="56">
        <f>SUM($M$13:M109)</f>
        <v>6.7709694444445505</v>
      </c>
      <c r="O109" s="56">
        <f t="shared" si="14"/>
        <v>5.8559999999999972</v>
      </c>
      <c r="R109" s="7"/>
      <c r="S109" s="8"/>
      <c r="T109" s="8"/>
    </row>
    <row r="110" spans="1:20" s="3" customFormat="1">
      <c r="A110" s="63">
        <v>0.42405092592592591</v>
      </c>
      <c r="B110" s="54">
        <f t="shared" si="9"/>
        <v>8.733333333333313</v>
      </c>
      <c r="C110" s="54">
        <f t="shared" si="10"/>
        <v>9.9999999999909051E-2</v>
      </c>
      <c r="D110">
        <v>49.5</v>
      </c>
      <c r="E110" s="31">
        <f>SUM($D$13:D110)</f>
        <v>2977.5</v>
      </c>
      <c r="F110" s="52">
        <f t="shared" si="15"/>
        <v>2.9775</v>
      </c>
      <c r="G110" s="54">
        <f t="shared" si="16"/>
        <v>1.4625833333333333</v>
      </c>
      <c r="H110" s="54">
        <f t="shared" si="11"/>
        <v>0.99000000000090038</v>
      </c>
      <c r="I110" s="54">
        <f t="shared" si="17"/>
        <v>0.47258333333243296</v>
      </c>
      <c r="J110" s="38"/>
      <c r="K110" s="38"/>
      <c r="L110" s="56">
        <f t="shared" si="12"/>
        <v>12.773227777777748</v>
      </c>
      <c r="M110" s="56">
        <f t="shared" si="13"/>
        <v>4.7258333333200314E-2</v>
      </c>
      <c r="N110" s="56">
        <f>SUM($M$13:M110)</f>
        <v>6.8182277777777509</v>
      </c>
      <c r="O110" s="56">
        <f t="shared" si="14"/>
        <v>5.9549999999999974</v>
      </c>
      <c r="R110" s="7"/>
      <c r="S110" s="8"/>
      <c r="T110" s="8"/>
    </row>
    <row r="111" spans="1:20" s="3" customFormat="1">
      <c r="A111" s="63">
        <v>0.42410879629629633</v>
      </c>
      <c r="B111" s="54">
        <f t="shared" si="9"/>
        <v>8.8166666666667126</v>
      </c>
      <c r="C111" s="54">
        <f t="shared" si="10"/>
        <v>8.3333333333399651E-2</v>
      </c>
      <c r="D111">
        <v>40.5</v>
      </c>
      <c r="E111" s="31">
        <f>SUM($D$13:D111)</f>
        <v>3018</v>
      </c>
      <c r="F111" s="52">
        <f t="shared" si="15"/>
        <v>3.0179999999999998</v>
      </c>
      <c r="G111" s="52">
        <f t="shared" si="16"/>
        <v>1.4625833333333333</v>
      </c>
      <c r="H111" s="54">
        <f t="shared" si="11"/>
        <v>0.97199999999922648</v>
      </c>
      <c r="I111" s="54">
        <f t="shared" si="17"/>
        <v>0.49058333333410686</v>
      </c>
      <c r="J111" s="38"/>
      <c r="K111" s="38"/>
      <c r="L111" s="56">
        <f t="shared" si="12"/>
        <v>12.895109722222289</v>
      </c>
      <c r="M111" s="56">
        <f t="shared" si="13"/>
        <v>4.0881944444541442E-2</v>
      </c>
      <c r="N111" s="56">
        <f>SUM($M$13:M111)</f>
        <v>6.8591097222222928</v>
      </c>
      <c r="O111" s="56">
        <f t="shared" si="14"/>
        <v>6.035999999999996</v>
      </c>
      <c r="R111" s="7"/>
      <c r="S111" s="8"/>
      <c r="T111" s="8"/>
    </row>
    <row r="112" spans="1:20" s="3" customFormat="1">
      <c r="A112" s="63">
        <v>0.42416666666666664</v>
      </c>
      <c r="B112" s="54">
        <f t="shared" si="9"/>
        <v>8.9000000000000057</v>
      </c>
      <c r="C112" s="54">
        <f t="shared" si="10"/>
        <v>8.3333333333293069E-2</v>
      </c>
      <c r="D112">
        <v>40</v>
      </c>
      <c r="E112" s="31">
        <f>SUM($D$13:D112)</f>
        <v>3058</v>
      </c>
      <c r="F112" s="52">
        <f t="shared" si="15"/>
        <v>3.0579999999999998</v>
      </c>
      <c r="G112" s="54">
        <f t="shared" si="16"/>
        <v>1.4625833333333333</v>
      </c>
      <c r="H112" s="54">
        <f t="shared" si="11"/>
        <v>0.96000000000046382</v>
      </c>
      <c r="I112" s="54">
        <f t="shared" si="17"/>
        <v>0.50258333333286953</v>
      </c>
      <c r="J112" s="38"/>
      <c r="K112" s="38"/>
      <c r="L112" s="56">
        <f t="shared" si="12"/>
        <v>13.016991666666675</v>
      </c>
      <c r="M112" s="56">
        <f t="shared" si="13"/>
        <v>4.188194444438556E-2</v>
      </c>
      <c r="N112" s="56">
        <f>SUM($M$13:M112)</f>
        <v>6.9009916666666786</v>
      </c>
      <c r="O112" s="56">
        <f t="shared" si="14"/>
        <v>6.1159999999999961</v>
      </c>
      <c r="R112" s="7"/>
      <c r="S112" s="8"/>
      <c r="T112" s="8"/>
    </row>
    <row r="113" spans="1:20" s="3" customFormat="1">
      <c r="A113" s="63">
        <v>0.42422453703703705</v>
      </c>
      <c r="B113" s="54">
        <f t="shared" si="9"/>
        <v>8.9833333333334053</v>
      </c>
      <c r="C113" s="54">
        <f t="shared" si="10"/>
        <v>8.3333333333399651E-2</v>
      </c>
      <c r="D113">
        <v>43</v>
      </c>
      <c r="E113" s="31">
        <f>SUM($D$13:D113)</f>
        <v>3101</v>
      </c>
      <c r="F113" s="52">
        <f t="shared" si="15"/>
        <v>3.101</v>
      </c>
      <c r="G113" s="52">
        <f t="shared" si="16"/>
        <v>1.4625833333333333</v>
      </c>
      <c r="H113" s="54">
        <f t="shared" si="11"/>
        <v>1.0319999999991787</v>
      </c>
      <c r="I113" s="54">
        <f t="shared" si="17"/>
        <v>0.43058333333415466</v>
      </c>
      <c r="J113" s="38"/>
      <c r="K113" s="38"/>
      <c r="L113" s="56">
        <f t="shared" si="12"/>
        <v>13.138873611111217</v>
      </c>
      <c r="M113" s="56">
        <f t="shared" si="13"/>
        <v>3.5881944444541444E-2</v>
      </c>
      <c r="N113" s="56">
        <f>SUM($M$13:M113)</f>
        <v>6.9368736111112197</v>
      </c>
      <c r="O113" s="56">
        <f t="shared" si="14"/>
        <v>6.2019999999999973</v>
      </c>
      <c r="R113" s="7"/>
      <c r="S113" s="8"/>
      <c r="T113" s="8"/>
    </row>
    <row r="114" spans="1:20" s="3" customFormat="1">
      <c r="A114" s="63">
        <v>0.42429398148148145</v>
      </c>
      <c r="B114" s="54">
        <f t="shared" si="9"/>
        <v>9.0833333333333144</v>
      </c>
      <c r="C114" s="54">
        <f t="shared" si="10"/>
        <v>9.9999999999909051E-2</v>
      </c>
      <c r="D114">
        <v>39</v>
      </c>
      <c r="E114" s="31">
        <f>SUM($D$13:D114)</f>
        <v>3140</v>
      </c>
      <c r="F114" s="52">
        <f t="shared" si="15"/>
        <v>3.14</v>
      </c>
      <c r="G114" s="54">
        <f t="shared" si="16"/>
        <v>1.4625833333333333</v>
      </c>
      <c r="H114" s="54">
        <f t="shared" si="11"/>
        <v>0.78000000000070946</v>
      </c>
      <c r="I114" s="54">
        <f t="shared" si="17"/>
        <v>0.68258333333262389</v>
      </c>
      <c r="J114" s="38"/>
      <c r="K114" s="38"/>
      <c r="L114" s="56">
        <f t="shared" si="12"/>
        <v>13.285131944444418</v>
      </c>
      <c r="M114" s="56">
        <f t="shared" si="13"/>
        <v>6.8258333333200305E-2</v>
      </c>
      <c r="N114" s="56">
        <f>SUM($M$13:M114)</f>
        <v>7.00513194444442</v>
      </c>
      <c r="O114" s="56">
        <f t="shared" si="14"/>
        <v>6.2799999999999976</v>
      </c>
      <c r="R114" s="7"/>
      <c r="S114" s="8"/>
      <c r="T114" s="8"/>
    </row>
    <row r="115" spans="1:20" s="3" customFormat="1">
      <c r="A115" s="63">
        <v>0.42435185185185187</v>
      </c>
      <c r="B115" s="54">
        <f t="shared" si="9"/>
        <v>9.166666666666714</v>
      </c>
      <c r="C115" s="54">
        <f t="shared" si="10"/>
        <v>8.3333333333399651E-2</v>
      </c>
      <c r="D115">
        <v>41</v>
      </c>
      <c r="E115" s="31">
        <f>SUM($D$13:D115)</f>
        <v>3181</v>
      </c>
      <c r="F115" s="52">
        <f t="shared" si="15"/>
        <v>3.181</v>
      </c>
      <c r="G115" s="52">
        <f t="shared" si="16"/>
        <v>1.4625833333333333</v>
      </c>
      <c r="H115" s="54">
        <f t="shared" si="11"/>
        <v>0.98399999999921695</v>
      </c>
      <c r="I115" s="54">
        <f t="shared" si="17"/>
        <v>0.4785833333341164</v>
      </c>
      <c r="J115" s="38"/>
      <c r="K115" s="38"/>
      <c r="L115" s="56">
        <f t="shared" si="12"/>
        <v>13.407013888888958</v>
      </c>
      <c r="M115" s="56">
        <f t="shared" si="13"/>
        <v>3.9881944444541441E-2</v>
      </c>
      <c r="N115" s="56">
        <f>SUM($M$13:M115)</f>
        <v>7.0450138888889615</v>
      </c>
      <c r="O115" s="56">
        <f t="shared" si="14"/>
        <v>6.3619999999999965</v>
      </c>
      <c r="R115" s="7"/>
      <c r="S115" s="8"/>
      <c r="T115" s="8"/>
    </row>
    <row r="116" spans="1:20" s="3" customFormat="1">
      <c r="A116" s="63">
        <v>0.42442129629629632</v>
      </c>
      <c r="B116" s="54">
        <f t="shared" si="9"/>
        <v>9.2666666666667297</v>
      </c>
      <c r="C116" s="54">
        <f t="shared" si="10"/>
        <v>0.10000000000001563</v>
      </c>
      <c r="D116">
        <v>40</v>
      </c>
      <c r="E116" s="31">
        <f>SUM($D$13:D116)</f>
        <v>3221</v>
      </c>
      <c r="F116" s="52">
        <f t="shared" si="15"/>
        <v>3.2210000000000001</v>
      </c>
      <c r="G116" s="54">
        <f t="shared" si="16"/>
        <v>1.4625833333333333</v>
      </c>
      <c r="H116" s="54">
        <f t="shared" si="11"/>
        <v>0.79999999999987492</v>
      </c>
      <c r="I116" s="54">
        <f t="shared" si="17"/>
        <v>0.66258333333345842</v>
      </c>
      <c r="J116" s="38"/>
      <c r="K116" s="38"/>
      <c r="L116" s="56">
        <f t="shared" si="12"/>
        <v>13.553272222222315</v>
      </c>
      <c r="M116" s="56">
        <f t="shared" si="13"/>
        <v>6.6258333333356206E-2</v>
      </c>
      <c r="N116" s="56">
        <f>SUM($M$13:M116)</f>
        <v>7.1112722222223175</v>
      </c>
      <c r="O116" s="56">
        <f t="shared" si="14"/>
        <v>6.4419999999999975</v>
      </c>
      <c r="R116" s="7"/>
      <c r="S116" s="8"/>
      <c r="T116" s="8"/>
    </row>
    <row r="117" spans="1:20" s="3" customFormat="1">
      <c r="A117" s="63">
        <v>0.42447916666666669</v>
      </c>
      <c r="B117" s="54">
        <f t="shared" si="9"/>
        <v>9.3500000000000227</v>
      </c>
      <c r="C117" s="54">
        <f t="shared" si="10"/>
        <v>8.3333333333293069E-2</v>
      </c>
      <c r="D117">
        <v>39</v>
      </c>
      <c r="E117" s="31">
        <f>SUM($D$13:D117)</f>
        <v>3260</v>
      </c>
      <c r="F117" s="52">
        <f t="shared" si="15"/>
        <v>3.26</v>
      </c>
      <c r="G117" s="52">
        <f t="shared" si="16"/>
        <v>1.4625833333333333</v>
      </c>
      <c r="H117" s="54">
        <f t="shared" si="11"/>
        <v>0.93600000000045225</v>
      </c>
      <c r="I117" s="54">
        <f t="shared" si="17"/>
        <v>0.5265833333328811</v>
      </c>
      <c r="J117" s="38"/>
      <c r="K117" s="38"/>
      <c r="L117" s="56">
        <f t="shared" si="12"/>
        <v>13.675154166666701</v>
      </c>
      <c r="M117" s="56">
        <f t="shared" si="13"/>
        <v>4.3881944444385555E-2</v>
      </c>
      <c r="N117" s="56">
        <f>SUM($M$13:M117)</f>
        <v>7.1551541666667031</v>
      </c>
      <c r="O117" s="56">
        <f t="shared" si="14"/>
        <v>6.5199999999999978</v>
      </c>
      <c r="R117" s="7"/>
      <c r="S117" s="8"/>
      <c r="T117" s="8"/>
    </row>
    <row r="118" spans="1:20" s="3" customFormat="1">
      <c r="A118" s="63">
        <v>0.42453703703703699</v>
      </c>
      <c r="B118" s="54">
        <f t="shared" si="9"/>
        <v>9.4333333333333158</v>
      </c>
      <c r="C118" s="54">
        <f t="shared" si="10"/>
        <v>8.3333333333293069E-2</v>
      </c>
      <c r="D118">
        <v>38.5</v>
      </c>
      <c r="E118" s="31">
        <f>SUM($D$13:D118)</f>
        <v>3298.5</v>
      </c>
      <c r="F118" s="52">
        <f t="shared" si="15"/>
        <v>3.2985000000000002</v>
      </c>
      <c r="G118" s="54">
        <f t="shared" si="16"/>
        <v>1.4625833333333333</v>
      </c>
      <c r="H118" s="54">
        <f t="shared" si="11"/>
        <v>0.92400000000044646</v>
      </c>
      <c r="I118" s="54">
        <f t="shared" si="17"/>
        <v>0.53858333333288688</v>
      </c>
      <c r="J118" s="38"/>
      <c r="K118" s="38"/>
      <c r="L118" s="56">
        <f t="shared" si="12"/>
        <v>13.797036111111085</v>
      </c>
      <c r="M118" s="56">
        <f t="shared" si="13"/>
        <v>4.4881944444385556E-2</v>
      </c>
      <c r="N118" s="56">
        <f>SUM($M$13:M118)</f>
        <v>7.2000361111110891</v>
      </c>
      <c r="O118" s="56">
        <f t="shared" si="14"/>
        <v>6.596999999999996</v>
      </c>
      <c r="R118" s="7"/>
      <c r="S118" s="8"/>
      <c r="T118" s="8"/>
    </row>
    <row r="119" spans="1:20" s="3" customFormat="1">
      <c r="A119" s="63">
        <v>0.42460648148148145</v>
      </c>
      <c r="B119" s="54">
        <f t="shared" si="9"/>
        <v>9.5333333333333314</v>
      </c>
      <c r="C119" s="54">
        <f t="shared" si="10"/>
        <v>0.10000000000001563</v>
      </c>
      <c r="D119">
        <v>41.5</v>
      </c>
      <c r="E119" s="31">
        <f>SUM($D$13:D119)</f>
        <v>3340</v>
      </c>
      <c r="F119" s="52">
        <f t="shared" si="15"/>
        <v>3.34</v>
      </c>
      <c r="G119" s="52">
        <f t="shared" si="16"/>
        <v>1.4625833333333333</v>
      </c>
      <c r="H119" s="54">
        <f t="shared" si="11"/>
        <v>0.82999999999987029</v>
      </c>
      <c r="I119" s="54">
        <f t="shared" si="17"/>
        <v>0.63258333333346306</v>
      </c>
      <c r="J119" s="38"/>
      <c r="K119" s="38"/>
      <c r="L119" s="56">
        <f t="shared" si="12"/>
        <v>13.943294444444442</v>
      </c>
      <c r="M119" s="56">
        <f t="shared" si="13"/>
        <v>6.325833333335619E-2</v>
      </c>
      <c r="N119" s="56">
        <f>SUM($M$13:M119)</f>
        <v>7.2632944444444449</v>
      </c>
      <c r="O119" s="56">
        <f t="shared" si="14"/>
        <v>6.6799999999999971</v>
      </c>
      <c r="R119" s="7"/>
      <c r="S119" s="8"/>
      <c r="T119" s="8"/>
    </row>
    <row r="120" spans="1:20" s="3" customFormat="1">
      <c r="A120" s="63">
        <v>0.42466435185185186</v>
      </c>
      <c r="B120" s="54">
        <f t="shared" si="9"/>
        <v>9.6166666666667311</v>
      </c>
      <c r="C120" s="54">
        <f t="shared" si="10"/>
        <v>8.3333333333399651E-2</v>
      </c>
      <c r="D120">
        <v>43.5</v>
      </c>
      <c r="E120" s="31">
        <f>SUM($D$13:D120)</f>
        <v>3383.5</v>
      </c>
      <c r="F120" s="52">
        <f t="shared" si="15"/>
        <v>3.3835000000000002</v>
      </c>
      <c r="G120" s="54">
        <f t="shared" si="16"/>
        <v>1.4625833333333333</v>
      </c>
      <c r="H120" s="54">
        <f t="shared" si="11"/>
        <v>1.0439999999991691</v>
      </c>
      <c r="I120" s="54">
        <f t="shared" si="17"/>
        <v>0.4185833333341642</v>
      </c>
      <c r="J120" s="38"/>
      <c r="K120" s="38"/>
      <c r="L120" s="56">
        <f t="shared" si="12"/>
        <v>14.065176388888982</v>
      </c>
      <c r="M120" s="56">
        <f t="shared" si="13"/>
        <v>3.4881944444541443E-2</v>
      </c>
      <c r="N120" s="56">
        <f>SUM($M$13:M120)</f>
        <v>7.2981763888889866</v>
      </c>
      <c r="O120" s="56">
        <f t="shared" si="14"/>
        <v>6.7669999999999959</v>
      </c>
      <c r="R120" s="7"/>
      <c r="S120" s="8"/>
      <c r="T120" s="8"/>
    </row>
    <row r="121" spans="1:20" s="3" customFormat="1">
      <c r="A121" s="63">
        <v>0.42472222222222222</v>
      </c>
      <c r="B121" s="54">
        <f t="shared" si="9"/>
        <v>9.7000000000000242</v>
      </c>
      <c r="C121" s="54">
        <f t="shared" si="10"/>
        <v>8.3333333333293069E-2</v>
      </c>
      <c r="D121">
        <v>41.5</v>
      </c>
      <c r="E121" s="31">
        <f>SUM($D$13:D121)</f>
        <v>3425</v>
      </c>
      <c r="F121" s="52">
        <f t="shared" si="15"/>
        <v>3.4249999999999998</v>
      </c>
      <c r="G121" s="52">
        <f t="shared" si="16"/>
        <v>1.4625833333333333</v>
      </c>
      <c r="H121" s="54">
        <f t="shared" si="11"/>
        <v>0.99600000000048128</v>
      </c>
      <c r="I121" s="54">
        <f t="shared" si="17"/>
        <v>0.46658333333285207</v>
      </c>
      <c r="J121" s="38"/>
      <c r="K121" s="38"/>
      <c r="L121" s="56">
        <f t="shared" si="12"/>
        <v>14.187058333333368</v>
      </c>
      <c r="M121" s="56">
        <f t="shared" si="13"/>
        <v>3.8881944444385551E-2</v>
      </c>
      <c r="N121" s="56">
        <f>SUM($M$13:M121)</f>
        <v>7.3370583333333723</v>
      </c>
      <c r="O121" s="56">
        <f t="shared" si="14"/>
        <v>6.8499999999999961</v>
      </c>
      <c r="R121" s="7"/>
      <c r="S121" s="8"/>
      <c r="T121" s="8"/>
    </row>
    <row r="122" spans="1:20" s="3" customFormat="1">
      <c r="A122" s="63">
        <v>0.42479166666666668</v>
      </c>
      <c r="B122" s="54">
        <f t="shared" si="9"/>
        <v>9.8000000000000398</v>
      </c>
      <c r="C122" s="54">
        <f t="shared" si="10"/>
        <v>0.10000000000001563</v>
      </c>
      <c r="D122">
        <v>39</v>
      </c>
      <c r="E122" s="31">
        <f>SUM($D$13:D122)</f>
        <v>3464</v>
      </c>
      <c r="F122" s="52">
        <f t="shared" si="15"/>
        <v>3.464</v>
      </c>
      <c r="G122" s="54">
        <f t="shared" si="16"/>
        <v>1.4625833333333333</v>
      </c>
      <c r="H122" s="54">
        <f t="shared" si="11"/>
        <v>0.77999999999987812</v>
      </c>
      <c r="I122" s="54">
        <f t="shared" si="17"/>
        <v>0.68258333333345522</v>
      </c>
      <c r="J122" s="38"/>
      <c r="K122" s="38"/>
      <c r="L122" s="56">
        <f t="shared" si="12"/>
        <v>14.333316666666725</v>
      </c>
      <c r="M122" s="56">
        <f t="shared" si="13"/>
        <v>6.8258333333356194E-2</v>
      </c>
      <c r="N122" s="56">
        <f>SUM($M$13:M122)</f>
        <v>7.4053166666667289</v>
      </c>
      <c r="O122" s="56">
        <f t="shared" si="14"/>
        <v>6.9279999999999964</v>
      </c>
      <c r="R122" s="7"/>
      <c r="S122" s="8"/>
      <c r="T122" s="8"/>
    </row>
    <row r="123" spans="1:20" s="3" customFormat="1">
      <c r="A123" s="63">
        <v>0.42484953703703704</v>
      </c>
      <c r="B123" s="54">
        <f t="shared" si="9"/>
        <v>9.8833333333333329</v>
      </c>
      <c r="C123" s="54">
        <f t="shared" si="10"/>
        <v>8.3333333333293069E-2</v>
      </c>
      <c r="D123">
        <v>40.5</v>
      </c>
      <c r="E123" s="31">
        <f>SUM($D$13:D123)</f>
        <v>3504.5</v>
      </c>
      <c r="F123" s="52">
        <f t="shared" si="15"/>
        <v>3.5045000000000002</v>
      </c>
      <c r="G123" s="52">
        <f t="shared" si="16"/>
        <v>1.4625833333333333</v>
      </c>
      <c r="H123" s="54">
        <f t="shared" si="11"/>
        <v>0.9720000000004696</v>
      </c>
      <c r="I123" s="54">
        <f t="shared" si="17"/>
        <v>0.49058333333286375</v>
      </c>
      <c r="J123" s="38"/>
      <c r="K123" s="38"/>
      <c r="L123" s="56">
        <f t="shared" si="12"/>
        <v>14.455198611111111</v>
      </c>
      <c r="M123" s="56">
        <f t="shared" si="13"/>
        <v>4.088194444438556E-2</v>
      </c>
      <c r="N123" s="56">
        <f>SUM($M$13:M123)</f>
        <v>7.4461986111111145</v>
      </c>
      <c r="O123" s="56">
        <f t="shared" si="14"/>
        <v>7.0089999999999968</v>
      </c>
      <c r="R123" s="7"/>
      <c r="S123" s="8"/>
      <c r="T123" s="8"/>
    </row>
    <row r="124" spans="1:20" s="3" customFormat="1">
      <c r="A124" s="63">
        <v>0.42490740740740746</v>
      </c>
      <c r="B124" s="54">
        <f t="shared" si="9"/>
        <v>9.9666666666667325</v>
      </c>
      <c r="C124" s="54">
        <f t="shared" si="10"/>
        <v>8.3333333333399651E-2</v>
      </c>
      <c r="D124">
        <v>40.5</v>
      </c>
      <c r="E124" s="31">
        <f>SUM($D$13:D124)</f>
        <v>3545</v>
      </c>
      <c r="F124" s="52">
        <f t="shared" si="15"/>
        <v>3.5449999999999999</v>
      </c>
      <c r="G124" s="54">
        <f t="shared" si="16"/>
        <v>1.4625833333333333</v>
      </c>
      <c r="H124" s="54">
        <f t="shared" si="11"/>
        <v>0.97199999999922648</v>
      </c>
      <c r="I124" s="54">
        <f t="shared" si="17"/>
        <v>0.49058333333410686</v>
      </c>
      <c r="J124" s="38"/>
      <c r="K124" s="38"/>
      <c r="L124" s="56">
        <f t="shared" si="12"/>
        <v>14.577080555555652</v>
      </c>
      <c r="M124" s="56">
        <f t="shared" si="13"/>
        <v>4.0881944444541442E-2</v>
      </c>
      <c r="N124" s="56">
        <f>SUM($M$13:M124)</f>
        <v>7.4870805555556563</v>
      </c>
      <c r="O124" s="56">
        <f t="shared" si="14"/>
        <v>7.0899999999999954</v>
      </c>
      <c r="R124" s="7"/>
      <c r="S124" s="8"/>
      <c r="T124" s="8"/>
    </row>
    <row r="125" spans="1:20" s="3" customFormat="1">
      <c r="A125" s="63">
        <v>0.4249768518518518</v>
      </c>
      <c r="B125" s="54">
        <f t="shared" si="9"/>
        <v>10.066666666666642</v>
      </c>
      <c r="C125" s="54">
        <f t="shared" si="10"/>
        <v>9.9999999999909051E-2</v>
      </c>
      <c r="D125">
        <v>41.5</v>
      </c>
      <c r="E125" s="31">
        <f>SUM($D$13:D125)</f>
        <v>3586.5</v>
      </c>
      <c r="F125" s="52">
        <f t="shared" si="15"/>
        <v>3.5865</v>
      </c>
      <c r="G125" s="52">
        <f t="shared" si="16"/>
        <v>1.4625833333333333</v>
      </c>
      <c r="H125" s="54">
        <f t="shared" si="11"/>
        <v>0.83000000000075491</v>
      </c>
      <c r="I125" s="54">
        <f t="shared" si="17"/>
        <v>0.63258333333257843</v>
      </c>
      <c r="J125" s="38"/>
      <c r="K125" s="38"/>
      <c r="L125" s="56">
        <f t="shared" si="12"/>
        <v>14.723338888888852</v>
      </c>
      <c r="M125" s="56">
        <f t="shared" si="13"/>
        <v>6.3258333333200314E-2</v>
      </c>
      <c r="N125" s="56">
        <f>SUM($M$13:M125)</f>
        <v>7.5503388888888567</v>
      </c>
      <c r="O125" s="56">
        <f t="shared" si="14"/>
        <v>7.1729999999999956</v>
      </c>
      <c r="R125" s="7"/>
      <c r="S125" s="8"/>
      <c r="T125" s="8"/>
    </row>
    <row r="126" spans="1:20" s="3" customFormat="1">
      <c r="A126" s="63">
        <v>0.42503472222222222</v>
      </c>
      <c r="B126" s="54">
        <f t="shared" si="9"/>
        <v>10.150000000000041</v>
      </c>
      <c r="C126" s="54">
        <f t="shared" si="10"/>
        <v>8.3333333333399651E-2</v>
      </c>
      <c r="D126">
        <v>41.5</v>
      </c>
      <c r="E126" s="31">
        <f>SUM($D$13:D126)</f>
        <v>3628</v>
      </c>
      <c r="F126" s="52">
        <f t="shared" si="15"/>
        <v>3.6280000000000001</v>
      </c>
      <c r="G126" s="54">
        <f t="shared" si="16"/>
        <v>1.4625833333333333</v>
      </c>
      <c r="H126" s="54">
        <f t="shared" si="11"/>
        <v>0.99599999999920741</v>
      </c>
      <c r="I126" s="54">
        <f t="shared" si="17"/>
        <v>0.46658333333412594</v>
      </c>
      <c r="J126" s="38"/>
      <c r="K126" s="38"/>
      <c r="L126" s="56">
        <f t="shared" si="12"/>
        <v>14.845220833333395</v>
      </c>
      <c r="M126" s="56">
        <f t="shared" si="13"/>
        <v>3.888194444454144E-2</v>
      </c>
      <c r="N126" s="56">
        <f>SUM($M$13:M126)</f>
        <v>7.5892208333333979</v>
      </c>
      <c r="O126" s="56">
        <f t="shared" si="14"/>
        <v>7.2559999999999967</v>
      </c>
      <c r="R126" s="7"/>
      <c r="S126" s="8"/>
      <c r="T126" s="8"/>
    </row>
    <row r="127" spans="1:20" s="3" customFormat="1">
      <c r="A127" s="63">
        <v>0.42510416666666667</v>
      </c>
      <c r="B127" s="54">
        <f t="shared" si="9"/>
        <v>10.250000000000057</v>
      </c>
      <c r="C127" s="54">
        <f t="shared" si="10"/>
        <v>0.10000000000001563</v>
      </c>
      <c r="D127">
        <v>45.5</v>
      </c>
      <c r="E127" s="31">
        <f>SUM($D$13:D127)</f>
        <v>3673.5</v>
      </c>
      <c r="F127" s="52">
        <f t="shared" si="15"/>
        <v>3.6735000000000002</v>
      </c>
      <c r="G127" s="52">
        <f t="shared" si="16"/>
        <v>1.4625833333333333</v>
      </c>
      <c r="H127" s="54">
        <f t="shared" si="11"/>
        <v>0.9099999999998577</v>
      </c>
      <c r="I127" s="54">
        <f t="shared" si="17"/>
        <v>0.55258333333347565</v>
      </c>
      <c r="J127" s="38"/>
      <c r="K127" s="38"/>
      <c r="L127" s="56">
        <f t="shared" si="12"/>
        <v>14.99147916666675</v>
      </c>
      <c r="M127" s="56">
        <f t="shared" si="13"/>
        <v>5.5258333333356204E-2</v>
      </c>
      <c r="N127" s="56">
        <f>SUM($M$13:M127)</f>
        <v>7.6444791666667538</v>
      </c>
      <c r="O127" s="56">
        <f t="shared" si="14"/>
        <v>7.346999999999996</v>
      </c>
      <c r="R127" s="7"/>
      <c r="S127" s="8"/>
      <c r="T127" s="8"/>
    </row>
    <row r="128" spans="1:20" s="3" customFormat="1">
      <c r="A128" s="63">
        <v>0.42517361111111113</v>
      </c>
      <c r="B128" s="54">
        <f t="shared" si="9"/>
        <v>10.350000000000072</v>
      </c>
      <c r="C128" s="54">
        <f t="shared" si="10"/>
        <v>0.10000000000001563</v>
      </c>
      <c r="D128">
        <v>41.5</v>
      </c>
      <c r="E128" s="31">
        <f>SUM($D$13:D128)</f>
        <v>3715</v>
      </c>
      <c r="F128" s="52">
        <f t="shared" si="15"/>
        <v>3.7149999999999999</v>
      </c>
      <c r="G128" s="54">
        <f t="shared" si="16"/>
        <v>1.4625833333333333</v>
      </c>
      <c r="H128" s="54">
        <f t="shared" si="11"/>
        <v>0.82999999999987029</v>
      </c>
      <c r="I128" s="54">
        <f t="shared" si="17"/>
        <v>0.63258333333346306</v>
      </c>
      <c r="J128" s="38"/>
      <c r="K128" s="38"/>
      <c r="L128" s="56">
        <f t="shared" si="12"/>
        <v>15.137737500000107</v>
      </c>
      <c r="M128" s="56">
        <f t="shared" si="13"/>
        <v>6.325833333335619E-2</v>
      </c>
      <c r="N128" s="56">
        <f>SUM($M$13:M128)</f>
        <v>7.7077375000001096</v>
      </c>
      <c r="O128" s="56">
        <f t="shared" si="14"/>
        <v>7.4299999999999971</v>
      </c>
      <c r="R128" s="7"/>
      <c r="S128" s="8"/>
      <c r="T128" s="8"/>
    </row>
    <row r="129" spans="1:20" s="3" customFormat="1">
      <c r="A129" s="63">
        <v>0.42523148148148149</v>
      </c>
      <c r="B129" s="54">
        <f t="shared" si="9"/>
        <v>10.433333333333366</v>
      </c>
      <c r="C129" s="54">
        <f t="shared" si="10"/>
        <v>8.3333333333293069E-2</v>
      </c>
      <c r="D129">
        <v>41.5</v>
      </c>
      <c r="E129" s="31">
        <f>SUM($D$13:D129)</f>
        <v>3756.5</v>
      </c>
      <c r="F129" s="52">
        <f t="shared" si="15"/>
        <v>3.7565</v>
      </c>
      <c r="G129" s="52">
        <f t="shared" si="16"/>
        <v>1.4625833333333333</v>
      </c>
      <c r="H129" s="54">
        <f t="shared" si="11"/>
        <v>0.99600000000048128</v>
      </c>
      <c r="I129" s="54">
        <f t="shared" si="17"/>
        <v>0.46658333333285207</v>
      </c>
      <c r="J129" s="38"/>
      <c r="K129" s="38"/>
      <c r="L129" s="56">
        <f t="shared" si="12"/>
        <v>15.259619444444491</v>
      </c>
      <c r="M129" s="56">
        <f t="shared" si="13"/>
        <v>3.8881944444385551E-2</v>
      </c>
      <c r="N129" s="56">
        <f>SUM($M$13:M129)</f>
        <v>7.7466194444444954</v>
      </c>
      <c r="O129" s="56">
        <f t="shared" si="14"/>
        <v>7.5129999999999955</v>
      </c>
      <c r="R129" s="7"/>
      <c r="S129" s="8"/>
      <c r="T129" s="8"/>
    </row>
    <row r="130" spans="1:20" s="3" customFormat="1">
      <c r="A130" s="63">
        <v>0.42528935185185185</v>
      </c>
      <c r="B130" s="54">
        <f t="shared" si="9"/>
        <v>10.516666666666659</v>
      </c>
      <c r="C130" s="54">
        <f t="shared" si="10"/>
        <v>8.3333333333293069E-2</v>
      </c>
      <c r="D130">
        <v>38.5</v>
      </c>
      <c r="E130" s="31">
        <f>SUM($D$13:D130)</f>
        <v>3795</v>
      </c>
      <c r="F130" s="52">
        <f t="shared" si="15"/>
        <v>3.7949999999999999</v>
      </c>
      <c r="G130" s="54">
        <f t="shared" si="16"/>
        <v>1.4625833333333333</v>
      </c>
      <c r="H130" s="54">
        <f t="shared" si="11"/>
        <v>0.92400000000044646</v>
      </c>
      <c r="I130" s="54">
        <f t="shared" si="17"/>
        <v>0.53858333333288688</v>
      </c>
      <c r="J130" s="38"/>
      <c r="K130" s="38"/>
      <c r="L130" s="56">
        <f t="shared" si="12"/>
        <v>15.381501388888877</v>
      </c>
      <c r="M130" s="56">
        <f t="shared" si="13"/>
        <v>4.4881944444385556E-2</v>
      </c>
      <c r="N130" s="56">
        <f>SUM($M$13:M130)</f>
        <v>7.7915013888888813</v>
      </c>
      <c r="O130" s="56">
        <f t="shared" si="14"/>
        <v>7.5899999999999954</v>
      </c>
      <c r="R130" s="7"/>
      <c r="S130" s="8"/>
      <c r="T130" s="8"/>
    </row>
    <row r="131" spans="1:20" s="3" customFormat="1">
      <c r="A131" s="63">
        <v>0.42534722222222227</v>
      </c>
      <c r="B131" s="54">
        <f t="shared" si="9"/>
        <v>10.600000000000058</v>
      </c>
      <c r="C131" s="54">
        <f t="shared" si="10"/>
        <v>8.3333333333399651E-2</v>
      </c>
      <c r="D131">
        <v>45.5</v>
      </c>
      <c r="E131" s="31">
        <f>SUM($D$13:D131)</f>
        <v>3840.5</v>
      </c>
      <c r="F131" s="52">
        <f t="shared" si="15"/>
        <v>3.8405</v>
      </c>
      <c r="G131" s="52">
        <f t="shared" si="16"/>
        <v>1.4625833333333333</v>
      </c>
      <c r="H131" s="54">
        <f t="shared" si="11"/>
        <v>1.091999999999131</v>
      </c>
      <c r="I131" s="54">
        <f t="shared" si="17"/>
        <v>0.37058333333420235</v>
      </c>
      <c r="J131" s="38"/>
      <c r="K131" s="38"/>
      <c r="L131" s="56">
        <f t="shared" si="12"/>
        <v>15.503383333333419</v>
      </c>
      <c r="M131" s="56">
        <f t="shared" si="13"/>
        <v>3.088194444454144E-2</v>
      </c>
      <c r="N131" s="56">
        <f>SUM($M$13:M131)</f>
        <v>7.8223833333334225</v>
      </c>
      <c r="O131" s="56">
        <f t="shared" si="14"/>
        <v>7.6809999999999965</v>
      </c>
      <c r="R131" s="7"/>
      <c r="S131" s="8"/>
      <c r="T131" s="8"/>
    </row>
    <row r="132" spans="1:20" s="3" customFormat="1">
      <c r="A132" s="63">
        <v>0.42542824074074076</v>
      </c>
      <c r="B132" s="54">
        <f t="shared" si="9"/>
        <v>10.71666666666669</v>
      </c>
      <c r="C132" s="54">
        <f t="shared" si="10"/>
        <v>0.11666666666663161</v>
      </c>
      <c r="D132">
        <v>41</v>
      </c>
      <c r="E132" s="31">
        <f>SUM($D$13:D132)</f>
        <v>3881.5</v>
      </c>
      <c r="F132" s="52">
        <f t="shared" si="15"/>
        <v>3.8815</v>
      </c>
      <c r="G132" s="54">
        <f t="shared" si="16"/>
        <v>1.4625833333333333</v>
      </c>
      <c r="H132" s="54">
        <f t="shared" si="11"/>
        <v>0.70285714285735401</v>
      </c>
      <c r="I132" s="54">
        <f t="shared" si="17"/>
        <v>0.75972619047597933</v>
      </c>
      <c r="J132" s="38"/>
      <c r="K132" s="38"/>
      <c r="L132" s="56">
        <f t="shared" si="12"/>
        <v>15.674018055555589</v>
      </c>
      <c r="M132" s="56">
        <f t="shared" si="13"/>
        <v>8.8634722222170961E-2</v>
      </c>
      <c r="N132" s="56">
        <f>SUM($M$13:M132)</f>
        <v>7.9110180555555933</v>
      </c>
      <c r="O132" s="56">
        <f t="shared" si="14"/>
        <v>7.7629999999999955</v>
      </c>
      <c r="R132" s="7"/>
      <c r="S132" s="8"/>
      <c r="T132" s="8"/>
    </row>
    <row r="133" spans="1:20" s="3" customFormat="1">
      <c r="A133" s="63">
        <v>0.42548611111111106</v>
      </c>
      <c r="B133" s="54">
        <f t="shared" si="9"/>
        <v>10.799999999999983</v>
      </c>
      <c r="C133" s="54">
        <f t="shared" si="10"/>
        <v>8.3333333333293069E-2</v>
      </c>
      <c r="D133">
        <v>41</v>
      </c>
      <c r="E133" s="31">
        <f>SUM($D$13:D133)</f>
        <v>3922.5</v>
      </c>
      <c r="F133" s="52">
        <f t="shared" si="15"/>
        <v>3.9224999999999999</v>
      </c>
      <c r="G133" s="52">
        <f t="shared" si="16"/>
        <v>1.4625833333333333</v>
      </c>
      <c r="H133" s="54">
        <f t="shared" si="11"/>
        <v>0.98400000000047538</v>
      </c>
      <c r="I133" s="54">
        <f t="shared" si="17"/>
        <v>0.47858333333285796</v>
      </c>
      <c r="J133" s="38"/>
      <c r="K133" s="38"/>
      <c r="L133" s="56">
        <f t="shared" si="12"/>
        <v>15.795899999999975</v>
      </c>
      <c r="M133" s="56">
        <f t="shared" si="13"/>
        <v>3.9881944444385559E-2</v>
      </c>
      <c r="N133" s="56">
        <f>SUM($M$13:M133)</f>
        <v>7.9508999999999785</v>
      </c>
      <c r="O133" s="56">
        <f t="shared" si="14"/>
        <v>7.8449999999999962</v>
      </c>
      <c r="R133" s="7"/>
      <c r="S133" s="8"/>
      <c r="T133" s="8"/>
    </row>
    <row r="134" spans="1:20" s="3" customFormat="1">
      <c r="A134" s="63">
        <v>0.42554398148148148</v>
      </c>
      <c r="B134" s="54">
        <f t="shared" si="9"/>
        <v>10.883333333333383</v>
      </c>
      <c r="C134" s="54">
        <f t="shared" si="10"/>
        <v>8.3333333333399651E-2</v>
      </c>
      <c r="D134">
        <v>41</v>
      </c>
      <c r="E134" s="31">
        <f>SUM($D$13:D134)</f>
        <v>3963.5</v>
      </c>
      <c r="F134" s="52">
        <f t="shared" si="15"/>
        <v>3.9634999999999998</v>
      </c>
      <c r="G134" s="54">
        <f t="shared" si="16"/>
        <v>1.4625833333333333</v>
      </c>
      <c r="H134" s="54">
        <f t="shared" si="11"/>
        <v>0.98399999999921695</v>
      </c>
      <c r="I134" s="54">
        <f t="shared" si="17"/>
        <v>0.4785833333341164</v>
      </c>
      <c r="J134" s="38"/>
      <c r="K134" s="38"/>
      <c r="L134" s="56">
        <f t="shared" si="12"/>
        <v>15.917781944444517</v>
      </c>
      <c r="M134" s="56">
        <f t="shared" si="13"/>
        <v>3.9881944444541441E-2</v>
      </c>
      <c r="N134" s="56">
        <f>SUM($M$13:M134)</f>
        <v>7.9907819444445201</v>
      </c>
      <c r="O134" s="56">
        <f t="shared" si="14"/>
        <v>7.9269999999999969</v>
      </c>
      <c r="R134" s="7"/>
      <c r="S134" s="8"/>
      <c r="T134" s="8"/>
    </row>
    <row r="135" spans="1:20" s="3" customFormat="1">
      <c r="A135" s="63">
        <v>0.42562499999999998</v>
      </c>
      <c r="B135" s="54">
        <f t="shared" si="9"/>
        <v>11.000000000000014</v>
      </c>
      <c r="C135" s="54">
        <f t="shared" si="10"/>
        <v>0.11666666666663161</v>
      </c>
      <c r="D135">
        <v>41</v>
      </c>
      <c r="E135" s="31">
        <f>SUM($D$13:D135)</f>
        <v>4004.5</v>
      </c>
      <c r="F135" s="52">
        <f t="shared" si="15"/>
        <v>4.0045000000000002</v>
      </c>
      <c r="G135" s="52">
        <f t="shared" si="16"/>
        <v>1.4625833333333333</v>
      </c>
      <c r="H135" s="54">
        <f t="shared" si="11"/>
        <v>0.70285714285735401</v>
      </c>
      <c r="I135" s="54">
        <f t="shared" si="17"/>
        <v>0.75972619047597933</v>
      </c>
      <c r="J135" s="38"/>
      <c r="K135" s="38"/>
      <c r="L135" s="56">
        <f t="shared" si="12"/>
        <v>16.088416666666689</v>
      </c>
      <c r="M135" s="56">
        <f t="shared" si="13"/>
        <v>8.8634722222170961E-2</v>
      </c>
      <c r="N135" s="56">
        <f>SUM($M$13:M135)</f>
        <v>8.0794166666666918</v>
      </c>
      <c r="O135" s="56">
        <f t="shared" si="14"/>
        <v>8.0089999999999968</v>
      </c>
      <c r="R135" s="7"/>
      <c r="S135" s="8"/>
      <c r="T135" s="8"/>
    </row>
    <row r="136" spans="1:20" s="3" customFormat="1">
      <c r="A136" s="63">
        <v>0.42568287037037034</v>
      </c>
      <c r="B136" s="54">
        <f t="shared" si="9"/>
        <v>11.083333333333307</v>
      </c>
      <c r="C136" s="54">
        <f t="shared" si="10"/>
        <v>8.3333333333293069E-2</v>
      </c>
      <c r="D136">
        <v>41</v>
      </c>
      <c r="E136" s="31">
        <f>SUM($D$13:D136)</f>
        <v>4045.5</v>
      </c>
      <c r="F136" s="52">
        <f t="shared" si="15"/>
        <v>4.0454999999999997</v>
      </c>
      <c r="G136" s="54">
        <f t="shared" si="16"/>
        <v>1.4625833333333333</v>
      </c>
      <c r="H136" s="54">
        <f t="shared" si="11"/>
        <v>0.98400000000047538</v>
      </c>
      <c r="I136" s="54">
        <f t="shared" si="17"/>
        <v>0.47858333333285796</v>
      </c>
      <c r="J136" s="38"/>
      <c r="K136" s="38"/>
      <c r="L136" s="56">
        <f t="shared" si="12"/>
        <v>16.210298611111075</v>
      </c>
      <c r="M136" s="56">
        <f t="shared" si="13"/>
        <v>3.9881944444385559E-2</v>
      </c>
      <c r="N136" s="56">
        <f>SUM($M$13:M136)</f>
        <v>8.119298611111077</v>
      </c>
      <c r="O136" s="56">
        <f t="shared" si="14"/>
        <v>8.0909999999999975</v>
      </c>
      <c r="R136" s="7"/>
      <c r="S136" s="8"/>
      <c r="T136" s="8"/>
    </row>
    <row r="137" spans="1:20" s="3" customFormat="1">
      <c r="A137" s="63">
        <v>0.42575231481481479</v>
      </c>
      <c r="B137" s="54">
        <f t="shared" si="9"/>
        <v>11.183333333333323</v>
      </c>
      <c r="C137" s="54">
        <f t="shared" si="10"/>
        <v>0.10000000000001563</v>
      </c>
      <c r="D137">
        <v>43</v>
      </c>
      <c r="E137" s="31">
        <f>SUM($D$13:D137)</f>
        <v>4088.5</v>
      </c>
      <c r="F137" s="52">
        <f t="shared" si="15"/>
        <v>4.0884999999999998</v>
      </c>
      <c r="G137" s="52">
        <f t="shared" si="16"/>
        <v>1.4625833333333333</v>
      </c>
      <c r="H137" s="54">
        <f t="shared" si="11"/>
        <v>0.85999999999986554</v>
      </c>
      <c r="I137" s="54">
        <f t="shared" si="17"/>
        <v>0.60258333333346781</v>
      </c>
      <c r="J137" s="38"/>
      <c r="K137" s="38"/>
      <c r="L137" s="56">
        <f t="shared" si="12"/>
        <v>16.356556944444428</v>
      </c>
      <c r="M137" s="56">
        <f t="shared" si="13"/>
        <v>6.0258333333356201E-2</v>
      </c>
      <c r="N137" s="56">
        <f>SUM($M$13:M137)</f>
        <v>8.1795569444444336</v>
      </c>
      <c r="O137" s="56">
        <f t="shared" si="14"/>
        <v>8.1769999999999943</v>
      </c>
      <c r="R137" s="7"/>
      <c r="S137" s="8"/>
      <c r="T137" s="8"/>
    </row>
    <row r="138" spans="1:20" s="3" customFormat="1">
      <c r="A138" s="63">
        <v>0.42581018518518521</v>
      </c>
      <c r="B138" s="54">
        <f t="shared" si="9"/>
        <v>11.266666666666723</v>
      </c>
      <c r="C138" s="54">
        <f t="shared" si="10"/>
        <v>8.3333333333399651E-2</v>
      </c>
      <c r="D138">
        <v>44</v>
      </c>
      <c r="E138" s="31">
        <f>SUM($D$13:D138)</f>
        <v>4132.5</v>
      </c>
      <c r="F138" s="52">
        <f t="shared" si="15"/>
        <v>4.1325000000000003</v>
      </c>
      <c r="G138" s="54">
        <f t="shared" si="16"/>
        <v>1.4625833333333333</v>
      </c>
      <c r="H138" s="54">
        <f t="shared" si="11"/>
        <v>1.0559999999991596</v>
      </c>
      <c r="I138" s="54">
        <f t="shared" si="17"/>
        <v>0.40658333333417374</v>
      </c>
      <c r="J138" s="38"/>
      <c r="K138" s="38"/>
      <c r="L138" s="56">
        <f t="shared" si="12"/>
        <v>16.47843888888897</v>
      </c>
      <c r="M138" s="56">
        <f t="shared" si="13"/>
        <v>3.3881944444541442E-2</v>
      </c>
      <c r="N138" s="56">
        <f>SUM($M$13:M138)</f>
        <v>8.2134388888889749</v>
      </c>
      <c r="O138" s="56">
        <f t="shared" si="14"/>
        <v>8.2649999999999952</v>
      </c>
      <c r="R138" s="7"/>
      <c r="S138" s="8"/>
      <c r="T138" s="8"/>
    </row>
    <row r="139" spans="1:20" s="3" customFormat="1">
      <c r="A139" s="63">
        <v>0.42586805555555557</v>
      </c>
      <c r="B139" s="54">
        <f t="shared" si="9"/>
        <v>11.350000000000016</v>
      </c>
      <c r="C139" s="54">
        <f t="shared" si="10"/>
        <v>8.3333333333293069E-2</v>
      </c>
      <c r="D139">
        <v>41</v>
      </c>
      <c r="E139" s="31">
        <f>SUM($D$13:D139)</f>
        <v>4173.5</v>
      </c>
      <c r="F139" s="52">
        <f t="shared" si="15"/>
        <v>4.1734999999999998</v>
      </c>
      <c r="G139" s="52">
        <f t="shared" si="16"/>
        <v>1.4625833333333333</v>
      </c>
      <c r="H139" s="54">
        <f t="shared" si="11"/>
        <v>0.98400000000047538</v>
      </c>
      <c r="I139" s="54">
        <f t="shared" si="17"/>
        <v>0.47858333333285796</v>
      </c>
      <c r="J139" s="38"/>
      <c r="K139" s="38"/>
      <c r="L139" s="56">
        <f t="shared" si="12"/>
        <v>16.600320833333356</v>
      </c>
      <c r="M139" s="56">
        <f t="shared" si="13"/>
        <v>3.9881944444385559E-2</v>
      </c>
      <c r="N139" s="56">
        <f>SUM($M$13:M139)</f>
        <v>8.2533208333333601</v>
      </c>
      <c r="O139" s="56">
        <f t="shared" si="14"/>
        <v>8.346999999999996</v>
      </c>
      <c r="R139" s="7"/>
      <c r="S139" s="8"/>
      <c r="T139" s="8"/>
    </row>
    <row r="140" spans="1:20" s="3" customFormat="1">
      <c r="A140" s="63">
        <v>0.42593750000000002</v>
      </c>
      <c r="B140" s="54">
        <f t="shared" si="9"/>
        <v>11.450000000000031</v>
      </c>
      <c r="C140" s="54">
        <f t="shared" si="10"/>
        <v>0.10000000000001563</v>
      </c>
      <c r="D140">
        <v>38.5</v>
      </c>
      <c r="E140" s="31">
        <f>SUM($D$13:D140)</f>
        <v>4212</v>
      </c>
      <c r="F140" s="52">
        <f t="shared" si="15"/>
        <v>4.2119999999999997</v>
      </c>
      <c r="G140" s="54">
        <f t="shared" si="16"/>
        <v>1.4625833333333333</v>
      </c>
      <c r="H140" s="54">
        <f t="shared" si="11"/>
        <v>0.76999999999987967</v>
      </c>
      <c r="I140" s="54">
        <f t="shared" si="17"/>
        <v>0.69258333333345368</v>
      </c>
      <c r="J140" s="38"/>
      <c r="K140" s="38"/>
      <c r="L140" s="56">
        <f t="shared" si="12"/>
        <v>16.746579166666713</v>
      </c>
      <c r="M140" s="56">
        <f t="shared" si="13"/>
        <v>6.9258333333356195E-2</v>
      </c>
      <c r="N140" s="56">
        <f>SUM($M$13:M140)</f>
        <v>8.322579166666717</v>
      </c>
      <c r="O140" s="56">
        <f t="shared" si="14"/>
        <v>8.4239999999999959</v>
      </c>
      <c r="R140" s="7"/>
      <c r="S140" s="8"/>
      <c r="T140" s="8"/>
    </row>
    <row r="141" spans="1:20" s="3" customFormat="1">
      <c r="A141" s="63">
        <v>0.42599537037037033</v>
      </c>
      <c r="B141" s="54">
        <f t="shared" ref="B141:B204" si="18">(A141*24-$A$13*24)*60</f>
        <v>11.533333333333324</v>
      </c>
      <c r="C141" s="54">
        <f t="shared" ref="C141:C204" si="19">(A141*24-A140*24)*60</f>
        <v>8.3333333333293069E-2</v>
      </c>
      <c r="D141">
        <v>45</v>
      </c>
      <c r="E141" s="31">
        <f>SUM($D$13:D141)</f>
        <v>4257</v>
      </c>
      <c r="F141" s="52">
        <f t="shared" si="15"/>
        <v>4.2569999999999997</v>
      </c>
      <c r="G141" s="52">
        <f t="shared" si="16"/>
        <v>1.4625833333333333</v>
      </c>
      <c r="H141" s="54">
        <f t="shared" si="11"/>
        <v>1.0800000000005219</v>
      </c>
      <c r="I141" s="54">
        <f t="shared" si="17"/>
        <v>0.38258333333281147</v>
      </c>
      <c r="J141" s="38"/>
      <c r="K141" s="38"/>
      <c r="L141" s="56">
        <f t="shared" si="12"/>
        <v>16.868461111111099</v>
      </c>
      <c r="M141" s="56">
        <f t="shared" si="13"/>
        <v>3.1881944444385552E-2</v>
      </c>
      <c r="N141" s="56">
        <f>SUM($M$13:M141)</f>
        <v>8.3544611111111031</v>
      </c>
      <c r="O141" s="56">
        <f t="shared" si="14"/>
        <v>8.5139999999999958</v>
      </c>
      <c r="R141" s="7"/>
      <c r="S141" s="8"/>
      <c r="T141" s="8"/>
    </row>
    <row r="142" spans="1:20" s="3" customFormat="1">
      <c r="A142" s="63">
        <v>0.42605324074074075</v>
      </c>
      <c r="B142" s="54">
        <f t="shared" si="18"/>
        <v>11.616666666666724</v>
      </c>
      <c r="C142" s="54">
        <f t="shared" si="19"/>
        <v>8.3333333333399651E-2</v>
      </c>
      <c r="D142">
        <v>42</v>
      </c>
      <c r="E142" s="31">
        <f>SUM($D$13:D142)</f>
        <v>4299</v>
      </c>
      <c r="F142" s="52">
        <f t="shared" si="15"/>
        <v>4.2990000000000004</v>
      </c>
      <c r="G142" s="54">
        <f t="shared" si="16"/>
        <v>1.4625833333333333</v>
      </c>
      <c r="H142" s="54">
        <f t="shared" ref="H142:H205" si="20">2*D142/(1000*C142*1)</f>
        <v>1.0079999999991978</v>
      </c>
      <c r="I142" s="54">
        <f t="shared" si="17"/>
        <v>0.45458333333413559</v>
      </c>
      <c r="J142" s="38"/>
      <c r="K142" s="38"/>
      <c r="L142" s="56">
        <f t="shared" ref="L142:L205" si="21">B142*G142</f>
        <v>16.990343055555641</v>
      </c>
      <c r="M142" s="56">
        <f t="shared" ref="M142:M205" si="22">I142*(C142)</f>
        <v>3.7881944444541446E-2</v>
      </c>
      <c r="N142" s="56">
        <f>SUM($M$13:M142)</f>
        <v>8.392343055555644</v>
      </c>
      <c r="O142" s="56">
        <f t="shared" ref="O142:O205" si="23">L142-N142</f>
        <v>8.5979999999999972</v>
      </c>
      <c r="R142" s="7"/>
      <c r="S142" s="8"/>
      <c r="T142" s="8"/>
    </row>
    <row r="143" spans="1:20" s="3" customFormat="1">
      <c r="A143" s="63">
        <v>0.4261226851851852</v>
      </c>
      <c r="B143" s="54">
        <f t="shared" si="18"/>
        <v>11.71666666666674</v>
      </c>
      <c r="C143" s="54">
        <f t="shared" si="19"/>
        <v>0.10000000000001563</v>
      </c>
      <c r="D143">
        <v>40</v>
      </c>
      <c r="E143" s="31">
        <f>SUM($D$13:D143)</f>
        <v>4339</v>
      </c>
      <c r="F143" s="52">
        <f t="shared" ref="F143:F206" si="24">E143/1000</f>
        <v>4.3390000000000004</v>
      </c>
      <c r="G143" s="52">
        <f t="shared" ref="G143:G206" si="25">IF($B$4=$B$5,$C$5,IF($B$4=$B$6,$C$6,IF($B$4=$B$7,$C$7,$C$8)))</f>
        <v>1.4625833333333333</v>
      </c>
      <c r="H143" s="54">
        <f t="shared" si="20"/>
        <v>0.79999999999987492</v>
      </c>
      <c r="I143" s="54">
        <f t="shared" ref="I143:I206" si="26">G143-H143</f>
        <v>0.66258333333345842</v>
      </c>
      <c r="J143" s="38"/>
      <c r="K143" s="38"/>
      <c r="L143" s="56">
        <f t="shared" si="21"/>
        <v>17.136601388888995</v>
      </c>
      <c r="M143" s="56">
        <f t="shared" si="22"/>
        <v>6.6258333333356206E-2</v>
      </c>
      <c r="N143" s="56">
        <f>SUM($M$13:M143)</f>
        <v>8.4586013888890008</v>
      </c>
      <c r="O143" s="56">
        <f t="shared" si="23"/>
        <v>8.6779999999999937</v>
      </c>
      <c r="R143" s="7"/>
      <c r="S143" s="8"/>
      <c r="T143" s="8"/>
    </row>
    <row r="144" spans="1:20" s="3" customFormat="1">
      <c r="A144" s="63">
        <v>0.42618055555555556</v>
      </c>
      <c r="B144" s="54">
        <f t="shared" si="18"/>
        <v>11.800000000000033</v>
      </c>
      <c r="C144" s="54">
        <f t="shared" si="19"/>
        <v>8.3333333333293069E-2</v>
      </c>
      <c r="D144">
        <v>39.5</v>
      </c>
      <c r="E144" s="31">
        <f>SUM($D$13:D144)</f>
        <v>4378.5</v>
      </c>
      <c r="F144" s="52">
        <f t="shared" si="24"/>
        <v>4.3784999999999998</v>
      </c>
      <c r="G144" s="54">
        <f t="shared" si="25"/>
        <v>1.4625833333333333</v>
      </c>
      <c r="H144" s="54">
        <f t="shared" si="20"/>
        <v>0.94800000000045803</v>
      </c>
      <c r="I144" s="54">
        <f t="shared" si="26"/>
        <v>0.51458333333287531</v>
      </c>
      <c r="J144" s="38"/>
      <c r="K144" s="38"/>
      <c r="L144" s="56">
        <f t="shared" si="21"/>
        <v>17.25848333333338</v>
      </c>
      <c r="M144" s="56">
        <f t="shared" si="22"/>
        <v>4.2881944444385554E-2</v>
      </c>
      <c r="N144" s="56">
        <f>SUM($M$13:M144)</f>
        <v>8.5014833333333861</v>
      </c>
      <c r="O144" s="56">
        <f t="shared" si="23"/>
        <v>8.7569999999999943</v>
      </c>
      <c r="R144" s="7"/>
      <c r="S144" s="8"/>
      <c r="T144" s="8"/>
    </row>
    <row r="145" spans="1:20" s="3" customFormat="1">
      <c r="A145" s="63">
        <v>0.42623842592592592</v>
      </c>
      <c r="B145" s="54">
        <f t="shared" si="18"/>
        <v>11.883333333333326</v>
      </c>
      <c r="C145" s="54">
        <f t="shared" si="19"/>
        <v>8.3333333333293069E-2</v>
      </c>
      <c r="D145">
        <v>40.5</v>
      </c>
      <c r="E145" s="31">
        <f>SUM($D$13:D145)</f>
        <v>4419</v>
      </c>
      <c r="F145" s="52">
        <f t="shared" si="24"/>
        <v>4.4189999999999996</v>
      </c>
      <c r="G145" s="52">
        <f t="shared" si="25"/>
        <v>1.4625833333333333</v>
      </c>
      <c r="H145" s="54">
        <f t="shared" si="20"/>
        <v>0.9720000000004696</v>
      </c>
      <c r="I145" s="54">
        <f t="shared" si="26"/>
        <v>0.49058333333286375</v>
      </c>
      <c r="J145" s="38"/>
      <c r="K145" s="38"/>
      <c r="L145" s="56">
        <f t="shared" si="21"/>
        <v>17.380365277777766</v>
      </c>
      <c r="M145" s="56">
        <f t="shared" si="22"/>
        <v>4.088194444438556E-2</v>
      </c>
      <c r="N145" s="56">
        <f>SUM($M$13:M145)</f>
        <v>8.5423652777777725</v>
      </c>
      <c r="O145" s="56">
        <f t="shared" si="23"/>
        <v>8.8379999999999939</v>
      </c>
      <c r="R145" s="7"/>
      <c r="S145" s="8"/>
      <c r="T145" s="8"/>
    </row>
    <row r="146" spans="1:20" s="3" customFormat="1">
      <c r="A146" s="63">
        <v>0.42630787037037038</v>
      </c>
      <c r="B146" s="54">
        <f t="shared" si="18"/>
        <v>11.983333333333341</v>
      </c>
      <c r="C146" s="54">
        <f t="shared" si="19"/>
        <v>0.10000000000001563</v>
      </c>
      <c r="D146">
        <v>39.5</v>
      </c>
      <c r="E146" s="31">
        <f>SUM($D$13:D146)</f>
        <v>4458.5</v>
      </c>
      <c r="F146" s="52">
        <f t="shared" si="24"/>
        <v>4.4584999999999999</v>
      </c>
      <c r="G146" s="54">
        <f t="shared" si="25"/>
        <v>1.4625833333333333</v>
      </c>
      <c r="H146" s="54">
        <f t="shared" si="20"/>
        <v>0.78999999999987647</v>
      </c>
      <c r="I146" s="54">
        <f t="shared" si="26"/>
        <v>0.67258333333345688</v>
      </c>
      <c r="J146" s="38"/>
      <c r="K146" s="38"/>
      <c r="L146" s="56">
        <f t="shared" si="21"/>
        <v>17.526623611111123</v>
      </c>
      <c r="M146" s="56">
        <f t="shared" si="22"/>
        <v>6.7258333333356207E-2</v>
      </c>
      <c r="N146" s="56">
        <f>SUM($M$13:M146)</f>
        <v>8.6096236111111288</v>
      </c>
      <c r="O146" s="56">
        <f t="shared" si="23"/>
        <v>8.9169999999999945</v>
      </c>
      <c r="R146" s="7"/>
      <c r="S146" s="8"/>
      <c r="T146" s="8"/>
    </row>
    <row r="147" spans="1:20" s="3" customFormat="1">
      <c r="A147" s="63">
        <v>0.4263657407407408</v>
      </c>
      <c r="B147" s="54">
        <f t="shared" si="18"/>
        <v>12.066666666666741</v>
      </c>
      <c r="C147" s="54">
        <f t="shared" si="19"/>
        <v>8.3333333333399651E-2</v>
      </c>
      <c r="D147">
        <v>37.5</v>
      </c>
      <c r="E147" s="31">
        <f>SUM($D$13:D147)</f>
        <v>4496</v>
      </c>
      <c r="F147" s="52">
        <f t="shared" si="24"/>
        <v>4.4960000000000004</v>
      </c>
      <c r="G147" s="52">
        <f t="shared" si="25"/>
        <v>1.4625833333333333</v>
      </c>
      <c r="H147" s="54">
        <f t="shared" si="20"/>
        <v>0.89999999999928382</v>
      </c>
      <c r="I147" s="54">
        <f t="shared" si="26"/>
        <v>0.56258333333404953</v>
      </c>
      <c r="J147" s="38"/>
      <c r="K147" s="38"/>
      <c r="L147" s="56">
        <f t="shared" si="21"/>
        <v>17.648505555555666</v>
      </c>
      <c r="M147" s="56">
        <f t="shared" si="22"/>
        <v>4.6881944444541433E-2</v>
      </c>
      <c r="N147" s="56">
        <f>SUM($M$13:M147)</f>
        <v>8.65650555555567</v>
      </c>
      <c r="O147" s="56">
        <f t="shared" si="23"/>
        <v>8.9919999999999956</v>
      </c>
      <c r="R147" s="7"/>
      <c r="S147" s="8"/>
      <c r="T147" s="8"/>
    </row>
    <row r="148" spans="1:20" s="3" customFormat="1">
      <c r="A148" s="63">
        <v>0.4264236111111111</v>
      </c>
      <c r="B148" s="54">
        <f t="shared" si="18"/>
        <v>12.150000000000034</v>
      </c>
      <c r="C148" s="54">
        <f t="shared" si="19"/>
        <v>8.3333333333293069E-2</v>
      </c>
      <c r="D148">
        <v>49</v>
      </c>
      <c r="E148" s="31">
        <f>SUM($D$13:D148)</f>
        <v>4545</v>
      </c>
      <c r="F148" s="52">
        <f t="shared" si="24"/>
        <v>4.5449999999999999</v>
      </c>
      <c r="G148" s="54">
        <f t="shared" si="25"/>
        <v>1.4625833333333333</v>
      </c>
      <c r="H148" s="54">
        <f t="shared" si="20"/>
        <v>1.1760000000005681</v>
      </c>
      <c r="I148" s="54">
        <f t="shared" si="26"/>
        <v>0.2865833333327652</v>
      </c>
      <c r="J148" s="38"/>
      <c r="K148" s="38"/>
      <c r="L148" s="56">
        <f t="shared" si="21"/>
        <v>17.770387500000052</v>
      </c>
      <c r="M148" s="56">
        <f t="shared" si="22"/>
        <v>2.3881944444385562E-2</v>
      </c>
      <c r="N148" s="56">
        <f>SUM($M$13:M148)</f>
        <v>8.6803875000000552</v>
      </c>
      <c r="O148" s="56">
        <f t="shared" si="23"/>
        <v>9.0899999999999963</v>
      </c>
      <c r="R148" s="7"/>
      <c r="S148" s="8"/>
      <c r="T148" s="8"/>
    </row>
    <row r="149" spans="1:20" s="3" customFormat="1">
      <c r="A149" s="63">
        <v>0.42650462962962959</v>
      </c>
      <c r="B149" s="54">
        <f t="shared" si="18"/>
        <v>12.266666666666666</v>
      </c>
      <c r="C149" s="54">
        <f t="shared" si="19"/>
        <v>0.11666666666663161</v>
      </c>
      <c r="D149">
        <v>40.5</v>
      </c>
      <c r="E149" s="31">
        <f>SUM($D$13:D149)</f>
        <v>4585.5</v>
      </c>
      <c r="F149" s="52">
        <f t="shared" si="24"/>
        <v>4.5854999999999997</v>
      </c>
      <c r="G149" s="52">
        <f t="shared" si="25"/>
        <v>1.4625833333333333</v>
      </c>
      <c r="H149" s="54">
        <f t="shared" si="20"/>
        <v>0.69428571428592289</v>
      </c>
      <c r="I149" s="54">
        <f t="shared" si="26"/>
        <v>0.76829761904741045</v>
      </c>
      <c r="J149" s="38"/>
      <c r="K149" s="38"/>
      <c r="L149" s="56">
        <f t="shared" si="21"/>
        <v>17.94102222222222</v>
      </c>
      <c r="M149" s="56">
        <f t="shared" si="22"/>
        <v>8.9634722222170948E-2</v>
      </c>
      <c r="N149" s="56">
        <f>SUM($M$13:M149)</f>
        <v>8.7700222222222255</v>
      </c>
      <c r="O149" s="56">
        <f t="shared" si="23"/>
        <v>9.170999999999994</v>
      </c>
      <c r="R149" s="7"/>
      <c r="S149" s="8"/>
      <c r="T149" s="8"/>
    </row>
    <row r="150" spans="1:20" s="3" customFormat="1">
      <c r="A150" s="63">
        <v>0.42656250000000001</v>
      </c>
      <c r="B150" s="54">
        <f t="shared" si="18"/>
        <v>12.350000000000065</v>
      </c>
      <c r="C150" s="54">
        <f t="shared" si="19"/>
        <v>8.3333333333399651E-2</v>
      </c>
      <c r="D150">
        <v>36.5</v>
      </c>
      <c r="E150" s="31">
        <f>SUM($D$13:D150)</f>
        <v>4622</v>
      </c>
      <c r="F150" s="52">
        <f t="shared" si="24"/>
        <v>4.6219999999999999</v>
      </c>
      <c r="G150" s="54">
        <f t="shared" si="25"/>
        <v>1.4625833333333333</v>
      </c>
      <c r="H150" s="54">
        <f t="shared" si="20"/>
        <v>0.87599999999930289</v>
      </c>
      <c r="I150" s="54">
        <f t="shared" si="26"/>
        <v>0.58658333333403045</v>
      </c>
      <c r="J150" s="38"/>
      <c r="K150" s="38"/>
      <c r="L150" s="56">
        <f t="shared" si="21"/>
        <v>18.062904166666762</v>
      </c>
      <c r="M150" s="56">
        <f t="shared" si="22"/>
        <v>4.8881944444541442E-2</v>
      </c>
      <c r="N150" s="56">
        <f>SUM($M$13:M150)</f>
        <v>8.8189041666667674</v>
      </c>
      <c r="O150" s="56">
        <f t="shared" si="23"/>
        <v>9.2439999999999944</v>
      </c>
      <c r="R150" s="7"/>
      <c r="S150" s="8"/>
      <c r="T150" s="8"/>
    </row>
    <row r="151" spans="1:20" s="3" customFormat="1">
      <c r="A151" s="63">
        <v>0.42663194444444441</v>
      </c>
      <c r="B151" s="54">
        <f t="shared" si="18"/>
        <v>12.449999999999974</v>
      </c>
      <c r="C151" s="54">
        <f t="shared" si="19"/>
        <v>9.9999999999909051E-2</v>
      </c>
      <c r="D151">
        <v>49</v>
      </c>
      <c r="E151" s="31">
        <f>SUM($D$13:D151)</f>
        <v>4671</v>
      </c>
      <c r="F151" s="52">
        <f t="shared" si="24"/>
        <v>4.6710000000000003</v>
      </c>
      <c r="G151" s="52">
        <f t="shared" si="25"/>
        <v>1.4625833333333333</v>
      </c>
      <c r="H151" s="54">
        <f t="shared" si="20"/>
        <v>0.98000000000089127</v>
      </c>
      <c r="I151" s="54">
        <f t="shared" si="26"/>
        <v>0.48258333333244208</v>
      </c>
      <c r="J151" s="38"/>
      <c r="K151" s="38"/>
      <c r="L151" s="56">
        <f t="shared" si="21"/>
        <v>18.209162499999962</v>
      </c>
      <c r="M151" s="56">
        <f t="shared" si="22"/>
        <v>4.8258333333200315E-2</v>
      </c>
      <c r="N151" s="56">
        <f>SUM($M$13:M151)</f>
        <v>8.8671624999999672</v>
      </c>
      <c r="O151" s="56">
        <f t="shared" si="23"/>
        <v>9.3419999999999952</v>
      </c>
      <c r="R151" s="7"/>
      <c r="S151" s="8"/>
      <c r="T151" s="8"/>
    </row>
    <row r="152" spans="1:20" s="3" customFormat="1">
      <c r="A152" s="63">
        <v>0.42670138888888887</v>
      </c>
      <c r="B152" s="54">
        <f t="shared" si="18"/>
        <v>12.54999999999999</v>
      </c>
      <c r="C152" s="54">
        <f t="shared" si="19"/>
        <v>0.10000000000001563</v>
      </c>
      <c r="D152">
        <v>40</v>
      </c>
      <c r="E152" s="31">
        <f>SUM($D$13:D152)</f>
        <v>4711</v>
      </c>
      <c r="F152" s="52">
        <f t="shared" si="24"/>
        <v>4.7110000000000003</v>
      </c>
      <c r="G152" s="54">
        <f t="shared" si="25"/>
        <v>1.4625833333333333</v>
      </c>
      <c r="H152" s="54">
        <f t="shared" si="20"/>
        <v>0.79999999999987492</v>
      </c>
      <c r="I152" s="54">
        <f t="shared" si="26"/>
        <v>0.66258333333345842</v>
      </c>
      <c r="J152" s="38"/>
      <c r="K152" s="38"/>
      <c r="L152" s="56">
        <f t="shared" si="21"/>
        <v>18.355420833333319</v>
      </c>
      <c r="M152" s="56">
        <f t="shared" si="22"/>
        <v>6.6258333333356206E-2</v>
      </c>
      <c r="N152" s="56">
        <f>SUM($M$13:M152)</f>
        <v>8.933420833333324</v>
      </c>
      <c r="O152" s="56">
        <f t="shared" si="23"/>
        <v>9.4219999999999953</v>
      </c>
      <c r="R152" s="7"/>
      <c r="S152" s="8"/>
      <c r="T152" s="8"/>
    </row>
    <row r="153" spans="1:20" s="3" customFormat="1">
      <c r="A153" s="63">
        <v>0.42675925925925928</v>
      </c>
      <c r="B153" s="54">
        <f t="shared" si="18"/>
        <v>12.63333333333339</v>
      </c>
      <c r="C153" s="54">
        <f t="shared" si="19"/>
        <v>8.3333333333399651E-2</v>
      </c>
      <c r="D153">
        <v>39.5</v>
      </c>
      <c r="E153" s="31">
        <f>SUM($D$13:D153)</f>
        <v>4750.5</v>
      </c>
      <c r="F153" s="52">
        <f t="shared" si="24"/>
        <v>4.7504999999999997</v>
      </c>
      <c r="G153" s="52">
        <f t="shared" si="25"/>
        <v>1.4625833333333333</v>
      </c>
      <c r="H153" s="54">
        <f t="shared" si="20"/>
        <v>0.94799999999924556</v>
      </c>
      <c r="I153" s="54">
        <f t="shared" si="26"/>
        <v>0.51458333333408779</v>
      </c>
      <c r="J153" s="38"/>
      <c r="K153" s="38"/>
      <c r="L153" s="56">
        <f t="shared" si="21"/>
        <v>18.477302777777862</v>
      </c>
      <c r="M153" s="56">
        <f t="shared" si="22"/>
        <v>4.2881944444541444E-2</v>
      </c>
      <c r="N153" s="56">
        <f>SUM($M$13:M153)</f>
        <v>8.9763027777778657</v>
      </c>
      <c r="O153" s="56">
        <f t="shared" si="23"/>
        <v>9.5009999999999959</v>
      </c>
      <c r="R153" s="7"/>
      <c r="S153" s="8"/>
      <c r="T153" s="8"/>
    </row>
    <row r="154" spans="1:20" s="3" customFormat="1">
      <c r="A154" s="63">
        <v>0.42681712962962964</v>
      </c>
      <c r="B154" s="54">
        <f t="shared" si="18"/>
        <v>12.716666666666683</v>
      </c>
      <c r="C154" s="54">
        <f t="shared" si="19"/>
        <v>8.3333333333293069E-2</v>
      </c>
      <c r="D154">
        <v>38.5</v>
      </c>
      <c r="E154" s="31">
        <f>SUM($D$13:D154)</f>
        <v>4789</v>
      </c>
      <c r="F154" s="52">
        <f t="shared" si="24"/>
        <v>4.7889999999999997</v>
      </c>
      <c r="G154" s="54">
        <f t="shared" si="25"/>
        <v>1.4625833333333333</v>
      </c>
      <c r="H154" s="54">
        <f t="shared" si="20"/>
        <v>0.92400000000044646</v>
      </c>
      <c r="I154" s="54">
        <f t="shared" si="26"/>
        <v>0.53858333333288688</v>
      </c>
      <c r="J154" s="38"/>
      <c r="K154" s="38"/>
      <c r="L154" s="56">
        <f t="shared" si="21"/>
        <v>18.599184722222248</v>
      </c>
      <c r="M154" s="56">
        <f t="shared" si="22"/>
        <v>4.4881944444385556E-2</v>
      </c>
      <c r="N154" s="56">
        <f>SUM($M$13:M154)</f>
        <v>9.0211847222222517</v>
      </c>
      <c r="O154" s="56">
        <f t="shared" si="23"/>
        <v>9.5779999999999959</v>
      </c>
      <c r="R154" s="7"/>
      <c r="S154" s="8"/>
      <c r="T154" s="8"/>
    </row>
    <row r="155" spans="1:20" s="3" customFormat="1">
      <c r="A155" s="63">
        <v>0.42687499999999995</v>
      </c>
      <c r="B155" s="54">
        <f t="shared" si="18"/>
        <v>12.799999999999976</v>
      </c>
      <c r="C155" s="54">
        <f t="shared" si="19"/>
        <v>8.3333333333293069E-2</v>
      </c>
      <c r="D155">
        <v>38.5</v>
      </c>
      <c r="E155" s="31">
        <f>SUM($D$13:D155)</f>
        <v>4827.5</v>
      </c>
      <c r="F155" s="52">
        <f t="shared" si="24"/>
        <v>4.8274999999999997</v>
      </c>
      <c r="G155" s="52">
        <f t="shared" si="25"/>
        <v>1.4625833333333333</v>
      </c>
      <c r="H155" s="54">
        <f t="shared" si="20"/>
        <v>0.92400000000044646</v>
      </c>
      <c r="I155" s="54">
        <f t="shared" si="26"/>
        <v>0.53858333333288688</v>
      </c>
      <c r="J155" s="38"/>
      <c r="K155" s="38"/>
      <c r="L155" s="56">
        <f t="shared" si="21"/>
        <v>18.72106666666663</v>
      </c>
      <c r="M155" s="56">
        <f t="shared" si="22"/>
        <v>4.4881944444385556E-2</v>
      </c>
      <c r="N155" s="56">
        <f>SUM($M$13:M155)</f>
        <v>9.0660666666666376</v>
      </c>
      <c r="O155" s="56">
        <f t="shared" si="23"/>
        <v>9.6549999999999923</v>
      </c>
      <c r="R155" s="7"/>
      <c r="S155" s="8"/>
      <c r="T155" s="8"/>
    </row>
    <row r="156" spans="1:20" s="3" customFormat="1">
      <c r="A156" s="63">
        <v>0.4269444444444444</v>
      </c>
      <c r="B156" s="54">
        <f t="shared" si="18"/>
        <v>12.899999999999991</v>
      </c>
      <c r="C156" s="54">
        <f t="shared" si="19"/>
        <v>0.10000000000001563</v>
      </c>
      <c r="D156">
        <v>39.5</v>
      </c>
      <c r="E156" s="31">
        <f>SUM($D$13:D156)</f>
        <v>4867</v>
      </c>
      <c r="F156" s="52">
        <f t="shared" si="24"/>
        <v>4.867</v>
      </c>
      <c r="G156" s="54">
        <f t="shared" si="25"/>
        <v>1.4625833333333333</v>
      </c>
      <c r="H156" s="54">
        <f t="shared" si="20"/>
        <v>0.78999999999987647</v>
      </c>
      <c r="I156" s="54">
        <f t="shared" si="26"/>
        <v>0.67258333333345688</v>
      </c>
      <c r="J156" s="38"/>
      <c r="K156" s="38"/>
      <c r="L156" s="56">
        <f t="shared" si="21"/>
        <v>18.867324999999987</v>
      </c>
      <c r="M156" s="56">
        <f t="shared" si="22"/>
        <v>6.7258333333356207E-2</v>
      </c>
      <c r="N156" s="56">
        <f>SUM($M$13:M156)</f>
        <v>9.1333249999999939</v>
      </c>
      <c r="O156" s="56">
        <f t="shared" si="23"/>
        <v>9.7339999999999929</v>
      </c>
      <c r="R156" s="7"/>
      <c r="S156" s="8"/>
      <c r="T156" s="8"/>
    </row>
    <row r="157" spans="1:20" s="3" customFormat="1">
      <c r="A157" s="63">
        <v>0.42700231481481482</v>
      </c>
      <c r="B157" s="54">
        <f t="shared" si="18"/>
        <v>12.983333333333391</v>
      </c>
      <c r="C157" s="54">
        <f t="shared" si="19"/>
        <v>8.3333333333399651E-2</v>
      </c>
      <c r="D157">
        <v>40.5</v>
      </c>
      <c r="E157" s="31">
        <f>SUM($D$13:D157)</f>
        <v>4907.5</v>
      </c>
      <c r="F157" s="52">
        <f t="shared" si="24"/>
        <v>4.9074999999999998</v>
      </c>
      <c r="G157" s="52">
        <f t="shared" si="25"/>
        <v>1.4625833333333333</v>
      </c>
      <c r="H157" s="54">
        <f t="shared" si="20"/>
        <v>0.97199999999922648</v>
      </c>
      <c r="I157" s="54">
        <f t="shared" si="26"/>
        <v>0.49058333333410686</v>
      </c>
      <c r="J157" s="38"/>
      <c r="K157" s="38"/>
      <c r="L157" s="56">
        <f t="shared" si="21"/>
        <v>18.989206944444529</v>
      </c>
      <c r="M157" s="56">
        <f t="shared" si="22"/>
        <v>4.0881944444541442E-2</v>
      </c>
      <c r="N157" s="56">
        <f>SUM($M$13:M157)</f>
        <v>9.1742069444445349</v>
      </c>
      <c r="O157" s="56">
        <f t="shared" si="23"/>
        <v>9.8149999999999942</v>
      </c>
      <c r="R157" s="7"/>
      <c r="S157" s="8"/>
      <c r="T157" s="8"/>
    </row>
    <row r="158" spans="1:20" s="3" customFormat="1">
      <c r="A158" s="63">
        <v>0.42707175925925928</v>
      </c>
      <c r="B158" s="54">
        <f t="shared" si="18"/>
        <v>13.083333333333407</v>
      </c>
      <c r="C158" s="54">
        <f t="shared" si="19"/>
        <v>0.10000000000001563</v>
      </c>
      <c r="D158">
        <v>42.5</v>
      </c>
      <c r="E158" s="31">
        <f>SUM($D$13:D158)</f>
        <v>4950</v>
      </c>
      <c r="F158" s="52">
        <f t="shared" si="24"/>
        <v>4.95</v>
      </c>
      <c r="G158" s="54">
        <f t="shared" si="25"/>
        <v>1.4625833333333333</v>
      </c>
      <c r="H158" s="54">
        <f t="shared" si="20"/>
        <v>0.84999999999986708</v>
      </c>
      <c r="I158" s="54">
        <f t="shared" si="26"/>
        <v>0.61258333333346626</v>
      </c>
      <c r="J158" s="38"/>
      <c r="K158" s="38"/>
      <c r="L158" s="56">
        <f t="shared" si="21"/>
        <v>19.135465277777886</v>
      </c>
      <c r="M158" s="56">
        <f t="shared" si="22"/>
        <v>6.1258333333356202E-2</v>
      </c>
      <c r="N158" s="56">
        <f>SUM($M$13:M158)</f>
        <v>9.2354652777778909</v>
      </c>
      <c r="O158" s="56">
        <f t="shared" si="23"/>
        <v>9.899999999999995</v>
      </c>
      <c r="R158" s="7"/>
      <c r="S158" s="8"/>
      <c r="T158" s="8"/>
    </row>
    <row r="159" spans="1:20" s="3" customFormat="1">
      <c r="A159" s="63">
        <v>0.42712962962962964</v>
      </c>
      <c r="B159" s="54">
        <f t="shared" si="18"/>
        <v>13.1666666666667</v>
      </c>
      <c r="C159" s="54">
        <f t="shared" si="19"/>
        <v>8.3333333333293069E-2</v>
      </c>
      <c r="D159">
        <v>41</v>
      </c>
      <c r="E159" s="31">
        <f>SUM($D$13:D159)</f>
        <v>4991</v>
      </c>
      <c r="F159" s="52">
        <f t="shared" si="24"/>
        <v>4.9909999999999997</v>
      </c>
      <c r="G159" s="52">
        <f t="shared" si="25"/>
        <v>1.4625833333333333</v>
      </c>
      <c r="H159" s="54">
        <f t="shared" si="20"/>
        <v>0.98400000000047538</v>
      </c>
      <c r="I159" s="54">
        <f t="shared" si="26"/>
        <v>0.47858333333285796</v>
      </c>
      <c r="J159" s="38"/>
      <c r="K159" s="38"/>
      <c r="L159" s="56">
        <f t="shared" si="21"/>
        <v>19.257347222222272</v>
      </c>
      <c r="M159" s="56">
        <f t="shared" si="22"/>
        <v>3.9881944444385559E-2</v>
      </c>
      <c r="N159" s="56">
        <f>SUM($M$13:M159)</f>
        <v>9.2753472222222761</v>
      </c>
      <c r="O159" s="56">
        <f t="shared" si="23"/>
        <v>9.9819999999999958</v>
      </c>
      <c r="R159" s="7"/>
      <c r="S159" s="8"/>
      <c r="T159" s="8"/>
    </row>
    <row r="160" spans="1:20" s="3" customFormat="1">
      <c r="A160" s="63">
        <v>0.42719907407407409</v>
      </c>
      <c r="B160" s="54">
        <f t="shared" si="18"/>
        <v>13.266666666666715</v>
      </c>
      <c r="C160" s="54">
        <f t="shared" si="19"/>
        <v>0.10000000000001563</v>
      </c>
      <c r="D160">
        <v>44.5</v>
      </c>
      <c r="E160" s="31">
        <f>SUM($D$13:D160)</f>
        <v>5035.5</v>
      </c>
      <c r="F160" s="52">
        <f t="shared" si="24"/>
        <v>5.0354999999999999</v>
      </c>
      <c r="G160" s="54">
        <f t="shared" si="25"/>
        <v>1.4625833333333333</v>
      </c>
      <c r="H160" s="54">
        <f t="shared" si="20"/>
        <v>0.8899999999998609</v>
      </c>
      <c r="I160" s="54">
        <f t="shared" si="26"/>
        <v>0.57258333333347244</v>
      </c>
      <c r="J160" s="67">
        <f>AVERAGE(I140:I160)</f>
        <v>0.55418877551021117</v>
      </c>
      <c r="K160" s="68">
        <f>AVERAGE(O186:O197)</f>
        <v>12.728916666666658</v>
      </c>
      <c r="L160" s="56">
        <f t="shared" si="21"/>
        <v>19.403605555555629</v>
      </c>
      <c r="M160" s="56">
        <f t="shared" si="22"/>
        <v>5.7258333333356198E-2</v>
      </c>
      <c r="N160" s="56">
        <f>SUM($M$13:M160)</f>
        <v>9.3326055555556326</v>
      </c>
      <c r="O160" s="56">
        <f t="shared" si="23"/>
        <v>10.070999999999996</v>
      </c>
      <c r="R160" s="7"/>
      <c r="S160" s="8"/>
      <c r="T160" s="8"/>
    </row>
    <row r="161" spans="1:20" s="3" customFormat="1">
      <c r="A161" s="63">
        <v>0.42725694444444445</v>
      </c>
      <c r="B161" s="54">
        <f t="shared" si="18"/>
        <v>13.350000000000009</v>
      </c>
      <c r="C161" s="54">
        <f t="shared" si="19"/>
        <v>8.3333333333293069E-2</v>
      </c>
      <c r="D161">
        <v>45.5</v>
      </c>
      <c r="E161" s="31">
        <f>SUM($D$13:D161)</f>
        <v>5081</v>
      </c>
      <c r="F161" s="52">
        <f t="shared" si="24"/>
        <v>5.0810000000000004</v>
      </c>
      <c r="G161" s="52">
        <f t="shared" si="25"/>
        <v>1.4625833333333333</v>
      </c>
      <c r="H161" s="54">
        <f t="shared" si="20"/>
        <v>1.0920000000005277</v>
      </c>
      <c r="I161" s="54">
        <f t="shared" si="26"/>
        <v>0.37058333333280569</v>
      </c>
      <c r="J161" s="38"/>
      <c r="K161" s="38"/>
      <c r="L161" s="56">
        <f t="shared" si="21"/>
        <v>19.525487500000011</v>
      </c>
      <c r="M161" s="56">
        <f t="shared" si="22"/>
        <v>3.0881944444385554E-2</v>
      </c>
      <c r="N161" s="56">
        <f>SUM($M$13:M161)</f>
        <v>9.3634875000000175</v>
      </c>
      <c r="O161" s="56">
        <f t="shared" si="23"/>
        <v>10.161999999999994</v>
      </c>
      <c r="R161" s="7"/>
      <c r="S161" s="8"/>
      <c r="T161" s="8"/>
    </row>
    <row r="162" spans="1:20" s="3" customFormat="1">
      <c r="A162" s="63">
        <v>0.42731481481481487</v>
      </c>
      <c r="B162" s="54">
        <f t="shared" si="18"/>
        <v>13.433333333333408</v>
      </c>
      <c r="C162" s="54">
        <f t="shared" si="19"/>
        <v>8.3333333333399651E-2</v>
      </c>
      <c r="D162">
        <v>39.5</v>
      </c>
      <c r="E162" s="31">
        <f>SUM($D$13:D162)</f>
        <v>5120.5</v>
      </c>
      <c r="F162" s="52">
        <f t="shared" si="24"/>
        <v>5.1204999999999998</v>
      </c>
      <c r="G162" s="54">
        <f t="shared" si="25"/>
        <v>1.4625833333333333</v>
      </c>
      <c r="H162" s="54">
        <f t="shared" si="20"/>
        <v>0.94799999999924556</v>
      </c>
      <c r="I162" s="54">
        <f t="shared" si="26"/>
        <v>0.51458333333408779</v>
      </c>
      <c r="J162" s="38"/>
      <c r="K162" s="38"/>
      <c r="L162" s="56">
        <f t="shared" si="21"/>
        <v>19.647369444444553</v>
      </c>
      <c r="M162" s="56">
        <f t="shared" si="22"/>
        <v>4.2881944444541444E-2</v>
      </c>
      <c r="N162" s="56">
        <f>SUM($M$13:M162)</f>
        <v>9.4063694444445591</v>
      </c>
      <c r="O162" s="56">
        <f t="shared" si="23"/>
        <v>10.240999999999994</v>
      </c>
      <c r="R162" s="7"/>
      <c r="S162" s="8"/>
      <c r="T162" s="8"/>
    </row>
    <row r="163" spans="1:20" s="3" customFormat="1">
      <c r="A163" s="63">
        <v>0.42738425925925921</v>
      </c>
      <c r="B163" s="54">
        <f t="shared" si="18"/>
        <v>13.533333333333317</v>
      </c>
      <c r="C163" s="54">
        <f t="shared" si="19"/>
        <v>9.9999999999909051E-2</v>
      </c>
      <c r="D163">
        <v>42</v>
      </c>
      <c r="E163" s="31">
        <f>SUM($D$13:D163)</f>
        <v>5162.5</v>
      </c>
      <c r="F163" s="52">
        <f t="shared" si="24"/>
        <v>5.1624999999999996</v>
      </c>
      <c r="G163" s="52">
        <f t="shared" si="25"/>
        <v>1.4625833333333333</v>
      </c>
      <c r="H163" s="54">
        <f t="shared" si="20"/>
        <v>0.84000000000076402</v>
      </c>
      <c r="I163" s="54">
        <f t="shared" si="26"/>
        <v>0.62258333333256932</v>
      </c>
      <c r="J163" s="38"/>
      <c r="K163" s="38"/>
      <c r="L163" s="56">
        <f t="shared" si="21"/>
        <v>19.793627777777754</v>
      </c>
      <c r="M163" s="56">
        <f t="shared" si="22"/>
        <v>6.2258333333200307E-2</v>
      </c>
      <c r="N163" s="56">
        <f>SUM($M$13:M163)</f>
        <v>9.4686277777777601</v>
      </c>
      <c r="O163" s="56">
        <f t="shared" si="23"/>
        <v>10.324999999999994</v>
      </c>
      <c r="R163" s="7"/>
      <c r="S163" s="8"/>
      <c r="T163" s="8"/>
    </row>
    <row r="164" spans="1:20" s="3" customFormat="1">
      <c r="A164" s="63">
        <v>0.42744212962962963</v>
      </c>
      <c r="B164" s="54">
        <f t="shared" si="18"/>
        <v>13.616666666666717</v>
      </c>
      <c r="C164" s="54">
        <f t="shared" si="19"/>
        <v>8.3333333333399651E-2</v>
      </c>
      <c r="D164">
        <v>41</v>
      </c>
      <c r="E164" s="31">
        <f>SUM($D$13:D164)</f>
        <v>5203.5</v>
      </c>
      <c r="F164" s="52">
        <f t="shared" si="24"/>
        <v>5.2035</v>
      </c>
      <c r="G164" s="54">
        <f t="shared" si="25"/>
        <v>1.4625833333333333</v>
      </c>
      <c r="H164" s="54">
        <f t="shared" si="20"/>
        <v>0.98399999999921695</v>
      </c>
      <c r="I164" s="54">
        <f t="shared" si="26"/>
        <v>0.4785833333341164</v>
      </c>
      <c r="J164" s="38"/>
      <c r="K164" s="38"/>
      <c r="L164" s="56">
        <f t="shared" si="21"/>
        <v>19.915509722222296</v>
      </c>
      <c r="M164" s="56">
        <f t="shared" si="22"/>
        <v>3.9881944444541441E-2</v>
      </c>
      <c r="N164" s="56">
        <f>SUM($M$13:M164)</f>
        <v>9.5085097222223016</v>
      </c>
      <c r="O164" s="56">
        <f t="shared" si="23"/>
        <v>10.406999999999995</v>
      </c>
      <c r="R164" s="7"/>
      <c r="S164" s="8"/>
      <c r="T164" s="8"/>
    </row>
    <row r="165" spans="1:20" s="3" customFormat="1">
      <c r="A165" s="63">
        <v>0.42749999999999999</v>
      </c>
      <c r="B165" s="54">
        <f t="shared" si="18"/>
        <v>13.70000000000001</v>
      </c>
      <c r="C165" s="54">
        <f t="shared" si="19"/>
        <v>8.3333333333293069E-2</v>
      </c>
      <c r="D165">
        <v>39.5</v>
      </c>
      <c r="E165" s="31">
        <f>SUM($D$13:D165)</f>
        <v>5243</v>
      </c>
      <c r="F165" s="52">
        <f t="shared" si="24"/>
        <v>5.2430000000000003</v>
      </c>
      <c r="G165" s="52">
        <f t="shared" si="25"/>
        <v>1.4625833333333333</v>
      </c>
      <c r="H165" s="54">
        <f t="shared" si="20"/>
        <v>0.94800000000045803</v>
      </c>
      <c r="I165" s="54">
        <f t="shared" si="26"/>
        <v>0.51458333333287531</v>
      </c>
      <c r="J165" s="38"/>
      <c r="K165" s="38"/>
      <c r="L165" s="56">
        <f t="shared" si="21"/>
        <v>20.037391666666682</v>
      </c>
      <c r="M165" s="56">
        <f t="shared" si="22"/>
        <v>4.2881944444385554E-2</v>
      </c>
      <c r="N165" s="56">
        <f>SUM($M$13:M165)</f>
        <v>9.5513916666666869</v>
      </c>
      <c r="O165" s="56">
        <f t="shared" si="23"/>
        <v>10.485999999999995</v>
      </c>
      <c r="R165" s="7"/>
      <c r="S165" s="8"/>
      <c r="T165" s="8"/>
    </row>
    <row r="166" spans="1:20" s="3" customFormat="1">
      <c r="A166" s="63">
        <v>0.42756944444444445</v>
      </c>
      <c r="B166" s="54">
        <f t="shared" si="18"/>
        <v>13.800000000000026</v>
      </c>
      <c r="C166" s="54">
        <f t="shared" si="19"/>
        <v>0.10000000000001563</v>
      </c>
      <c r="D166">
        <v>41.5</v>
      </c>
      <c r="E166" s="31">
        <f>SUM($D$13:D166)</f>
        <v>5284.5</v>
      </c>
      <c r="F166" s="52">
        <f t="shared" si="24"/>
        <v>5.2845000000000004</v>
      </c>
      <c r="G166" s="54">
        <f t="shared" si="25"/>
        <v>1.4625833333333333</v>
      </c>
      <c r="H166" s="54">
        <f t="shared" si="20"/>
        <v>0.82999999999987029</v>
      </c>
      <c r="I166" s="54">
        <f t="shared" si="26"/>
        <v>0.63258333333346306</v>
      </c>
      <c r="J166" s="38"/>
      <c r="K166" s="38"/>
      <c r="L166" s="56">
        <f t="shared" si="21"/>
        <v>20.183650000000039</v>
      </c>
      <c r="M166" s="56">
        <f t="shared" si="22"/>
        <v>6.325833333335619E-2</v>
      </c>
      <c r="N166" s="56">
        <f>SUM($M$13:M166)</f>
        <v>9.6146500000000437</v>
      </c>
      <c r="O166" s="56">
        <f t="shared" si="23"/>
        <v>10.568999999999996</v>
      </c>
      <c r="R166" s="7"/>
      <c r="S166" s="8"/>
      <c r="T166" s="8"/>
    </row>
    <row r="167" spans="1:20" s="3" customFormat="1">
      <c r="A167" s="63">
        <v>0.42762731481481481</v>
      </c>
      <c r="B167" s="54">
        <f t="shared" si="18"/>
        <v>13.883333333333319</v>
      </c>
      <c r="C167" s="54">
        <f t="shared" si="19"/>
        <v>8.3333333333293069E-2</v>
      </c>
      <c r="D167">
        <v>43</v>
      </c>
      <c r="E167" s="31">
        <f>SUM($D$13:D167)</f>
        <v>5327.5</v>
      </c>
      <c r="F167" s="52">
        <f t="shared" si="24"/>
        <v>5.3274999999999997</v>
      </c>
      <c r="G167" s="52">
        <f t="shared" si="25"/>
        <v>1.4625833333333333</v>
      </c>
      <c r="H167" s="54">
        <f t="shared" si="20"/>
        <v>1.0320000000004987</v>
      </c>
      <c r="I167" s="54">
        <f t="shared" si="26"/>
        <v>0.43058333333283461</v>
      </c>
      <c r="J167" s="38"/>
      <c r="K167" s="38"/>
      <c r="L167" s="56">
        <f t="shared" si="21"/>
        <v>20.305531944444422</v>
      </c>
      <c r="M167" s="56">
        <f t="shared" si="22"/>
        <v>3.5881944444385548E-2</v>
      </c>
      <c r="N167" s="56">
        <f>SUM($M$13:M167)</f>
        <v>9.6505319444444293</v>
      </c>
      <c r="O167" s="56">
        <f t="shared" si="23"/>
        <v>10.654999999999992</v>
      </c>
      <c r="R167" s="7"/>
      <c r="S167" s="8"/>
      <c r="T167" s="8"/>
    </row>
    <row r="168" spans="1:20" s="3" customFormat="1">
      <c r="A168" s="63">
        <v>0.42769675925925926</v>
      </c>
      <c r="B168" s="54">
        <f t="shared" si="18"/>
        <v>13.983333333333334</v>
      </c>
      <c r="C168" s="54">
        <f t="shared" si="19"/>
        <v>0.10000000000001563</v>
      </c>
      <c r="D168">
        <v>45.5</v>
      </c>
      <c r="E168" s="31">
        <f>SUM($D$13:D168)</f>
        <v>5373</v>
      </c>
      <c r="F168" s="52">
        <f t="shared" si="24"/>
        <v>5.3730000000000002</v>
      </c>
      <c r="G168" s="54">
        <f t="shared" si="25"/>
        <v>1.4625833333333333</v>
      </c>
      <c r="H168" s="54">
        <f t="shared" si="20"/>
        <v>0.9099999999998577</v>
      </c>
      <c r="I168" s="54">
        <f t="shared" si="26"/>
        <v>0.55258333333347565</v>
      </c>
      <c r="J168" s="38"/>
      <c r="K168" s="38"/>
      <c r="L168" s="56">
        <f t="shared" si="21"/>
        <v>20.451790277777778</v>
      </c>
      <c r="M168" s="56">
        <f t="shared" si="22"/>
        <v>5.5258333333356204E-2</v>
      </c>
      <c r="N168" s="56">
        <f>SUM($M$13:M168)</f>
        <v>9.7057902777777851</v>
      </c>
      <c r="O168" s="56">
        <f t="shared" si="23"/>
        <v>10.745999999999993</v>
      </c>
      <c r="R168" s="7"/>
      <c r="S168" s="8"/>
      <c r="T168" s="8"/>
    </row>
    <row r="169" spans="1:20" s="3" customFormat="1">
      <c r="A169" s="63">
        <v>0.42775462962962968</v>
      </c>
      <c r="B169" s="54">
        <f t="shared" si="18"/>
        <v>14.066666666666734</v>
      </c>
      <c r="C169" s="54">
        <f t="shared" si="19"/>
        <v>8.3333333333399651E-2</v>
      </c>
      <c r="D169">
        <v>42.5</v>
      </c>
      <c r="E169" s="31">
        <f>SUM($D$13:D169)</f>
        <v>5415.5</v>
      </c>
      <c r="F169" s="52">
        <f t="shared" si="24"/>
        <v>5.4154999999999998</v>
      </c>
      <c r="G169" s="52">
        <f t="shared" si="25"/>
        <v>1.4625833333333333</v>
      </c>
      <c r="H169" s="54">
        <f t="shared" si="20"/>
        <v>1.0199999999991882</v>
      </c>
      <c r="I169" s="54">
        <f t="shared" si="26"/>
        <v>0.44258333333414512</v>
      </c>
      <c r="J169" s="38"/>
      <c r="K169" s="38"/>
      <c r="L169" s="56">
        <f t="shared" si="21"/>
        <v>20.573672222222321</v>
      </c>
      <c r="M169" s="56">
        <f t="shared" si="22"/>
        <v>3.6881944444541445E-2</v>
      </c>
      <c r="N169" s="56">
        <f>SUM($M$13:M169)</f>
        <v>9.7426722222223265</v>
      </c>
      <c r="O169" s="56">
        <f t="shared" si="23"/>
        <v>10.830999999999994</v>
      </c>
      <c r="R169" s="7"/>
      <c r="S169" s="8"/>
      <c r="T169" s="8"/>
    </row>
    <row r="170" spans="1:20" s="3" customFormat="1">
      <c r="A170" s="63">
        <v>0.42781249999999998</v>
      </c>
      <c r="B170" s="54">
        <f t="shared" si="18"/>
        <v>14.150000000000027</v>
      </c>
      <c r="C170" s="54">
        <f t="shared" si="19"/>
        <v>8.3333333333293069E-2</v>
      </c>
      <c r="D170">
        <v>40.5</v>
      </c>
      <c r="E170" s="31">
        <f>SUM($D$13:D170)</f>
        <v>5456</v>
      </c>
      <c r="F170" s="52">
        <f t="shared" si="24"/>
        <v>5.4560000000000004</v>
      </c>
      <c r="G170" s="54">
        <f t="shared" si="25"/>
        <v>1.4625833333333333</v>
      </c>
      <c r="H170" s="54">
        <f t="shared" si="20"/>
        <v>0.9720000000004696</v>
      </c>
      <c r="I170" s="54">
        <f t="shared" si="26"/>
        <v>0.49058333333286375</v>
      </c>
      <c r="J170" s="38"/>
      <c r="K170" s="38"/>
      <c r="L170" s="56">
        <f t="shared" si="21"/>
        <v>20.695554166666707</v>
      </c>
      <c r="M170" s="56">
        <f t="shared" si="22"/>
        <v>4.088194444438556E-2</v>
      </c>
      <c r="N170" s="56">
        <f>SUM($M$13:M170)</f>
        <v>9.783554166666713</v>
      </c>
      <c r="O170" s="56">
        <f t="shared" si="23"/>
        <v>10.911999999999994</v>
      </c>
      <c r="R170" s="7"/>
      <c r="S170" s="8"/>
      <c r="T170" s="8"/>
    </row>
    <row r="171" spans="1:20" s="3" customFormat="1">
      <c r="A171" s="63">
        <v>0.42788194444444444</v>
      </c>
      <c r="B171" s="54">
        <f t="shared" si="18"/>
        <v>14.250000000000043</v>
      </c>
      <c r="C171" s="54">
        <f t="shared" si="19"/>
        <v>0.10000000000001563</v>
      </c>
      <c r="D171">
        <v>34</v>
      </c>
      <c r="E171" s="31">
        <f>SUM($D$13:D171)</f>
        <v>5490</v>
      </c>
      <c r="F171" s="52">
        <f t="shared" si="24"/>
        <v>5.49</v>
      </c>
      <c r="G171" s="52">
        <f t="shared" si="25"/>
        <v>1.4625833333333333</v>
      </c>
      <c r="H171" s="54">
        <f t="shared" si="20"/>
        <v>0.67999999999989369</v>
      </c>
      <c r="I171" s="54">
        <f t="shared" si="26"/>
        <v>0.78258333333343966</v>
      </c>
      <c r="J171" s="38"/>
      <c r="K171" s="38"/>
      <c r="L171" s="56">
        <f t="shared" si="21"/>
        <v>20.841812500000064</v>
      </c>
      <c r="M171" s="56">
        <f t="shared" si="22"/>
        <v>7.8258333333356203E-2</v>
      </c>
      <c r="N171" s="56">
        <f>SUM($M$13:M171)</f>
        <v>9.8618125000000685</v>
      </c>
      <c r="O171" s="56">
        <f t="shared" si="23"/>
        <v>10.979999999999995</v>
      </c>
      <c r="R171" s="7"/>
      <c r="S171" s="8"/>
      <c r="T171" s="8"/>
    </row>
    <row r="172" spans="1:20" s="3" customFormat="1">
      <c r="A172" s="63">
        <v>0.4279398148148148</v>
      </c>
      <c r="B172" s="54">
        <f t="shared" si="18"/>
        <v>14.333333333333336</v>
      </c>
      <c r="C172" s="54">
        <f t="shared" si="19"/>
        <v>8.3333333333293069E-2</v>
      </c>
      <c r="D172">
        <v>50.5</v>
      </c>
      <c r="E172" s="31">
        <f>SUM($D$13:D172)</f>
        <v>5540.5</v>
      </c>
      <c r="F172" s="52">
        <f t="shared" si="24"/>
        <v>5.5404999999999998</v>
      </c>
      <c r="G172" s="54">
        <f t="shared" si="25"/>
        <v>1.4625833333333333</v>
      </c>
      <c r="H172" s="54">
        <f t="shared" si="20"/>
        <v>1.2120000000005855</v>
      </c>
      <c r="I172" s="54">
        <f t="shared" si="26"/>
        <v>0.25058333333274785</v>
      </c>
      <c r="J172" s="38"/>
      <c r="K172" s="38"/>
      <c r="L172" s="56">
        <f t="shared" si="21"/>
        <v>20.96369444444445</v>
      </c>
      <c r="M172" s="56">
        <f t="shared" si="22"/>
        <v>2.0881944444385566E-2</v>
      </c>
      <c r="N172" s="56">
        <f>SUM($M$13:M172)</f>
        <v>9.8826944444444536</v>
      </c>
      <c r="O172" s="56">
        <f t="shared" si="23"/>
        <v>11.080999999999996</v>
      </c>
      <c r="R172" s="7"/>
      <c r="S172" s="8"/>
      <c r="T172" s="8"/>
    </row>
    <row r="173" spans="1:20" s="3" customFormat="1">
      <c r="A173" s="63">
        <v>0.42799768518518522</v>
      </c>
      <c r="B173" s="54">
        <f t="shared" si="18"/>
        <v>14.416666666666735</v>
      </c>
      <c r="C173" s="54">
        <f t="shared" si="19"/>
        <v>8.3333333333399651E-2</v>
      </c>
      <c r="D173">
        <v>39.5</v>
      </c>
      <c r="E173" s="31">
        <f>SUM($D$13:D173)</f>
        <v>5580</v>
      </c>
      <c r="F173" s="52">
        <f t="shared" si="24"/>
        <v>5.58</v>
      </c>
      <c r="G173" s="52">
        <f t="shared" si="25"/>
        <v>1.4625833333333333</v>
      </c>
      <c r="H173" s="54">
        <f t="shared" si="20"/>
        <v>0.94799999999924556</v>
      </c>
      <c r="I173" s="54">
        <f t="shared" si="26"/>
        <v>0.51458333333408779</v>
      </c>
      <c r="J173" s="38"/>
      <c r="K173" s="38"/>
      <c r="L173" s="56">
        <f t="shared" si="21"/>
        <v>21.085576388888988</v>
      </c>
      <c r="M173" s="56">
        <f t="shared" si="22"/>
        <v>4.2881944444541444E-2</v>
      </c>
      <c r="N173" s="56">
        <f>SUM($M$13:M173)</f>
        <v>9.9255763888889952</v>
      </c>
      <c r="O173" s="56">
        <f t="shared" si="23"/>
        <v>11.159999999999993</v>
      </c>
      <c r="R173" s="7"/>
      <c r="S173" s="8"/>
      <c r="T173" s="8"/>
    </row>
    <row r="174" spans="1:20" s="3" customFormat="1">
      <c r="A174" s="63">
        <v>0.42806712962962962</v>
      </c>
      <c r="B174" s="54">
        <f t="shared" si="18"/>
        <v>14.516666666666644</v>
      </c>
      <c r="C174" s="54">
        <f t="shared" si="19"/>
        <v>9.9999999999909051E-2</v>
      </c>
      <c r="D174">
        <v>38.5</v>
      </c>
      <c r="E174" s="31">
        <f>SUM($D$13:D174)</f>
        <v>5618.5</v>
      </c>
      <c r="F174" s="52">
        <f t="shared" si="24"/>
        <v>5.6185</v>
      </c>
      <c r="G174" s="54">
        <f t="shared" si="25"/>
        <v>1.4625833333333333</v>
      </c>
      <c r="H174" s="54">
        <f t="shared" si="20"/>
        <v>0.77000000000070035</v>
      </c>
      <c r="I174" s="54">
        <f t="shared" si="26"/>
        <v>0.692583333332633</v>
      </c>
      <c r="J174" s="38"/>
      <c r="K174" s="38"/>
      <c r="L174" s="56">
        <f t="shared" si="21"/>
        <v>21.231834722222189</v>
      </c>
      <c r="M174" s="56">
        <f t="shared" si="22"/>
        <v>6.9258333333200306E-2</v>
      </c>
      <c r="N174" s="56">
        <f>SUM($M$13:M174)</f>
        <v>9.9948347222221958</v>
      </c>
      <c r="O174" s="56">
        <f t="shared" si="23"/>
        <v>11.236999999999993</v>
      </c>
      <c r="R174" s="7"/>
      <c r="S174" s="8"/>
      <c r="T174" s="8"/>
    </row>
    <row r="175" spans="1:20" s="3" customFormat="1">
      <c r="A175" s="63">
        <v>0.42812500000000003</v>
      </c>
      <c r="B175" s="54">
        <f t="shared" si="18"/>
        <v>14.600000000000044</v>
      </c>
      <c r="C175" s="54">
        <f t="shared" si="19"/>
        <v>8.3333333333399651E-2</v>
      </c>
      <c r="D175">
        <v>42</v>
      </c>
      <c r="E175" s="31">
        <f>SUM($D$13:D175)</f>
        <v>5660.5</v>
      </c>
      <c r="F175" s="52">
        <f t="shared" si="24"/>
        <v>5.6604999999999999</v>
      </c>
      <c r="G175" s="52">
        <f t="shared" si="25"/>
        <v>1.4625833333333333</v>
      </c>
      <c r="H175" s="54">
        <f t="shared" si="20"/>
        <v>1.0079999999991978</v>
      </c>
      <c r="I175" s="54">
        <f t="shared" si="26"/>
        <v>0.45458333333413559</v>
      </c>
      <c r="J175" s="38"/>
      <c r="K175" s="38"/>
      <c r="L175" s="56">
        <f t="shared" si="21"/>
        <v>21.353716666666731</v>
      </c>
      <c r="M175" s="56">
        <f t="shared" si="22"/>
        <v>3.7881944444541446E-2</v>
      </c>
      <c r="N175" s="56">
        <f>SUM($M$13:M175)</f>
        <v>10.032716666666737</v>
      </c>
      <c r="O175" s="56">
        <f t="shared" si="23"/>
        <v>11.320999999999994</v>
      </c>
      <c r="R175" s="7"/>
      <c r="S175" s="8"/>
      <c r="T175" s="8"/>
    </row>
    <row r="176" spans="1:20" s="3" customFormat="1">
      <c r="A176" s="63">
        <v>0.42819444444444449</v>
      </c>
      <c r="B176" s="54">
        <f t="shared" si="18"/>
        <v>14.70000000000006</v>
      </c>
      <c r="C176" s="54">
        <f t="shared" si="19"/>
        <v>0.10000000000001563</v>
      </c>
      <c r="D176">
        <v>41.5</v>
      </c>
      <c r="E176" s="31">
        <f>SUM($D$13:D176)</f>
        <v>5702</v>
      </c>
      <c r="F176" s="52">
        <f t="shared" si="24"/>
        <v>5.702</v>
      </c>
      <c r="G176" s="54">
        <f t="shared" si="25"/>
        <v>1.4625833333333333</v>
      </c>
      <c r="H176" s="54">
        <f t="shared" si="20"/>
        <v>0.82999999999987029</v>
      </c>
      <c r="I176" s="54">
        <f t="shared" si="26"/>
        <v>0.63258333333346306</v>
      </c>
      <c r="J176" s="38"/>
      <c r="K176" s="38"/>
      <c r="L176" s="56">
        <f t="shared" si="21"/>
        <v>21.499975000000088</v>
      </c>
      <c r="M176" s="56">
        <f t="shared" si="22"/>
        <v>6.325833333335619E-2</v>
      </c>
      <c r="N176" s="56">
        <f>SUM($M$13:M176)</f>
        <v>10.095975000000093</v>
      </c>
      <c r="O176" s="56">
        <f t="shared" si="23"/>
        <v>11.403999999999995</v>
      </c>
      <c r="R176" s="7"/>
      <c r="S176" s="8"/>
      <c r="T176" s="8"/>
    </row>
    <row r="177" spans="1:20" s="3" customFormat="1">
      <c r="A177" s="63">
        <v>0.42827546296296298</v>
      </c>
      <c r="B177" s="54">
        <f t="shared" si="18"/>
        <v>14.816666666666691</v>
      </c>
      <c r="C177" s="54">
        <f t="shared" si="19"/>
        <v>0.11666666666663161</v>
      </c>
      <c r="D177">
        <v>41.5</v>
      </c>
      <c r="E177" s="31">
        <f>SUM($D$13:D177)</f>
        <v>5743.5</v>
      </c>
      <c r="F177" s="52">
        <f t="shared" si="24"/>
        <v>5.7435</v>
      </c>
      <c r="G177" s="52">
        <f t="shared" si="25"/>
        <v>1.4625833333333333</v>
      </c>
      <c r="H177" s="54">
        <f t="shared" si="20"/>
        <v>0.71142857142878513</v>
      </c>
      <c r="I177" s="54">
        <f t="shared" si="26"/>
        <v>0.75115476190454822</v>
      </c>
      <c r="J177" s="38"/>
      <c r="K177" s="38"/>
      <c r="L177" s="56">
        <f t="shared" si="21"/>
        <v>21.67060972222226</v>
      </c>
      <c r="M177" s="56">
        <f t="shared" si="22"/>
        <v>8.763472222217096E-2</v>
      </c>
      <c r="N177" s="56">
        <f>SUM($M$13:M177)</f>
        <v>10.183609722222265</v>
      </c>
      <c r="O177" s="56">
        <f t="shared" si="23"/>
        <v>11.486999999999995</v>
      </c>
      <c r="R177" s="7"/>
      <c r="S177" s="8"/>
      <c r="T177" s="8"/>
    </row>
    <row r="178" spans="1:20" s="3" customFormat="1">
      <c r="A178" s="63">
        <v>0.42833333333333329</v>
      </c>
      <c r="B178" s="54">
        <f t="shared" si="18"/>
        <v>14.899999999999984</v>
      </c>
      <c r="C178" s="54">
        <f t="shared" si="19"/>
        <v>8.3333333333293069E-2</v>
      </c>
      <c r="D178">
        <v>52.5</v>
      </c>
      <c r="E178" s="31">
        <f>SUM($D$13:D178)</f>
        <v>5796</v>
      </c>
      <c r="F178" s="52">
        <f t="shared" si="24"/>
        <v>5.7960000000000003</v>
      </c>
      <c r="G178" s="54">
        <f t="shared" si="25"/>
        <v>1.4625833333333333</v>
      </c>
      <c r="H178" s="54">
        <f t="shared" si="20"/>
        <v>1.2600000000006089</v>
      </c>
      <c r="I178" s="54">
        <f t="shared" si="26"/>
        <v>0.20258333333272449</v>
      </c>
      <c r="J178" s="38"/>
      <c r="K178" s="38"/>
      <c r="L178" s="56">
        <f t="shared" si="21"/>
        <v>21.792491666666646</v>
      </c>
      <c r="M178" s="56">
        <f t="shared" si="22"/>
        <v>1.6881944444385552E-2</v>
      </c>
      <c r="N178" s="56">
        <f>SUM($M$13:M178)</f>
        <v>10.20049166666665</v>
      </c>
      <c r="O178" s="56">
        <f t="shared" si="23"/>
        <v>11.591999999999995</v>
      </c>
      <c r="R178" s="7"/>
      <c r="S178" s="8"/>
      <c r="T178" s="8"/>
    </row>
    <row r="179" spans="1:20" s="3" customFormat="1">
      <c r="A179" s="63">
        <v>0.4283912037037037</v>
      </c>
      <c r="B179" s="54">
        <f t="shared" si="18"/>
        <v>14.983333333333384</v>
      </c>
      <c r="C179" s="54">
        <f t="shared" si="19"/>
        <v>8.3333333333399651E-2</v>
      </c>
      <c r="D179">
        <v>39</v>
      </c>
      <c r="E179" s="31">
        <f>SUM($D$13:D179)</f>
        <v>5835</v>
      </c>
      <c r="F179" s="52">
        <f t="shared" si="24"/>
        <v>5.835</v>
      </c>
      <c r="G179" s="52">
        <f t="shared" si="25"/>
        <v>1.4625833333333333</v>
      </c>
      <c r="H179" s="54">
        <f t="shared" si="20"/>
        <v>0.93599999999925509</v>
      </c>
      <c r="I179" s="54">
        <f t="shared" si="26"/>
        <v>0.52658333333407825</v>
      </c>
      <c r="J179" s="38"/>
      <c r="K179" s="38"/>
      <c r="L179" s="56">
        <f t="shared" si="21"/>
        <v>21.914373611111184</v>
      </c>
      <c r="M179" s="56">
        <f t="shared" si="22"/>
        <v>4.3881944444541444E-2</v>
      </c>
      <c r="N179" s="56">
        <f>SUM($M$13:M179)</f>
        <v>10.244373611111191</v>
      </c>
      <c r="O179" s="56">
        <f t="shared" si="23"/>
        <v>11.669999999999993</v>
      </c>
      <c r="R179" s="7"/>
      <c r="S179" s="8"/>
      <c r="T179" s="8"/>
    </row>
    <row r="180" spans="1:20" s="3" customFormat="1">
      <c r="A180" s="63">
        <v>0.4284722222222222</v>
      </c>
      <c r="B180" s="54">
        <f t="shared" si="18"/>
        <v>15.100000000000016</v>
      </c>
      <c r="C180" s="54">
        <f t="shared" si="19"/>
        <v>0.11666666666663161</v>
      </c>
      <c r="D180">
        <v>47</v>
      </c>
      <c r="E180" s="31">
        <f>SUM($D$13:D180)</f>
        <v>5882</v>
      </c>
      <c r="F180" s="52">
        <f t="shared" si="24"/>
        <v>5.8819999999999997</v>
      </c>
      <c r="G180" s="54">
        <f t="shared" si="25"/>
        <v>1.4625833333333333</v>
      </c>
      <c r="H180" s="54">
        <f t="shared" si="20"/>
        <v>0.80571428571452774</v>
      </c>
      <c r="I180" s="54">
        <f t="shared" si="26"/>
        <v>0.6568690476188056</v>
      </c>
      <c r="J180" s="38"/>
      <c r="K180" s="38"/>
      <c r="L180" s="56">
        <f t="shared" si="21"/>
        <v>22.085008333333356</v>
      </c>
      <c r="M180" s="56">
        <f t="shared" si="22"/>
        <v>7.6634722222170965E-2</v>
      </c>
      <c r="N180" s="56">
        <f>SUM($M$13:M180)</f>
        <v>10.321008333333362</v>
      </c>
      <c r="O180" s="56">
        <f t="shared" si="23"/>
        <v>11.763999999999994</v>
      </c>
      <c r="R180" s="7"/>
      <c r="S180" s="8"/>
      <c r="T180" s="8"/>
    </row>
    <row r="181" spans="1:20" s="3" customFormat="1">
      <c r="A181" s="63">
        <v>0.42853009259259256</v>
      </c>
      <c r="B181" s="54">
        <f t="shared" si="18"/>
        <v>15.183333333333309</v>
      </c>
      <c r="C181" s="54">
        <f t="shared" si="19"/>
        <v>8.3333333333293069E-2</v>
      </c>
      <c r="D181">
        <v>53</v>
      </c>
      <c r="E181" s="31">
        <f>SUM($D$13:D181)</f>
        <v>5935</v>
      </c>
      <c r="F181" s="52">
        <f t="shared" si="24"/>
        <v>5.9349999999999996</v>
      </c>
      <c r="G181" s="52">
        <f t="shared" si="25"/>
        <v>1.4625833333333333</v>
      </c>
      <c r="H181" s="54">
        <f t="shared" si="20"/>
        <v>1.2720000000006146</v>
      </c>
      <c r="I181" s="54">
        <f t="shared" si="26"/>
        <v>0.19058333333271871</v>
      </c>
      <c r="J181" s="38"/>
      <c r="K181" s="38"/>
      <c r="L181" s="56">
        <f t="shared" si="21"/>
        <v>22.206890277777742</v>
      </c>
      <c r="M181" s="56">
        <f t="shared" si="22"/>
        <v>1.5881944444385551E-2</v>
      </c>
      <c r="N181" s="56">
        <f>SUM($M$13:M181)</f>
        <v>10.336890277777748</v>
      </c>
      <c r="O181" s="56">
        <f t="shared" si="23"/>
        <v>11.869999999999994</v>
      </c>
      <c r="R181" s="7"/>
      <c r="S181" s="8"/>
      <c r="T181" s="8"/>
    </row>
    <row r="182" spans="1:20" s="3" customFormat="1">
      <c r="A182" s="63">
        <v>0.42858796296296298</v>
      </c>
      <c r="B182" s="54">
        <f t="shared" si="18"/>
        <v>15.266666666666708</v>
      </c>
      <c r="C182" s="54">
        <f t="shared" si="19"/>
        <v>8.3333333333399651E-2</v>
      </c>
      <c r="D182">
        <v>39</v>
      </c>
      <c r="E182" s="31">
        <f>SUM($D$13:D182)</f>
        <v>5974</v>
      </c>
      <c r="F182" s="52">
        <f t="shared" si="24"/>
        <v>5.9740000000000002</v>
      </c>
      <c r="G182" s="54">
        <f t="shared" si="25"/>
        <v>1.4625833333333333</v>
      </c>
      <c r="H182" s="54">
        <f t="shared" si="20"/>
        <v>0.93599999999925509</v>
      </c>
      <c r="I182" s="54">
        <f t="shared" si="26"/>
        <v>0.52658333333407825</v>
      </c>
      <c r="J182" s="38"/>
      <c r="K182" s="38"/>
      <c r="L182" s="56">
        <f t="shared" si="21"/>
        <v>22.328772222222284</v>
      </c>
      <c r="M182" s="56">
        <f t="shared" si="22"/>
        <v>4.3881944444541444E-2</v>
      </c>
      <c r="N182" s="56">
        <f>SUM($M$13:M182)</f>
        <v>10.380772222222289</v>
      </c>
      <c r="O182" s="56">
        <f t="shared" si="23"/>
        <v>11.947999999999995</v>
      </c>
      <c r="R182" s="7"/>
      <c r="S182" s="8"/>
      <c r="T182" s="8"/>
    </row>
    <row r="183" spans="1:20" s="3" customFormat="1">
      <c r="A183" s="63">
        <v>0.42865740740740743</v>
      </c>
      <c r="B183" s="54">
        <f t="shared" si="18"/>
        <v>15.366666666666724</v>
      </c>
      <c r="C183" s="54">
        <f t="shared" si="19"/>
        <v>0.10000000000001563</v>
      </c>
      <c r="D183">
        <v>41</v>
      </c>
      <c r="E183" s="31">
        <f>SUM($D$13:D183)</f>
        <v>6015</v>
      </c>
      <c r="F183" s="52">
        <f t="shared" si="24"/>
        <v>6.0149999999999997</v>
      </c>
      <c r="G183" s="52">
        <f t="shared" si="25"/>
        <v>1.4625833333333333</v>
      </c>
      <c r="H183" s="54">
        <f t="shared" si="20"/>
        <v>0.81999999999987183</v>
      </c>
      <c r="I183" s="54">
        <f t="shared" si="26"/>
        <v>0.64258333333346151</v>
      </c>
      <c r="J183" s="38"/>
      <c r="K183" s="38"/>
      <c r="L183" s="56">
        <f t="shared" si="21"/>
        <v>22.475030555555641</v>
      </c>
      <c r="M183" s="56">
        <f t="shared" si="22"/>
        <v>6.4258333333356191E-2</v>
      </c>
      <c r="N183" s="56">
        <f>SUM($M$13:M183)</f>
        <v>10.445030555555645</v>
      </c>
      <c r="O183" s="56">
        <f t="shared" si="23"/>
        <v>12.029999999999996</v>
      </c>
      <c r="R183" s="7"/>
      <c r="S183" s="8"/>
      <c r="T183" s="8"/>
    </row>
    <row r="184" spans="1:20" s="3" customFormat="1">
      <c r="A184" s="63">
        <v>0.42871527777777779</v>
      </c>
      <c r="B184" s="54">
        <f t="shared" si="18"/>
        <v>15.450000000000017</v>
      </c>
      <c r="C184" s="54">
        <f t="shared" si="19"/>
        <v>8.3333333333293069E-2</v>
      </c>
      <c r="D184">
        <v>40.5</v>
      </c>
      <c r="E184" s="31">
        <f>SUM($D$13:D184)</f>
        <v>6055.5</v>
      </c>
      <c r="F184" s="52">
        <f t="shared" si="24"/>
        <v>6.0555000000000003</v>
      </c>
      <c r="G184" s="54">
        <f t="shared" si="25"/>
        <v>1.4625833333333333</v>
      </c>
      <c r="H184" s="54">
        <f t="shared" si="20"/>
        <v>0.9720000000004696</v>
      </c>
      <c r="I184" s="54">
        <f t="shared" si="26"/>
        <v>0.49058333333286375</v>
      </c>
      <c r="J184" s="38"/>
      <c r="K184" s="38"/>
      <c r="L184" s="56">
        <f t="shared" si="21"/>
        <v>22.596912500000027</v>
      </c>
      <c r="M184" s="56">
        <f t="shared" si="22"/>
        <v>4.088194444438556E-2</v>
      </c>
      <c r="N184" s="56">
        <f>SUM($M$13:M184)</f>
        <v>10.485912500000031</v>
      </c>
      <c r="O184" s="56">
        <f t="shared" si="23"/>
        <v>12.110999999999995</v>
      </c>
      <c r="R184" s="7"/>
      <c r="S184" s="8"/>
      <c r="T184" s="8"/>
    </row>
    <row r="185" spans="1:20" s="3" customFormat="1">
      <c r="A185" s="63">
        <v>0.42878472222222225</v>
      </c>
      <c r="B185" s="54">
        <f t="shared" si="18"/>
        <v>15.550000000000033</v>
      </c>
      <c r="C185" s="54">
        <f t="shared" si="19"/>
        <v>0.10000000000001563</v>
      </c>
      <c r="D185">
        <v>41.5</v>
      </c>
      <c r="E185" s="31">
        <f>SUM($D$13:D185)</f>
        <v>6097</v>
      </c>
      <c r="F185" s="52">
        <f t="shared" si="24"/>
        <v>6.0970000000000004</v>
      </c>
      <c r="G185" s="52">
        <f t="shared" si="25"/>
        <v>1.4625833333333333</v>
      </c>
      <c r="H185" s="54">
        <f t="shared" si="20"/>
        <v>0.82999999999987029</v>
      </c>
      <c r="I185" s="54">
        <f t="shared" si="26"/>
        <v>0.63258333333346306</v>
      </c>
      <c r="J185" s="38"/>
      <c r="K185" s="38"/>
      <c r="L185" s="56">
        <f t="shared" si="21"/>
        <v>22.74317083333338</v>
      </c>
      <c r="M185" s="56">
        <f t="shared" si="22"/>
        <v>6.325833333335619E-2</v>
      </c>
      <c r="N185" s="56">
        <f>SUM($M$13:M185)</f>
        <v>10.549170833333388</v>
      </c>
      <c r="O185" s="56">
        <f t="shared" si="23"/>
        <v>12.193999999999992</v>
      </c>
      <c r="R185" s="7"/>
      <c r="S185" s="8"/>
      <c r="T185" s="8"/>
    </row>
    <row r="186" spans="1:20" s="3" customFormat="1">
      <c r="A186" s="63">
        <v>0.42884259259259255</v>
      </c>
      <c r="B186" s="54">
        <f t="shared" si="18"/>
        <v>15.633333333333326</v>
      </c>
      <c r="C186" s="54">
        <f t="shared" si="19"/>
        <v>8.3333333333293069E-2</v>
      </c>
      <c r="D186">
        <v>40.5</v>
      </c>
      <c r="E186" s="31">
        <f>SUM($D$13:D186)</f>
        <v>6137.5</v>
      </c>
      <c r="F186" s="52">
        <f t="shared" si="24"/>
        <v>6.1375000000000002</v>
      </c>
      <c r="G186" s="54">
        <f t="shared" si="25"/>
        <v>1.4625833333333333</v>
      </c>
      <c r="H186" s="54">
        <f t="shared" si="20"/>
        <v>0.9720000000004696</v>
      </c>
      <c r="I186" s="54">
        <f t="shared" si="26"/>
        <v>0.49058333333286375</v>
      </c>
      <c r="J186" s="38"/>
      <c r="K186" s="38"/>
      <c r="L186" s="56">
        <f t="shared" si="21"/>
        <v>22.865052777777766</v>
      </c>
      <c r="M186" s="56">
        <f t="shared" si="22"/>
        <v>4.088194444438556E-2</v>
      </c>
      <c r="N186" s="56">
        <f>SUM($M$13:M186)</f>
        <v>10.590052777777775</v>
      </c>
      <c r="O186" s="56">
        <f t="shared" si="23"/>
        <v>12.274999999999991</v>
      </c>
      <c r="R186" s="7"/>
      <c r="S186" s="8"/>
      <c r="T186" s="8"/>
    </row>
    <row r="187" spans="1:20" s="3" customFormat="1">
      <c r="A187" s="63">
        <v>0.42890046296296297</v>
      </c>
      <c r="B187" s="54">
        <f t="shared" si="18"/>
        <v>15.716666666666725</v>
      </c>
      <c r="C187" s="54">
        <f t="shared" si="19"/>
        <v>8.3333333333399651E-2</v>
      </c>
      <c r="D187">
        <v>43.5</v>
      </c>
      <c r="E187" s="31">
        <f>SUM($D$13:D187)</f>
        <v>6181</v>
      </c>
      <c r="F187" s="52">
        <f t="shared" si="24"/>
        <v>6.181</v>
      </c>
      <c r="G187" s="52">
        <f t="shared" si="25"/>
        <v>1.4625833333333333</v>
      </c>
      <c r="H187" s="54">
        <f t="shared" si="20"/>
        <v>1.0439999999991691</v>
      </c>
      <c r="I187" s="54">
        <f t="shared" si="26"/>
        <v>0.4185833333341642</v>
      </c>
      <c r="J187" s="38"/>
      <c r="K187" s="38"/>
      <c r="L187" s="56">
        <f t="shared" si="21"/>
        <v>22.986934722222308</v>
      </c>
      <c r="M187" s="56">
        <f t="shared" si="22"/>
        <v>3.4881944444541443E-2</v>
      </c>
      <c r="N187" s="56">
        <f>SUM($M$13:M187)</f>
        <v>10.624934722222315</v>
      </c>
      <c r="O187" s="56">
        <f t="shared" si="23"/>
        <v>12.361999999999993</v>
      </c>
      <c r="R187" s="7"/>
      <c r="S187" s="8"/>
      <c r="T187" s="8"/>
    </row>
    <row r="188" spans="1:20" s="3" customFormat="1">
      <c r="A188" s="63">
        <v>0.42896990740740737</v>
      </c>
      <c r="B188" s="54">
        <f t="shared" si="18"/>
        <v>15.816666666666634</v>
      </c>
      <c r="C188" s="54">
        <f t="shared" si="19"/>
        <v>9.9999999999909051E-2</v>
      </c>
      <c r="D188">
        <v>42.5</v>
      </c>
      <c r="E188" s="31">
        <f>SUM($D$13:D188)</f>
        <v>6223.5</v>
      </c>
      <c r="F188" s="52">
        <f t="shared" si="24"/>
        <v>6.2234999999999996</v>
      </c>
      <c r="G188" s="54">
        <f t="shared" si="25"/>
        <v>1.4625833333333333</v>
      </c>
      <c r="H188" s="54">
        <f t="shared" si="20"/>
        <v>0.85000000000077303</v>
      </c>
      <c r="I188" s="54">
        <f t="shared" si="26"/>
        <v>0.61258333333256032</v>
      </c>
      <c r="J188" s="38"/>
      <c r="K188" s="38"/>
      <c r="L188" s="56">
        <f t="shared" si="21"/>
        <v>23.133193055555509</v>
      </c>
      <c r="M188" s="56">
        <f t="shared" si="22"/>
        <v>6.125833333320032E-2</v>
      </c>
      <c r="N188" s="56">
        <f>SUM($M$13:M188)</f>
        <v>10.686193055555515</v>
      </c>
      <c r="O188" s="56">
        <f t="shared" si="23"/>
        <v>12.446999999999994</v>
      </c>
      <c r="R188" s="7"/>
      <c r="S188" s="8"/>
      <c r="T188" s="8"/>
    </row>
    <row r="189" spans="1:20" s="3" customFormat="1">
      <c r="A189" s="63">
        <v>0.42902777777777779</v>
      </c>
      <c r="B189" s="54">
        <f t="shared" si="18"/>
        <v>15.900000000000034</v>
      </c>
      <c r="C189" s="54">
        <f t="shared" si="19"/>
        <v>8.3333333333399651E-2</v>
      </c>
      <c r="D189">
        <v>38.5</v>
      </c>
      <c r="E189" s="31">
        <f>SUM($D$13:D189)</f>
        <v>6262</v>
      </c>
      <c r="F189" s="52">
        <f t="shared" si="24"/>
        <v>6.2619999999999996</v>
      </c>
      <c r="G189" s="52">
        <f t="shared" si="25"/>
        <v>1.4625833333333333</v>
      </c>
      <c r="H189" s="54">
        <f t="shared" si="20"/>
        <v>0.92399999999926463</v>
      </c>
      <c r="I189" s="54">
        <f t="shared" si="26"/>
        <v>0.53858333333406871</v>
      </c>
      <c r="J189" s="38"/>
      <c r="K189" s="38"/>
      <c r="L189" s="56">
        <f t="shared" si="21"/>
        <v>23.255075000000051</v>
      </c>
      <c r="M189" s="56">
        <f t="shared" si="22"/>
        <v>4.4881944444541445E-2</v>
      </c>
      <c r="N189" s="56">
        <f>SUM($M$13:M189)</f>
        <v>10.731075000000057</v>
      </c>
      <c r="O189" s="56">
        <f t="shared" si="23"/>
        <v>12.523999999999994</v>
      </c>
      <c r="R189" s="7"/>
      <c r="S189" s="8"/>
      <c r="T189" s="8"/>
    </row>
    <row r="190" spans="1:20" s="3" customFormat="1">
      <c r="A190" s="63">
        <v>0.42908564814814815</v>
      </c>
      <c r="B190" s="54">
        <f t="shared" si="18"/>
        <v>15.983333333333327</v>
      </c>
      <c r="C190" s="54">
        <f t="shared" si="19"/>
        <v>8.3333333333293069E-2</v>
      </c>
      <c r="D190">
        <v>42</v>
      </c>
      <c r="E190" s="31">
        <f>SUM($D$13:D190)</f>
        <v>6304</v>
      </c>
      <c r="F190" s="52">
        <f t="shared" si="24"/>
        <v>6.3040000000000003</v>
      </c>
      <c r="G190" s="54">
        <f t="shared" si="25"/>
        <v>1.4625833333333333</v>
      </c>
      <c r="H190" s="54">
        <f t="shared" si="20"/>
        <v>1.008000000000487</v>
      </c>
      <c r="I190" s="54">
        <f t="shared" si="26"/>
        <v>0.4545833333328464</v>
      </c>
      <c r="J190" s="38"/>
      <c r="K190" s="38"/>
      <c r="L190" s="56">
        <f t="shared" si="21"/>
        <v>23.376956944444437</v>
      </c>
      <c r="M190" s="56">
        <f t="shared" si="22"/>
        <v>3.7881944444385564E-2</v>
      </c>
      <c r="N190" s="56">
        <f>SUM($M$13:M190)</f>
        <v>10.768956944444444</v>
      </c>
      <c r="O190" s="56">
        <f t="shared" si="23"/>
        <v>12.607999999999993</v>
      </c>
      <c r="R190" s="7"/>
      <c r="S190" s="8"/>
      <c r="T190" s="8"/>
    </row>
    <row r="191" spans="1:20" s="3" customFormat="1">
      <c r="A191" s="63">
        <v>0.4291550925925926</v>
      </c>
      <c r="B191" s="54">
        <f t="shared" si="18"/>
        <v>16.083333333333343</v>
      </c>
      <c r="C191" s="54">
        <f t="shared" si="19"/>
        <v>0.10000000000001563</v>
      </c>
      <c r="D191">
        <v>42</v>
      </c>
      <c r="E191" s="31">
        <f>SUM($D$13:D191)</f>
        <v>6346</v>
      </c>
      <c r="F191" s="52">
        <f t="shared" si="24"/>
        <v>6.3460000000000001</v>
      </c>
      <c r="G191" s="52">
        <f t="shared" si="25"/>
        <v>1.4625833333333333</v>
      </c>
      <c r="H191" s="54">
        <f t="shared" si="20"/>
        <v>0.83999999999986874</v>
      </c>
      <c r="I191" s="54">
        <f t="shared" si="26"/>
        <v>0.62258333333346461</v>
      </c>
      <c r="J191" s="38"/>
      <c r="K191" s="38"/>
      <c r="L191" s="56">
        <f t="shared" si="21"/>
        <v>23.523215277777791</v>
      </c>
      <c r="M191" s="56">
        <f t="shared" si="22"/>
        <v>6.2258333333356196E-2</v>
      </c>
      <c r="N191" s="56">
        <f>SUM($M$13:M191)</f>
        <v>10.831215277777799</v>
      </c>
      <c r="O191" s="56">
        <f t="shared" si="23"/>
        <v>12.691999999999991</v>
      </c>
      <c r="R191" s="7"/>
      <c r="S191" s="8"/>
      <c r="T191" s="8"/>
    </row>
    <row r="192" spans="1:20" s="3" customFormat="1">
      <c r="A192" s="63">
        <v>0.42921296296296302</v>
      </c>
      <c r="B192" s="54">
        <f t="shared" si="18"/>
        <v>16.166666666666742</v>
      </c>
      <c r="C192" s="54">
        <f t="shared" si="19"/>
        <v>8.3333333333399651E-2</v>
      </c>
      <c r="D192">
        <v>40</v>
      </c>
      <c r="E192" s="31">
        <f>SUM($D$13:D192)</f>
        <v>6386</v>
      </c>
      <c r="F192" s="52">
        <f t="shared" si="24"/>
        <v>6.3860000000000001</v>
      </c>
      <c r="G192" s="54">
        <f t="shared" si="25"/>
        <v>1.4625833333333333</v>
      </c>
      <c r="H192" s="54">
        <f t="shared" si="20"/>
        <v>0.95999999999923602</v>
      </c>
      <c r="I192" s="54">
        <f t="shared" si="26"/>
        <v>0.50258333333409733</v>
      </c>
      <c r="J192" s="38"/>
      <c r="K192" s="38"/>
      <c r="L192" s="56">
        <f t="shared" si="21"/>
        <v>23.645097222222333</v>
      </c>
      <c r="M192" s="56">
        <f t="shared" si="22"/>
        <v>4.1881944444541443E-2</v>
      </c>
      <c r="N192" s="56">
        <f>SUM($M$13:M192)</f>
        <v>10.873097222222341</v>
      </c>
      <c r="O192" s="56">
        <f t="shared" si="23"/>
        <v>12.771999999999991</v>
      </c>
      <c r="R192" s="7"/>
      <c r="S192" s="8"/>
      <c r="T192" s="8"/>
    </row>
    <row r="193" spans="1:20" s="3" customFormat="1">
      <c r="A193" s="63">
        <v>0.42927083333333332</v>
      </c>
      <c r="B193" s="54">
        <f t="shared" si="18"/>
        <v>16.250000000000036</v>
      </c>
      <c r="C193" s="54">
        <f t="shared" si="19"/>
        <v>8.3333333333293069E-2</v>
      </c>
      <c r="D193">
        <v>38.5</v>
      </c>
      <c r="E193" s="31">
        <f>SUM($D$13:D193)</f>
        <v>6424.5</v>
      </c>
      <c r="F193" s="52">
        <f t="shared" si="24"/>
        <v>6.4245000000000001</v>
      </c>
      <c r="G193" s="52">
        <f t="shared" si="25"/>
        <v>1.4625833333333333</v>
      </c>
      <c r="H193" s="54">
        <f t="shared" si="20"/>
        <v>0.92400000000044646</v>
      </c>
      <c r="I193" s="54">
        <f t="shared" si="26"/>
        <v>0.53858333333288688</v>
      </c>
      <c r="J193" s="38"/>
      <c r="K193" s="38"/>
      <c r="L193" s="56">
        <f t="shared" si="21"/>
        <v>23.766979166666719</v>
      </c>
      <c r="M193" s="56">
        <f t="shared" si="22"/>
        <v>4.4881944444385556E-2</v>
      </c>
      <c r="N193" s="56">
        <f>SUM($M$13:M193)</f>
        <v>10.917979166666727</v>
      </c>
      <c r="O193" s="56">
        <f t="shared" si="23"/>
        <v>12.848999999999991</v>
      </c>
      <c r="R193" s="7"/>
      <c r="S193" s="8"/>
      <c r="T193" s="8"/>
    </row>
    <row r="194" spans="1:20" s="3" customFormat="1">
      <c r="A194" s="63">
        <v>0.42932870370370368</v>
      </c>
      <c r="B194" s="54">
        <f t="shared" si="18"/>
        <v>16.333333333333329</v>
      </c>
      <c r="C194" s="54">
        <f t="shared" si="19"/>
        <v>8.3333333333293069E-2</v>
      </c>
      <c r="D194">
        <v>41.5</v>
      </c>
      <c r="E194" s="31">
        <f>SUM($D$13:D194)</f>
        <v>6466</v>
      </c>
      <c r="F194" s="52">
        <f t="shared" si="24"/>
        <v>6.4660000000000002</v>
      </c>
      <c r="G194" s="54">
        <f t="shared" si="25"/>
        <v>1.4625833333333333</v>
      </c>
      <c r="H194" s="54">
        <f t="shared" si="20"/>
        <v>0.99600000000048128</v>
      </c>
      <c r="I194" s="54">
        <f t="shared" si="26"/>
        <v>0.46658333333285207</v>
      </c>
      <c r="J194" s="38"/>
      <c r="K194" s="38"/>
      <c r="L194" s="56">
        <f t="shared" si="21"/>
        <v>23.888861111111105</v>
      </c>
      <c r="M194" s="56">
        <f t="shared" si="22"/>
        <v>3.8881944444385551E-2</v>
      </c>
      <c r="N194" s="56">
        <f>SUM($M$13:M194)</f>
        <v>10.956861111111113</v>
      </c>
      <c r="O194" s="56">
        <f t="shared" si="23"/>
        <v>12.931999999999992</v>
      </c>
      <c r="R194" s="7"/>
      <c r="S194" s="8"/>
      <c r="T194" s="8"/>
    </row>
    <row r="195" spans="1:20" s="3" customFormat="1">
      <c r="A195" s="63">
        <v>0.4293865740740741</v>
      </c>
      <c r="B195" s="54">
        <f t="shared" si="18"/>
        <v>16.416666666666728</v>
      </c>
      <c r="C195" s="54">
        <f t="shared" si="19"/>
        <v>8.3333333333399651E-2</v>
      </c>
      <c r="D195">
        <v>40.5</v>
      </c>
      <c r="E195" s="31">
        <f>SUM($D$13:D195)</f>
        <v>6506.5</v>
      </c>
      <c r="F195" s="52">
        <f t="shared" si="24"/>
        <v>6.5065</v>
      </c>
      <c r="G195" s="52">
        <f t="shared" si="25"/>
        <v>1.4625833333333333</v>
      </c>
      <c r="H195" s="54">
        <f t="shared" si="20"/>
        <v>0.97199999999922648</v>
      </c>
      <c r="I195" s="54">
        <f t="shared" si="26"/>
        <v>0.49058333333410686</v>
      </c>
      <c r="J195" s="38"/>
      <c r="K195" s="38"/>
      <c r="L195" s="56">
        <f t="shared" si="21"/>
        <v>24.010743055555647</v>
      </c>
      <c r="M195" s="56">
        <f t="shared" si="22"/>
        <v>4.0881944444541442E-2</v>
      </c>
      <c r="N195" s="56">
        <f>SUM($M$13:M195)</f>
        <v>10.997743055555654</v>
      </c>
      <c r="O195" s="56">
        <f t="shared" si="23"/>
        <v>13.012999999999993</v>
      </c>
      <c r="R195" s="7"/>
      <c r="S195" s="8"/>
      <c r="T195" s="8"/>
    </row>
    <row r="196" spans="1:20" s="3" customFormat="1">
      <c r="A196" s="63">
        <v>0.4294560185185185</v>
      </c>
      <c r="B196" s="54">
        <f t="shared" si="18"/>
        <v>16.516666666666637</v>
      </c>
      <c r="C196" s="54">
        <f t="shared" si="19"/>
        <v>9.9999999999909051E-2</v>
      </c>
      <c r="D196">
        <v>41</v>
      </c>
      <c r="E196" s="31">
        <f>SUM($D$13:D196)</f>
        <v>6547.5</v>
      </c>
      <c r="F196" s="52">
        <f t="shared" si="24"/>
        <v>6.5475000000000003</v>
      </c>
      <c r="G196" s="54">
        <f t="shared" si="25"/>
        <v>1.4625833333333333</v>
      </c>
      <c r="H196" s="54">
        <f t="shared" si="20"/>
        <v>0.8200000000007458</v>
      </c>
      <c r="I196" s="54">
        <f t="shared" si="26"/>
        <v>0.64258333333258755</v>
      </c>
      <c r="J196" s="38"/>
      <c r="K196" s="38"/>
      <c r="L196" s="56">
        <f t="shared" si="21"/>
        <v>24.157001388888848</v>
      </c>
      <c r="M196" s="56">
        <f t="shared" si="22"/>
        <v>6.4258333333200315E-2</v>
      </c>
      <c r="N196" s="56">
        <f>SUM($M$13:M196)</f>
        <v>11.062001388888854</v>
      </c>
      <c r="O196" s="56">
        <f t="shared" si="23"/>
        <v>13.094999999999994</v>
      </c>
      <c r="R196" s="7"/>
      <c r="S196" s="8"/>
      <c r="T196" s="8"/>
    </row>
    <row r="197" spans="1:20" s="3" customFormat="1">
      <c r="A197" s="63">
        <v>0.42951388888888892</v>
      </c>
      <c r="B197" s="54">
        <f t="shared" si="18"/>
        <v>16.600000000000037</v>
      </c>
      <c r="C197" s="54">
        <f t="shared" si="19"/>
        <v>8.3333333333399651E-2</v>
      </c>
      <c r="D197">
        <v>41.5</v>
      </c>
      <c r="E197" s="31">
        <f>SUM($D$13:D197)</f>
        <v>6589</v>
      </c>
      <c r="F197" s="52">
        <f t="shared" si="24"/>
        <v>6.5890000000000004</v>
      </c>
      <c r="G197" s="52">
        <f t="shared" si="25"/>
        <v>1.4625833333333333</v>
      </c>
      <c r="H197" s="54">
        <f t="shared" si="20"/>
        <v>0.99599999999920741</v>
      </c>
      <c r="I197" s="54">
        <f t="shared" si="26"/>
        <v>0.46658333333412594</v>
      </c>
      <c r="J197" s="38"/>
      <c r="K197" s="38"/>
      <c r="L197" s="56">
        <f t="shared" si="21"/>
        <v>24.278883333333386</v>
      </c>
      <c r="M197" s="56">
        <f t="shared" si="22"/>
        <v>3.888194444454144E-2</v>
      </c>
      <c r="N197" s="56">
        <f>SUM($M$13:M197)</f>
        <v>11.100883333333396</v>
      </c>
      <c r="O197" s="56">
        <f t="shared" si="23"/>
        <v>13.17799999999999</v>
      </c>
      <c r="R197" s="7"/>
      <c r="S197" s="8"/>
      <c r="T197" s="8"/>
    </row>
    <row r="198" spans="1:20" s="3" customFormat="1">
      <c r="A198" s="63">
        <v>0.42959490740740741</v>
      </c>
      <c r="B198" s="54">
        <f t="shared" si="18"/>
        <v>16.716666666666669</v>
      </c>
      <c r="C198" s="54">
        <f t="shared" si="19"/>
        <v>0.11666666666663161</v>
      </c>
      <c r="D198">
        <v>37.5</v>
      </c>
      <c r="E198" s="31">
        <f>SUM($D$13:D198)</f>
        <v>6626.5</v>
      </c>
      <c r="F198" s="52">
        <f t="shared" si="24"/>
        <v>6.6265000000000001</v>
      </c>
      <c r="G198" s="54">
        <f t="shared" si="25"/>
        <v>1.4625833333333333</v>
      </c>
      <c r="H198" s="54">
        <f t="shared" si="20"/>
        <v>0.64285714285733597</v>
      </c>
      <c r="I198" s="54">
        <f t="shared" si="26"/>
        <v>0.81972619047599737</v>
      </c>
      <c r="J198" s="38"/>
      <c r="K198" s="38"/>
      <c r="L198" s="56">
        <f t="shared" si="21"/>
        <v>24.449518055555558</v>
      </c>
      <c r="M198" s="56">
        <f t="shared" si="22"/>
        <v>9.5634722222170954E-2</v>
      </c>
      <c r="N198" s="56">
        <f>SUM($M$13:M198)</f>
        <v>11.196518055555567</v>
      </c>
      <c r="O198" s="56">
        <f t="shared" si="23"/>
        <v>13.252999999999991</v>
      </c>
      <c r="R198" s="7"/>
      <c r="S198" s="8"/>
      <c r="T198" s="8"/>
    </row>
    <row r="199" spans="1:20" s="3" customFormat="1">
      <c r="A199" s="63">
        <v>0.42965277777777783</v>
      </c>
      <c r="B199" s="54">
        <f t="shared" si="18"/>
        <v>16.800000000000068</v>
      </c>
      <c r="C199" s="54">
        <f t="shared" si="19"/>
        <v>8.3333333333399651E-2</v>
      </c>
      <c r="D199">
        <v>51</v>
      </c>
      <c r="E199" s="31">
        <f>SUM($D$13:D199)</f>
        <v>6677.5</v>
      </c>
      <c r="F199" s="52">
        <f t="shared" si="24"/>
        <v>6.6775000000000002</v>
      </c>
      <c r="G199" s="52">
        <f t="shared" si="25"/>
        <v>1.4625833333333333</v>
      </c>
      <c r="H199" s="54">
        <f t="shared" si="20"/>
        <v>1.2239999999990259</v>
      </c>
      <c r="I199" s="54">
        <f t="shared" si="26"/>
        <v>0.23858333333430748</v>
      </c>
      <c r="J199" s="38"/>
      <c r="K199" s="38"/>
      <c r="L199" s="56">
        <f t="shared" si="21"/>
        <v>24.5714000000001</v>
      </c>
      <c r="M199" s="56">
        <f t="shared" si="22"/>
        <v>1.9881944444541444E-2</v>
      </c>
      <c r="N199" s="56">
        <f>SUM($M$13:M199)</f>
        <v>11.216400000000109</v>
      </c>
      <c r="O199" s="56">
        <f t="shared" si="23"/>
        <v>13.354999999999992</v>
      </c>
      <c r="R199" s="7"/>
      <c r="S199" s="8"/>
      <c r="T199" s="8"/>
    </row>
    <row r="200" spans="1:20" s="3" customFormat="1">
      <c r="A200" s="63">
        <v>0.42971064814814813</v>
      </c>
      <c r="B200" s="54">
        <f t="shared" si="18"/>
        <v>16.883333333333361</v>
      </c>
      <c r="C200" s="54">
        <f t="shared" si="19"/>
        <v>8.3333333333293069E-2</v>
      </c>
      <c r="D200">
        <v>39</v>
      </c>
      <c r="E200" s="31">
        <f>SUM($D$13:D200)</f>
        <v>6716.5</v>
      </c>
      <c r="F200" s="52">
        <f t="shared" si="24"/>
        <v>6.7164999999999999</v>
      </c>
      <c r="G200" s="54">
        <f t="shared" si="25"/>
        <v>1.4625833333333333</v>
      </c>
      <c r="H200" s="54">
        <f t="shared" si="20"/>
        <v>0.93600000000045225</v>
      </c>
      <c r="I200" s="54">
        <f t="shared" si="26"/>
        <v>0.5265833333328811</v>
      </c>
      <c r="J200" s="38"/>
      <c r="K200" s="38"/>
      <c r="L200" s="56">
        <f t="shared" si="21"/>
        <v>24.693281944444486</v>
      </c>
      <c r="M200" s="56">
        <f t="shared" si="22"/>
        <v>4.3881944444385555E-2</v>
      </c>
      <c r="N200" s="56">
        <f>SUM($M$13:M200)</f>
        <v>11.260281944444493</v>
      </c>
      <c r="O200" s="56">
        <f t="shared" si="23"/>
        <v>13.432999999999993</v>
      </c>
      <c r="R200" s="7"/>
      <c r="S200" s="8"/>
      <c r="T200" s="8"/>
    </row>
    <row r="201" spans="1:20" s="3" customFormat="1">
      <c r="A201" s="63">
        <v>0.42978009259259259</v>
      </c>
      <c r="B201" s="54">
        <f t="shared" si="18"/>
        <v>16.983333333333377</v>
      </c>
      <c r="C201" s="54">
        <f t="shared" si="19"/>
        <v>0.10000000000001563</v>
      </c>
      <c r="D201">
        <v>37.5</v>
      </c>
      <c r="E201" s="31">
        <f>SUM($D$13:D201)</f>
        <v>6754</v>
      </c>
      <c r="F201" s="52">
        <f t="shared" si="24"/>
        <v>6.7539999999999996</v>
      </c>
      <c r="G201" s="52">
        <f t="shared" si="25"/>
        <v>1.4625833333333333</v>
      </c>
      <c r="H201" s="54">
        <f t="shared" si="20"/>
        <v>0.74999999999988276</v>
      </c>
      <c r="I201" s="54">
        <f t="shared" si="26"/>
        <v>0.71258333333345059</v>
      </c>
      <c r="J201" s="38"/>
      <c r="K201" s="38"/>
      <c r="L201" s="56">
        <f t="shared" si="21"/>
        <v>24.839540277777843</v>
      </c>
      <c r="M201" s="56">
        <f t="shared" si="22"/>
        <v>7.1258333333356197E-2</v>
      </c>
      <c r="N201" s="56">
        <f>SUM($M$13:M201)</f>
        <v>11.331540277777849</v>
      </c>
      <c r="O201" s="56">
        <f t="shared" si="23"/>
        <v>13.507999999999994</v>
      </c>
      <c r="R201" s="7"/>
      <c r="S201" s="8"/>
      <c r="T201" s="8"/>
    </row>
    <row r="202" spans="1:20" s="3" customFormat="1">
      <c r="A202" s="63">
        <v>0.42986111111111108</v>
      </c>
      <c r="B202" s="54">
        <f t="shared" si="18"/>
        <v>17.100000000000009</v>
      </c>
      <c r="C202" s="54">
        <f t="shared" si="19"/>
        <v>0.11666666666663161</v>
      </c>
      <c r="D202">
        <v>41.5</v>
      </c>
      <c r="E202" s="31">
        <f>SUM($D$13:D202)</f>
        <v>6795.5</v>
      </c>
      <c r="F202" s="52">
        <f t="shared" si="24"/>
        <v>6.7954999999999997</v>
      </c>
      <c r="G202" s="54">
        <f t="shared" si="25"/>
        <v>1.4625833333333333</v>
      </c>
      <c r="H202" s="54">
        <f t="shared" si="20"/>
        <v>0.71142857142878513</v>
      </c>
      <c r="I202" s="54">
        <f t="shared" si="26"/>
        <v>0.75115476190454822</v>
      </c>
      <c r="J202" s="38"/>
      <c r="K202" s="38"/>
      <c r="L202" s="56">
        <f t="shared" si="21"/>
        <v>25.010175000000011</v>
      </c>
      <c r="M202" s="56">
        <f t="shared" si="22"/>
        <v>8.763472222217096E-2</v>
      </c>
      <c r="N202" s="56">
        <f>SUM($M$13:M202)</f>
        <v>11.419175000000021</v>
      </c>
      <c r="O202" s="56">
        <f t="shared" si="23"/>
        <v>13.59099999999999</v>
      </c>
      <c r="R202" s="7"/>
      <c r="S202" s="8"/>
      <c r="T202" s="8"/>
    </row>
    <row r="203" spans="1:20" s="3" customFormat="1">
      <c r="A203" s="63">
        <v>0.4299189814814815</v>
      </c>
      <c r="B203" s="54">
        <f t="shared" si="18"/>
        <v>17.183333333333408</v>
      </c>
      <c r="C203" s="54">
        <f t="shared" si="19"/>
        <v>8.3333333333399651E-2</v>
      </c>
      <c r="D203">
        <v>40</v>
      </c>
      <c r="E203" s="31">
        <f>SUM($D$13:D203)</f>
        <v>6835.5</v>
      </c>
      <c r="F203" s="52">
        <f t="shared" si="24"/>
        <v>6.8354999999999997</v>
      </c>
      <c r="G203" s="52">
        <f t="shared" si="25"/>
        <v>1.4625833333333333</v>
      </c>
      <c r="H203" s="54">
        <f t="shared" si="20"/>
        <v>0.95999999999923602</v>
      </c>
      <c r="I203" s="54">
        <f t="shared" si="26"/>
        <v>0.50258333333409733</v>
      </c>
      <c r="J203" s="38"/>
      <c r="K203" s="38"/>
      <c r="L203" s="56">
        <f t="shared" si="21"/>
        <v>25.132056944444553</v>
      </c>
      <c r="M203" s="56">
        <f t="shared" si="22"/>
        <v>4.1881944444541443E-2</v>
      </c>
      <c r="N203" s="56">
        <f>SUM($M$13:M203)</f>
        <v>11.461056944444563</v>
      </c>
      <c r="O203" s="56">
        <f t="shared" si="23"/>
        <v>13.67099999999999</v>
      </c>
      <c r="R203" s="7"/>
      <c r="S203" s="8"/>
      <c r="T203" s="8"/>
    </row>
    <row r="204" spans="1:20" s="3" customFormat="1">
      <c r="A204" s="63">
        <v>0.42997685185185186</v>
      </c>
      <c r="B204" s="54">
        <f t="shared" si="18"/>
        <v>17.266666666666701</v>
      </c>
      <c r="C204" s="54">
        <f t="shared" si="19"/>
        <v>8.3333333333293069E-2</v>
      </c>
      <c r="D204">
        <v>35</v>
      </c>
      <c r="E204" s="31">
        <f>SUM($D$13:D204)</f>
        <v>6870.5</v>
      </c>
      <c r="F204" s="52">
        <f t="shared" si="24"/>
        <v>6.8704999999999998</v>
      </c>
      <c r="G204" s="54">
        <f t="shared" si="25"/>
        <v>1.4625833333333333</v>
      </c>
      <c r="H204" s="54">
        <f t="shared" si="20"/>
        <v>0.84000000000040587</v>
      </c>
      <c r="I204" s="54">
        <f t="shared" si="26"/>
        <v>0.62258333333292748</v>
      </c>
      <c r="J204" s="38"/>
      <c r="K204" s="38"/>
      <c r="L204" s="56">
        <f t="shared" si="21"/>
        <v>25.253938888888939</v>
      </c>
      <c r="M204" s="56">
        <f t="shared" si="22"/>
        <v>5.1881944444385555E-2</v>
      </c>
      <c r="N204" s="56">
        <f>SUM($M$13:M204)</f>
        <v>11.512938888888948</v>
      </c>
      <c r="O204" s="56">
        <f t="shared" si="23"/>
        <v>13.740999999999991</v>
      </c>
      <c r="R204" s="7"/>
      <c r="S204" s="8"/>
      <c r="T204" s="8"/>
    </row>
    <row r="205" spans="1:20" s="3" customFormat="1">
      <c r="A205" s="63">
        <v>0.43003472222222222</v>
      </c>
      <c r="B205" s="54">
        <f t="shared" ref="B205:B268" si="27">(A205*24-$A$13*24)*60</f>
        <v>17.349999999999994</v>
      </c>
      <c r="C205" s="54">
        <f t="shared" ref="C205:C233" si="28">(A205*24-A204*24)*60</f>
        <v>8.3333333333293069E-2</v>
      </c>
      <c r="D205">
        <v>40.5</v>
      </c>
      <c r="E205" s="31">
        <f>SUM($D$13:D205)</f>
        <v>6911</v>
      </c>
      <c r="F205" s="52">
        <f t="shared" si="24"/>
        <v>6.9109999999999996</v>
      </c>
      <c r="G205" s="52">
        <f t="shared" si="25"/>
        <v>1.4625833333333333</v>
      </c>
      <c r="H205" s="54">
        <f t="shared" si="20"/>
        <v>0.9720000000004696</v>
      </c>
      <c r="I205" s="54">
        <f t="shared" si="26"/>
        <v>0.49058333333286375</v>
      </c>
      <c r="J205" s="38"/>
      <c r="K205" s="38"/>
      <c r="L205" s="56">
        <f t="shared" si="21"/>
        <v>25.375820833333325</v>
      </c>
      <c r="M205" s="56">
        <f t="shared" si="22"/>
        <v>4.088194444438556E-2</v>
      </c>
      <c r="N205" s="56">
        <f>SUM($M$13:M205)</f>
        <v>11.553820833333335</v>
      </c>
      <c r="O205" s="56">
        <f t="shared" si="23"/>
        <v>13.82199999999999</v>
      </c>
      <c r="R205" s="7"/>
      <c r="S205" s="8"/>
      <c r="T205" s="8"/>
    </row>
    <row r="206" spans="1:20" s="3" customFormat="1">
      <c r="A206" s="63">
        <v>0.43010416666666668</v>
      </c>
      <c r="B206" s="54">
        <f t="shared" si="27"/>
        <v>17.45000000000001</v>
      </c>
      <c r="C206" s="54">
        <f t="shared" si="28"/>
        <v>0.10000000000001563</v>
      </c>
      <c r="D206">
        <v>39.5</v>
      </c>
      <c r="E206" s="31">
        <f>SUM($D$13:D206)</f>
        <v>6950.5</v>
      </c>
      <c r="F206" s="52">
        <f t="shared" si="24"/>
        <v>6.9504999999999999</v>
      </c>
      <c r="G206" s="54">
        <f t="shared" si="25"/>
        <v>1.4625833333333333</v>
      </c>
      <c r="H206" s="54">
        <f t="shared" ref="H206:H269" si="29">2*D206/(1000*C206*1)</f>
        <v>0.78999999999987647</v>
      </c>
      <c r="I206" s="54">
        <f t="shared" si="26"/>
        <v>0.67258333333345688</v>
      </c>
      <c r="J206" s="38"/>
      <c r="K206" s="38"/>
      <c r="L206" s="56">
        <f t="shared" ref="L206:L241" si="30">B206*G206</f>
        <v>25.522079166666682</v>
      </c>
      <c r="M206" s="56">
        <f t="shared" ref="M206:M241" si="31">I206*(C206)</f>
        <v>6.7258333333356207E-2</v>
      </c>
      <c r="N206" s="56">
        <f>SUM($M$13:M206)</f>
        <v>11.621079166666691</v>
      </c>
      <c r="O206" s="56">
        <f t="shared" ref="O206:O241" si="32">L206-N206</f>
        <v>13.900999999999991</v>
      </c>
      <c r="R206" s="7"/>
      <c r="S206" s="8"/>
      <c r="T206" s="8"/>
    </row>
    <row r="207" spans="1:20" s="3" customFormat="1">
      <c r="A207" s="63">
        <v>0.43016203703703698</v>
      </c>
      <c r="B207" s="54">
        <f t="shared" si="27"/>
        <v>17.533333333333303</v>
      </c>
      <c r="C207" s="54">
        <f t="shared" si="28"/>
        <v>8.3333333333293069E-2</v>
      </c>
      <c r="D207">
        <v>48.5</v>
      </c>
      <c r="E207" s="31">
        <f>SUM($D$13:D207)</f>
        <v>6999</v>
      </c>
      <c r="F207" s="52">
        <f t="shared" ref="F207:F240" si="33">E207/1000</f>
        <v>6.9989999999999997</v>
      </c>
      <c r="G207" s="52">
        <f t="shared" ref="G207:G240" si="34">IF($B$4=$B$5,$C$5,IF($B$4=$B$6,$C$6,IF($B$4=$B$7,$C$7,$C$8)))</f>
        <v>1.4625833333333333</v>
      </c>
      <c r="H207" s="54">
        <f t="shared" si="29"/>
        <v>1.1640000000005624</v>
      </c>
      <c r="I207" s="54">
        <f t="shared" ref="I207:I270" si="35">G207-H207</f>
        <v>0.29858333333277098</v>
      </c>
      <c r="J207" s="38"/>
      <c r="K207" s="38"/>
      <c r="L207" s="56">
        <f t="shared" si="30"/>
        <v>25.643961111111068</v>
      </c>
      <c r="M207" s="56">
        <f t="shared" si="31"/>
        <v>2.4881944444385559E-2</v>
      </c>
      <c r="N207" s="56">
        <f>SUM($M$13:M207)</f>
        <v>11.645961111111077</v>
      </c>
      <c r="O207" s="56">
        <f t="shared" si="32"/>
        <v>13.99799999999999</v>
      </c>
      <c r="R207" s="7"/>
      <c r="S207" s="8"/>
      <c r="T207" s="8"/>
    </row>
    <row r="208" spans="1:20" s="3" customFormat="1">
      <c r="A208" s="63">
        <v>0.43023148148148144</v>
      </c>
      <c r="B208" s="54">
        <f t="shared" si="27"/>
        <v>17.633333333333319</v>
      </c>
      <c r="C208" s="54">
        <f t="shared" si="28"/>
        <v>0.10000000000001563</v>
      </c>
      <c r="D208">
        <v>39.5</v>
      </c>
      <c r="E208" s="31">
        <f>SUM($D$13:D208)</f>
        <v>7038.5</v>
      </c>
      <c r="F208" s="52">
        <f t="shared" si="33"/>
        <v>7.0385</v>
      </c>
      <c r="G208" s="54">
        <f t="shared" si="34"/>
        <v>1.4625833333333333</v>
      </c>
      <c r="H208" s="54">
        <f t="shared" si="29"/>
        <v>0.78999999999987647</v>
      </c>
      <c r="I208" s="54">
        <f t="shared" si="35"/>
        <v>0.67258333333345688</v>
      </c>
      <c r="J208" s="38"/>
      <c r="K208" s="38"/>
      <c r="L208" s="56">
        <f t="shared" si="30"/>
        <v>25.790219444444425</v>
      </c>
      <c r="M208" s="56">
        <f t="shared" si="31"/>
        <v>6.7258333333356207E-2</v>
      </c>
      <c r="N208" s="56">
        <f>SUM($M$13:M208)</f>
        <v>11.713219444444434</v>
      </c>
      <c r="O208" s="56">
        <f t="shared" si="32"/>
        <v>14.076999999999991</v>
      </c>
      <c r="R208" s="7"/>
      <c r="S208" s="8"/>
      <c r="T208" s="8"/>
    </row>
    <row r="209" spans="1:20" s="3" customFormat="1">
      <c r="A209" s="63">
        <v>0.43028935185185185</v>
      </c>
      <c r="B209" s="54">
        <f t="shared" si="27"/>
        <v>17.716666666666718</v>
      </c>
      <c r="C209" s="54">
        <f t="shared" si="28"/>
        <v>8.3333333333399651E-2</v>
      </c>
      <c r="D209">
        <v>40.5</v>
      </c>
      <c r="E209" s="31">
        <f>SUM($D$13:D209)</f>
        <v>7079</v>
      </c>
      <c r="F209" s="52">
        <f t="shared" si="33"/>
        <v>7.0789999999999997</v>
      </c>
      <c r="G209" s="52">
        <f t="shared" si="34"/>
        <v>1.4625833333333333</v>
      </c>
      <c r="H209" s="54">
        <f t="shared" si="29"/>
        <v>0.97199999999922648</v>
      </c>
      <c r="I209" s="54">
        <f t="shared" si="35"/>
        <v>0.49058333333410686</v>
      </c>
      <c r="J209" s="38"/>
      <c r="K209" s="59"/>
      <c r="L209" s="56">
        <f t="shared" si="30"/>
        <v>25.912101388888964</v>
      </c>
      <c r="M209" s="56">
        <f t="shared" si="31"/>
        <v>4.0881944444541442E-2</v>
      </c>
      <c r="N209" s="56">
        <f>SUM($M$13:M209)</f>
        <v>11.754101388888975</v>
      </c>
      <c r="O209" s="56">
        <f t="shared" si="32"/>
        <v>14.157999999999989</v>
      </c>
      <c r="R209" s="7"/>
      <c r="S209" s="8"/>
      <c r="T209" s="8"/>
    </row>
    <row r="210" spans="1:20" s="3" customFormat="1">
      <c r="A210" s="63">
        <v>0.43034722222222221</v>
      </c>
      <c r="B210" s="54">
        <f t="shared" si="27"/>
        <v>17.800000000000011</v>
      </c>
      <c r="C210" s="54">
        <f t="shared" si="28"/>
        <v>8.3333333333293069E-2</v>
      </c>
      <c r="D210">
        <v>28.5</v>
      </c>
      <c r="E210" s="31">
        <f>SUM($D$13:D210)</f>
        <v>7107.5</v>
      </c>
      <c r="F210" s="52">
        <f t="shared" si="33"/>
        <v>7.1074999999999999</v>
      </c>
      <c r="G210" s="54">
        <f t="shared" si="34"/>
        <v>1.4625833333333333</v>
      </c>
      <c r="H210" s="54">
        <f t="shared" si="29"/>
        <v>0.68400000000033045</v>
      </c>
      <c r="I210" s="54">
        <f t="shared" si="35"/>
        <v>0.77858333333300289</v>
      </c>
      <c r="J210" s="38"/>
      <c r="K210" s="59"/>
      <c r="L210" s="56">
        <f t="shared" si="30"/>
        <v>26.033983333333349</v>
      </c>
      <c r="M210" s="56">
        <f t="shared" si="31"/>
        <v>6.4881944444385553E-2</v>
      </c>
      <c r="N210" s="56">
        <f>SUM($M$13:M210)</f>
        <v>11.81898333333336</v>
      </c>
      <c r="O210" s="56">
        <f t="shared" si="32"/>
        <v>14.214999999999989</v>
      </c>
      <c r="R210" s="7"/>
      <c r="S210" s="8"/>
      <c r="T210" s="8"/>
    </row>
    <row r="211" spans="1:20" s="3" customFormat="1">
      <c r="A211" s="63">
        <v>0.43041666666666667</v>
      </c>
      <c r="B211" s="54">
        <f t="shared" si="27"/>
        <v>17.900000000000027</v>
      </c>
      <c r="C211" s="54">
        <f t="shared" si="28"/>
        <v>0.10000000000001563</v>
      </c>
      <c r="D211">
        <v>46.5</v>
      </c>
      <c r="E211" s="31">
        <f>SUM($D$13:D211)</f>
        <v>7154</v>
      </c>
      <c r="F211" s="52">
        <f t="shared" si="33"/>
        <v>7.1539999999999999</v>
      </c>
      <c r="G211" s="52">
        <f t="shared" si="34"/>
        <v>1.4625833333333333</v>
      </c>
      <c r="H211" s="54">
        <f t="shared" si="29"/>
        <v>0.92999999999985461</v>
      </c>
      <c r="I211" s="54">
        <f t="shared" si="35"/>
        <v>0.53258333333347874</v>
      </c>
      <c r="J211" s="38"/>
      <c r="K211" s="59"/>
      <c r="L211" s="56">
        <f t="shared" si="30"/>
        <v>26.180241666666706</v>
      </c>
      <c r="M211" s="56">
        <f t="shared" si="31"/>
        <v>5.3258333333356202E-2</v>
      </c>
      <c r="N211" s="56">
        <f>SUM($M$13:M211)</f>
        <v>11.872241666666717</v>
      </c>
      <c r="O211" s="56">
        <f t="shared" si="32"/>
        <v>14.307999999999989</v>
      </c>
      <c r="R211" s="7"/>
      <c r="S211" s="8"/>
      <c r="T211" s="8"/>
    </row>
    <row r="212" spans="1:20" s="3" customFormat="1">
      <c r="A212" s="63">
        <v>0.43047453703703703</v>
      </c>
      <c r="B212" s="54">
        <f t="shared" si="27"/>
        <v>17.98333333333332</v>
      </c>
      <c r="C212" s="54">
        <f t="shared" si="28"/>
        <v>8.3333333333293069E-2</v>
      </c>
      <c r="D212">
        <v>48</v>
      </c>
      <c r="E212" s="31">
        <f>SUM($D$13:D212)</f>
        <v>7202</v>
      </c>
      <c r="F212" s="52">
        <f t="shared" si="33"/>
        <v>7.202</v>
      </c>
      <c r="G212" s="54">
        <f t="shared" si="34"/>
        <v>1.4625833333333333</v>
      </c>
      <c r="H212" s="54">
        <f t="shared" si="29"/>
        <v>1.1520000000005566</v>
      </c>
      <c r="I212" s="54">
        <f t="shared" si="35"/>
        <v>0.31058333333277677</v>
      </c>
      <c r="J212" s="38"/>
      <c r="K212" s="59"/>
      <c r="L212" s="56">
        <f t="shared" si="30"/>
        <v>26.302123611111092</v>
      </c>
      <c r="M212" s="56">
        <f t="shared" si="31"/>
        <v>2.588194444438556E-2</v>
      </c>
      <c r="N212" s="56">
        <f>SUM($M$13:M212)</f>
        <v>11.898123611111103</v>
      </c>
      <c r="O212" s="56">
        <f t="shared" si="32"/>
        <v>14.403999999999989</v>
      </c>
      <c r="R212" s="7"/>
      <c r="S212" s="8"/>
      <c r="T212" s="8"/>
    </row>
    <row r="213" spans="1:20" s="3" customFormat="1">
      <c r="A213" s="63">
        <v>0.43053240740740745</v>
      </c>
      <c r="B213" s="54">
        <f t="shared" si="27"/>
        <v>18.06666666666672</v>
      </c>
      <c r="C213" s="54">
        <f t="shared" si="28"/>
        <v>8.3333333333399651E-2</v>
      </c>
      <c r="D213">
        <v>40.5</v>
      </c>
      <c r="E213" s="31">
        <f>SUM($D$13:D213)</f>
        <v>7242.5</v>
      </c>
      <c r="F213" s="52">
        <f t="shared" si="33"/>
        <v>7.2424999999999997</v>
      </c>
      <c r="G213" s="52">
        <f t="shared" si="34"/>
        <v>1.4625833333333333</v>
      </c>
      <c r="H213" s="54">
        <f t="shared" si="29"/>
        <v>0.97199999999922648</v>
      </c>
      <c r="I213" s="54">
        <f t="shared" si="35"/>
        <v>0.49058333333410686</v>
      </c>
      <c r="J213" s="38"/>
      <c r="K213" s="59"/>
      <c r="L213" s="56">
        <f t="shared" si="30"/>
        <v>26.424005555555635</v>
      </c>
      <c r="M213" s="56">
        <f t="shared" si="31"/>
        <v>4.0881944444541442E-2</v>
      </c>
      <c r="N213" s="56">
        <f>SUM($M$13:M213)</f>
        <v>11.939005555555644</v>
      </c>
      <c r="O213" s="56">
        <f t="shared" si="32"/>
        <v>14.484999999999991</v>
      </c>
      <c r="R213" s="7"/>
      <c r="S213" s="8"/>
      <c r="T213" s="8"/>
    </row>
    <row r="214" spans="1:20" s="3" customFormat="1">
      <c r="A214" s="63">
        <v>0.4306018518518519</v>
      </c>
      <c r="B214" s="54">
        <f t="shared" si="27"/>
        <v>18.166666666666735</v>
      </c>
      <c r="C214" s="54">
        <f t="shared" si="28"/>
        <v>0.10000000000001563</v>
      </c>
      <c r="D214">
        <v>38.5</v>
      </c>
      <c r="E214" s="31">
        <f>SUM($D$13:D214)</f>
        <v>7281</v>
      </c>
      <c r="F214" s="52">
        <f t="shared" si="33"/>
        <v>7.2809999999999997</v>
      </c>
      <c r="G214" s="54">
        <f t="shared" si="34"/>
        <v>1.4625833333333333</v>
      </c>
      <c r="H214" s="54">
        <f t="shared" si="29"/>
        <v>0.76999999999987967</v>
      </c>
      <c r="I214" s="54">
        <f t="shared" si="35"/>
        <v>0.69258333333345368</v>
      </c>
      <c r="J214" s="38"/>
      <c r="K214" s="59"/>
      <c r="L214" s="56">
        <f t="shared" si="30"/>
        <v>26.570263888888988</v>
      </c>
      <c r="M214" s="56">
        <f t="shared" si="31"/>
        <v>6.9258333333356195E-2</v>
      </c>
      <c r="N214" s="56">
        <f>SUM($M$13:M214)</f>
        <v>12.008263888889001</v>
      </c>
      <c r="O214" s="56">
        <f t="shared" si="32"/>
        <v>14.561999999999987</v>
      </c>
      <c r="R214" s="7"/>
      <c r="S214" s="8"/>
      <c r="T214" s="8"/>
    </row>
    <row r="215" spans="1:20" s="3" customFormat="1">
      <c r="A215" s="63">
        <v>0.43065972222222221</v>
      </c>
      <c r="B215" s="54">
        <f t="shared" si="27"/>
        <v>18.250000000000028</v>
      </c>
      <c r="C215" s="54">
        <f t="shared" si="28"/>
        <v>8.3333333333293069E-2</v>
      </c>
      <c r="D215">
        <v>40</v>
      </c>
      <c r="E215" s="31">
        <f>SUM($D$13:D215)</f>
        <v>7321</v>
      </c>
      <c r="F215" s="52">
        <f t="shared" si="33"/>
        <v>7.3209999999999997</v>
      </c>
      <c r="G215" s="52">
        <f t="shared" si="34"/>
        <v>1.4625833333333333</v>
      </c>
      <c r="H215" s="54">
        <f t="shared" si="29"/>
        <v>0.96000000000046382</v>
      </c>
      <c r="I215" s="54">
        <f t="shared" si="35"/>
        <v>0.50258333333286953</v>
      </c>
      <c r="J215" s="38"/>
      <c r="K215" s="59"/>
      <c r="L215" s="56">
        <f t="shared" si="30"/>
        <v>26.692145833333374</v>
      </c>
      <c r="M215" s="56">
        <f t="shared" si="31"/>
        <v>4.188194444438556E-2</v>
      </c>
      <c r="N215" s="56">
        <f>SUM($M$13:M215)</f>
        <v>12.050145833333387</v>
      </c>
      <c r="O215" s="56">
        <f t="shared" si="32"/>
        <v>14.641999999999987</v>
      </c>
      <c r="R215" s="7"/>
      <c r="S215" s="8"/>
      <c r="T215" s="8"/>
    </row>
    <row r="216" spans="1:20" s="3" customFormat="1">
      <c r="A216" s="63">
        <v>0.43071759259259257</v>
      </c>
      <c r="B216" s="54">
        <f t="shared" si="27"/>
        <v>18.333333333333321</v>
      </c>
      <c r="C216" s="54">
        <f t="shared" si="28"/>
        <v>8.3333333333293069E-2</v>
      </c>
      <c r="D216">
        <v>41</v>
      </c>
      <c r="E216" s="31">
        <f>SUM($D$13:D216)</f>
        <v>7362</v>
      </c>
      <c r="F216" s="52">
        <f t="shared" si="33"/>
        <v>7.3620000000000001</v>
      </c>
      <c r="G216" s="54">
        <f t="shared" si="34"/>
        <v>1.4625833333333333</v>
      </c>
      <c r="H216" s="54">
        <f t="shared" si="29"/>
        <v>0.98400000000047538</v>
      </c>
      <c r="I216" s="54">
        <f t="shared" si="35"/>
        <v>0.47858333333285796</v>
      </c>
      <c r="J216" s="38"/>
      <c r="K216" s="59"/>
      <c r="L216" s="56">
        <f t="shared" si="30"/>
        <v>26.81402777777776</v>
      </c>
      <c r="M216" s="56">
        <f t="shared" si="31"/>
        <v>3.9881944444385559E-2</v>
      </c>
      <c r="N216" s="56">
        <f>SUM($M$13:M216)</f>
        <v>12.090027777777772</v>
      </c>
      <c r="O216" s="56">
        <f t="shared" si="32"/>
        <v>14.723999999999988</v>
      </c>
      <c r="R216" s="7"/>
      <c r="S216" s="8"/>
      <c r="T216" s="8"/>
    </row>
    <row r="217" spans="1:20" s="3" customFormat="1">
      <c r="A217" s="63">
        <v>0.43078703703703702</v>
      </c>
      <c r="B217" s="54">
        <f t="shared" si="27"/>
        <v>18.433333333333337</v>
      </c>
      <c r="C217" s="54">
        <f t="shared" si="28"/>
        <v>0.10000000000001563</v>
      </c>
      <c r="D217">
        <v>39.5</v>
      </c>
      <c r="E217" s="31">
        <f>SUM($D$13:D217)</f>
        <v>7401.5</v>
      </c>
      <c r="F217" s="52">
        <f t="shared" si="33"/>
        <v>7.4015000000000004</v>
      </c>
      <c r="G217" s="52">
        <f t="shared" si="34"/>
        <v>1.4625833333333333</v>
      </c>
      <c r="H217" s="54">
        <f t="shared" si="29"/>
        <v>0.78999999999987647</v>
      </c>
      <c r="I217" s="54">
        <f t="shared" si="35"/>
        <v>0.67258333333345688</v>
      </c>
      <c r="J217" s="38"/>
      <c r="K217" s="59"/>
      <c r="L217" s="56">
        <f t="shared" si="30"/>
        <v>26.960286111111117</v>
      </c>
      <c r="M217" s="56">
        <f t="shared" si="31"/>
        <v>6.7258333333356207E-2</v>
      </c>
      <c r="N217" s="56">
        <f>SUM($M$13:M217)</f>
        <v>12.157286111111128</v>
      </c>
      <c r="O217" s="56">
        <f t="shared" si="32"/>
        <v>14.802999999999988</v>
      </c>
      <c r="R217" s="7"/>
      <c r="S217" s="8"/>
      <c r="T217" s="8"/>
    </row>
    <row r="218" spans="1:20" s="3" customFormat="1">
      <c r="A218" s="63">
        <v>0.43084490740740744</v>
      </c>
      <c r="B218" s="54">
        <f t="shared" si="27"/>
        <v>18.516666666666737</v>
      </c>
      <c r="C218" s="54">
        <f t="shared" si="28"/>
        <v>8.3333333333399651E-2</v>
      </c>
      <c r="D218">
        <v>43</v>
      </c>
      <c r="E218" s="31">
        <f>SUM($D$13:D218)</f>
        <v>7444.5</v>
      </c>
      <c r="F218" s="52">
        <f t="shared" si="33"/>
        <v>7.4444999999999997</v>
      </c>
      <c r="G218" s="54">
        <f t="shared" si="34"/>
        <v>1.4625833333333333</v>
      </c>
      <c r="H218" s="54">
        <f t="shared" si="29"/>
        <v>1.0319999999991787</v>
      </c>
      <c r="I218" s="54">
        <f t="shared" si="35"/>
        <v>0.43058333333415466</v>
      </c>
      <c r="J218" s="38"/>
      <c r="K218" s="59"/>
      <c r="L218" s="56">
        <f t="shared" si="30"/>
        <v>27.082168055555659</v>
      </c>
      <c r="M218" s="56">
        <f t="shared" si="31"/>
        <v>3.5881944444541444E-2</v>
      </c>
      <c r="N218" s="56">
        <f>SUM($M$13:M218)</f>
        <v>12.19316805555567</v>
      </c>
      <c r="O218" s="56">
        <f t="shared" si="32"/>
        <v>14.888999999999989</v>
      </c>
      <c r="R218" s="7"/>
      <c r="S218" s="8"/>
      <c r="T218" s="8"/>
    </row>
    <row r="219" spans="1:20" s="3" customFormat="1">
      <c r="A219" s="63">
        <v>0.43091435185185184</v>
      </c>
      <c r="B219" s="54">
        <f t="shared" si="27"/>
        <v>18.616666666666646</v>
      </c>
      <c r="C219" s="54">
        <f t="shared" si="28"/>
        <v>9.9999999999909051E-2</v>
      </c>
      <c r="D219">
        <v>44.5</v>
      </c>
      <c r="E219" s="31">
        <f>SUM($D$13:D219)</f>
        <v>7489</v>
      </c>
      <c r="F219" s="52">
        <f t="shared" si="33"/>
        <v>7.4889999999999999</v>
      </c>
      <c r="G219" s="52">
        <f t="shared" si="34"/>
        <v>1.4625833333333333</v>
      </c>
      <c r="H219" s="54">
        <f t="shared" si="29"/>
        <v>0.89000000000080948</v>
      </c>
      <c r="I219" s="54">
        <f t="shared" si="35"/>
        <v>0.57258333333252387</v>
      </c>
      <c r="J219" s="38"/>
      <c r="K219" s="59"/>
      <c r="L219" s="56">
        <f t="shared" si="30"/>
        <v>27.22842638888886</v>
      </c>
      <c r="M219" s="56">
        <f t="shared" si="31"/>
        <v>5.7258333333200309E-2</v>
      </c>
      <c r="N219" s="56">
        <f>SUM($M$13:M219)</f>
        <v>12.25042638888887</v>
      </c>
      <c r="O219" s="56">
        <f t="shared" si="32"/>
        <v>14.977999999999989</v>
      </c>
      <c r="R219" s="7"/>
      <c r="S219" s="8"/>
      <c r="T219" s="8"/>
    </row>
    <row r="220" spans="1:20" s="3" customFormat="1">
      <c r="A220" s="63">
        <v>0.43097222222222226</v>
      </c>
      <c r="B220" s="54">
        <f t="shared" si="27"/>
        <v>18.700000000000045</v>
      </c>
      <c r="C220" s="54">
        <f t="shared" si="28"/>
        <v>8.3333333333399651E-2</v>
      </c>
      <c r="D220">
        <v>41.5</v>
      </c>
      <c r="E220" s="31">
        <f>SUM($D$13:D220)</f>
        <v>7530.5</v>
      </c>
      <c r="F220" s="52">
        <f t="shared" si="33"/>
        <v>7.5305</v>
      </c>
      <c r="G220" s="54">
        <f t="shared" si="34"/>
        <v>1.4625833333333333</v>
      </c>
      <c r="H220" s="54">
        <f t="shared" si="29"/>
        <v>0.99599999999920741</v>
      </c>
      <c r="I220" s="54">
        <f t="shared" si="35"/>
        <v>0.46658333333412594</v>
      </c>
      <c r="J220" s="38"/>
      <c r="K220" s="59"/>
      <c r="L220" s="56">
        <f t="shared" si="30"/>
        <v>27.350308333333402</v>
      </c>
      <c r="M220" s="56">
        <f t="shared" si="31"/>
        <v>3.888194444454144E-2</v>
      </c>
      <c r="N220" s="56">
        <f>SUM($M$13:M220)</f>
        <v>12.289308333333413</v>
      </c>
      <c r="O220" s="56">
        <f t="shared" si="32"/>
        <v>15.060999999999989</v>
      </c>
      <c r="R220" s="7"/>
      <c r="S220" s="8"/>
      <c r="T220" s="8"/>
    </row>
    <row r="221" spans="1:20" s="3" customFormat="1">
      <c r="A221" s="63">
        <v>0.43104166666666671</v>
      </c>
      <c r="B221" s="54">
        <f t="shared" si="27"/>
        <v>18.800000000000061</v>
      </c>
      <c r="C221" s="54">
        <f t="shared" si="28"/>
        <v>0.10000000000001563</v>
      </c>
      <c r="D221">
        <v>42</v>
      </c>
      <c r="E221" s="31">
        <f>SUM($D$13:D221)</f>
        <v>7572.5</v>
      </c>
      <c r="F221" s="52">
        <f t="shared" si="33"/>
        <v>7.5724999999999998</v>
      </c>
      <c r="G221" s="52">
        <f t="shared" si="34"/>
        <v>1.4625833333333333</v>
      </c>
      <c r="H221" s="54">
        <f t="shared" si="29"/>
        <v>0.83999999999986874</v>
      </c>
      <c r="I221" s="54">
        <f t="shared" si="35"/>
        <v>0.62258333333346461</v>
      </c>
      <c r="J221" s="38"/>
      <c r="K221" s="59"/>
      <c r="L221" s="56">
        <f t="shared" si="30"/>
        <v>27.496566666666755</v>
      </c>
      <c r="M221" s="56">
        <f t="shared" si="31"/>
        <v>6.2258333333356196E-2</v>
      </c>
      <c r="N221" s="56">
        <f>SUM($M$13:M221)</f>
        <v>12.351566666666768</v>
      </c>
      <c r="O221" s="56">
        <f t="shared" si="32"/>
        <v>15.144999999999987</v>
      </c>
      <c r="R221" s="7"/>
      <c r="S221" s="8"/>
      <c r="T221" s="8"/>
    </row>
    <row r="222" spans="1:20" s="3" customFormat="1">
      <c r="A222" s="63">
        <v>0.43111111111111117</v>
      </c>
      <c r="B222" s="54">
        <f t="shared" si="27"/>
        <v>18.900000000000077</v>
      </c>
      <c r="C222" s="54">
        <f t="shared" si="28"/>
        <v>0.10000000000001563</v>
      </c>
      <c r="D222">
        <v>42</v>
      </c>
      <c r="E222" s="31">
        <f>SUM($D$13:D222)</f>
        <v>7614.5</v>
      </c>
      <c r="F222" s="52">
        <f t="shared" si="33"/>
        <v>7.6144999999999996</v>
      </c>
      <c r="G222" s="54">
        <f t="shared" si="34"/>
        <v>1.4625833333333333</v>
      </c>
      <c r="H222" s="54">
        <f t="shared" si="29"/>
        <v>0.83999999999986874</v>
      </c>
      <c r="I222" s="54">
        <f t="shared" si="35"/>
        <v>0.62258333333346461</v>
      </c>
      <c r="J222" s="38"/>
      <c r="K222" s="59"/>
      <c r="L222" s="56">
        <f t="shared" si="30"/>
        <v>27.642825000000112</v>
      </c>
      <c r="M222" s="56">
        <f t="shared" si="31"/>
        <v>6.2258333333356196E-2</v>
      </c>
      <c r="N222" s="56">
        <f>SUM($M$13:M222)</f>
        <v>12.413825000000124</v>
      </c>
      <c r="O222" s="56">
        <f t="shared" si="32"/>
        <v>15.228999999999989</v>
      </c>
      <c r="R222" s="7"/>
      <c r="S222" s="8"/>
      <c r="T222" s="8"/>
    </row>
    <row r="223" spans="1:20" s="3" customFormat="1">
      <c r="A223" s="63">
        <v>0.43118055555555551</v>
      </c>
      <c r="B223" s="54">
        <f t="shared" si="27"/>
        <v>18.999999999999986</v>
      </c>
      <c r="C223" s="54">
        <f t="shared" si="28"/>
        <v>9.9999999999909051E-2</v>
      </c>
      <c r="D223">
        <v>42</v>
      </c>
      <c r="E223" s="31">
        <f>SUM($D$13:D223)</f>
        <v>7656.5</v>
      </c>
      <c r="F223" s="52">
        <f t="shared" si="33"/>
        <v>7.6565000000000003</v>
      </c>
      <c r="G223" s="52">
        <f t="shared" si="34"/>
        <v>1.4625833333333333</v>
      </c>
      <c r="H223" s="54">
        <f t="shared" si="29"/>
        <v>0.84000000000076402</v>
      </c>
      <c r="I223" s="54">
        <f t="shared" si="35"/>
        <v>0.62258333333256932</v>
      </c>
      <c r="J223" s="38"/>
      <c r="K223" s="59"/>
      <c r="L223" s="56">
        <f t="shared" si="30"/>
        <v>27.789083333333313</v>
      </c>
      <c r="M223" s="56">
        <f t="shared" si="31"/>
        <v>6.2258333333200307E-2</v>
      </c>
      <c r="N223" s="56">
        <f>SUM($M$13:M223)</f>
        <v>12.476083333333325</v>
      </c>
      <c r="O223" s="56">
        <f t="shared" si="32"/>
        <v>15.312999999999988</v>
      </c>
      <c r="R223" s="7"/>
      <c r="S223" s="8"/>
      <c r="T223" s="8"/>
    </row>
    <row r="224" spans="1:20" s="3" customFormat="1">
      <c r="A224" s="63">
        <v>0.43123842592592593</v>
      </c>
      <c r="B224" s="54">
        <f t="shared" si="27"/>
        <v>19.083333333333385</v>
      </c>
      <c r="C224" s="54">
        <f t="shared" si="28"/>
        <v>8.3333333333399651E-2</v>
      </c>
      <c r="D224">
        <v>43</v>
      </c>
      <c r="E224" s="31">
        <f>SUM($D$13:D224)</f>
        <v>7699.5</v>
      </c>
      <c r="F224" s="52">
        <f t="shared" si="33"/>
        <v>7.6994999999999996</v>
      </c>
      <c r="G224" s="54">
        <f t="shared" si="34"/>
        <v>1.4625833333333333</v>
      </c>
      <c r="H224" s="54">
        <f t="shared" si="29"/>
        <v>1.0319999999991787</v>
      </c>
      <c r="I224" s="54">
        <f t="shared" si="35"/>
        <v>0.43058333333415466</v>
      </c>
      <c r="J224" s="38"/>
      <c r="K224" s="59"/>
      <c r="L224" s="56">
        <f t="shared" si="30"/>
        <v>27.910965277777855</v>
      </c>
      <c r="M224" s="56">
        <f t="shared" si="31"/>
        <v>3.5881944444541444E-2</v>
      </c>
      <c r="N224" s="56">
        <f>SUM($M$13:M224)</f>
        <v>12.511965277777866</v>
      </c>
      <c r="O224" s="56">
        <f t="shared" si="32"/>
        <v>15.398999999999988</v>
      </c>
      <c r="R224" s="7"/>
      <c r="S224" s="8"/>
      <c r="T224" s="8"/>
    </row>
    <row r="225" spans="1:20" s="3" customFormat="1">
      <c r="A225" s="63">
        <v>0.43129629629629629</v>
      </c>
      <c r="B225" s="54">
        <f t="shared" si="27"/>
        <v>19.166666666666679</v>
      </c>
      <c r="C225" s="54">
        <f t="shared" si="28"/>
        <v>8.3333333333293069E-2</v>
      </c>
      <c r="D225">
        <v>41</v>
      </c>
      <c r="E225" s="31">
        <f>SUM($D$13:D225)</f>
        <v>7740.5</v>
      </c>
      <c r="F225" s="52">
        <f t="shared" si="33"/>
        <v>7.7404999999999999</v>
      </c>
      <c r="G225" s="52">
        <f t="shared" si="34"/>
        <v>1.4625833333333333</v>
      </c>
      <c r="H225" s="54">
        <f t="shared" si="29"/>
        <v>0.98400000000047538</v>
      </c>
      <c r="I225" s="54">
        <f t="shared" si="35"/>
        <v>0.47858333333285796</v>
      </c>
      <c r="J225" s="38"/>
      <c r="K225" s="59"/>
      <c r="L225" s="56">
        <f t="shared" si="30"/>
        <v>28.032847222222241</v>
      </c>
      <c r="M225" s="56">
        <f t="shared" si="31"/>
        <v>3.9881944444385559E-2</v>
      </c>
      <c r="N225" s="56">
        <f>SUM($M$13:M225)</f>
        <v>12.551847222222252</v>
      </c>
      <c r="O225" s="56">
        <f t="shared" si="32"/>
        <v>15.480999999999989</v>
      </c>
      <c r="R225" s="7"/>
      <c r="S225" s="8"/>
      <c r="T225" s="8"/>
    </row>
    <row r="226" spans="1:20" s="3" customFormat="1">
      <c r="A226" s="63">
        <v>0.43136574074074074</v>
      </c>
      <c r="B226" s="54">
        <f t="shared" si="27"/>
        <v>19.266666666666694</v>
      </c>
      <c r="C226" s="54">
        <f t="shared" si="28"/>
        <v>0.10000000000001563</v>
      </c>
      <c r="D226">
        <v>41</v>
      </c>
      <c r="E226" s="31">
        <f>SUM($D$13:D226)</f>
        <v>7781.5</v>
      </c>
      <c r="F226" s="52">
        <f t="shared" si="33"/>
        <v>7.7815000000000003</v>
      </c>
      <c r="G226" s="54">
        <f t="shared" si="34"/>
        <v>1.4625833333333333</v>
      </c>
      <c r="H226" s="54">
        <f t="shared" si="29"/>
        <v>0.81999999999987183</v>
      </c>
      <c r="I226" s="54">
        <f t="shared" si="35"/>
        <v>0.64258333333346151</v>
      </c>
      <c r="J226" s="38"/>
      <c r="K226" s="59"/>
      <c r="L226" s="56">
        <f t="shared" si="30"/>
        <v>28.179105555555594</v>
      </c>
      <c r="M226" s="56">
        <f t="shared" si="31"/>
        <v>6.4258333333356191E-2</v>
      </c>
      <c r="N226" s="56">
        <f>SUM($M$13:M226)</f>
        <v>12.616105555555608</v>
      </c>
      <c r="O226" s="56">
        <f t="shared" si="32"/>
        <v>15.562999999999986</v>
      </c>
      <c r="R226" s="7"/>
      <c r="S226" s="8"/>
      <c r="T226" s="8"/>
    </row>
    <row r="227" spans="1:20" s="3" customFormat="1">
      <c r="A227" s="63">
        <v>0.4314236111111111</v>
      </c>
      <c r="B227" s="54">
        <f t="shared" si="27"/>
        <v>19.349999999999987</v>
      </c>
      <c r="C227" s="54">
        <f t="shared" si="28"/>
        <v>8.3333333333293069E-2</v>
      </c>
      <c r="D227">
        <v>41.5</v>
      </c>
      <c r="E227" s="31">
        <f>SUM($D$13:D227)</f>
        <v>7823</v>
      </c>
      <c r="F227" s="52">
        <f t="shared" si="33"/>
        <v>7.8230000000000004</v>
      </c>
      <c r="G227" s="52">
        <f t="shared" si="34"/>
        <v>1.4625833333333333</v>
      </c>
      <c r="H227" s="54">
        <f t="shared" si="29"/>
        <v>0.99600000000048128</v>
      </c>
      <c r="I227" s="54">
        <f t="shared" si="35"/>
        <v>0.46658333333285207</v>
      </c>
      <c r="J227" s="38"/>
      <c r="K227" s="59"/>
      <c r="L227" s="56">
        <f t="shared" si="30"/>
        <v>28.30098749999998</v>
      </c>
      <c r="M227" s="56">
        <f t="shared" si="31"/>
        <v>3.8881944444385551E-2</v>
      </c>
      <c r="N227" s="56">
        <f>SUM($M$13:M227)</f>
        <v>12.654987499999994</v>
      </c>
      <c r="O227" s="56">
        <f t="shared" si="32"/>
        <v>15.645999999999987</v>
      </c>
      <c r="R227" s="7"/>
      <c r="S227" s="8"/>
      <c r="T227" s="8"/>
    </row>
    <row r="228" spans="1:20" s="3" customFormat="1">
      <c r="A228" s="63">
        <v>0.43149305555555556</v>
      </c>
      <c r="B228" s="54">
        <f t="shared" si="27"/>
        <v>19.450000000000003</v>
      </c>
      <c r="C228" s="54">
        <f t="shared" si="28"/>
        <v>0.10000000000001563</v>
      </c>
      <c r="D228">
        <v>43.5</v>
      </c>
      <c r="E228" s="31">
        <f>SUM($D$13:D228)</f>
        <v>7866.5</v>
      </c>
      <c r="F228" s="52">
        <f t="shared" si="33"/>
        <v>7.8665000000000003</v>
      </c>
      <c r="G228" s="54">
        <f t="shared" si="34"/>
        <v>1.4625833333333333</v>
      </c>
      <c r="H228" s="54">
        <f t="shared" si="29"/>
        <v>0.86999999999986399</v>
      </c>
      <c r="I228" s="54">
        <f t="shared" si="35"/>
        <v>0.59258333333346935</v>
      </c>
      <c r="J228" s="38"/>
      <c r="K228" s="59"/>
      <c r="L228" s="56">
        <f t="shared" si="30"/>
        <v>28.447245833333337</v>
      </c>
      <c r="M228" s="56">
        <f t="shared" si="31"/>
        <v>5.92583333333562E-2</v>
      </c>
      <c r="N228" s="56">
        <f>SUM($M$13:M228)</f>
        <v>12.714245833333349</v>
      </c>
      <c r="O228" s="56">
        <f t="shared" si="32"/>
        <v>15.732999999999988</v>
      </c>
      <c r="R228" s="7"/>
      <c r="S228" s="8"/>
      <c r="T228" s="8"/>
    </row>
    <row r="229" spans="1:20" s="3" customFormat="1">
      <c r="A229" s="63">
        <v>0.43157407407407405</v>
      </c>
      <c r="B229" s="54">
        <f t="shared" si="27"/>
        <v>19.566666666666634</v>
      </c>
      <c r="C229" s="54">
        <f t="shared" si="28"/>
        <v>0.11666666666663161</v>
      </c>
      <c r="D229">
        <v>51.5</v>
      </c>
      <c r="E229" s="31">
        <f>SUM($D$13:D229)</f>
        <v>7918</v>
      </c>
      <c r="F229" s="52">
        <f t="shared" si="33"/>
        <v>7.9180000000000001</v>
      </c>
      <c r="G229" s="52">
        <f t="shared" si="34"/>
        <v>1.4625833333333333</v>
      </c>
      <c r="H229" s="54">
        <f t="shared" si="29"/>
        <v>0.88285714285740813</v>
      </c>
      <c r="I229" s="54">
        <f t="shared" si="35"/>
        <v>0.57972619047592522</v>
      </c>
      <c r="J229" s="38"/>
      <c r="K229" s="59"/>
      <c r="L229" s="56">
        <f t="shared" si="30"/>
        <v>28.617880555555509</v>
      </c>
      <c r="M229" s="56">
        <f t="shared" si="31"/>
        <v>6.7634722222170957E-2</v>
      </c>
      <c r="N229" s="56">
        <f>SUM($M$13:M229)</f>
        <v>12.781880555555521</v>
      </c>
      <c r="O229" s="56">
        <f t="shared" si="32"/>
        <v>15.835999999999988</v>
      </c>
      <c r="R229" s="7"/>
      <c r="S229" s="8"/>
      <c r="T229" s="8"/>
    </row>
    <row r="230" spans="1:20" s="3" customFormat="1">
      <c r="A230" s="63">
        <v>0.43163194444444447</v>
      </c>
      <c r="B230" s="54">
        <f t="shared" si="27"/>
        <v>19.650000000000034</v>
      </c>
      <c r="C230" s="54">
        <f t="shared" si="28"/>
        <v>8.3333333333399651E-2</v>
      </c>
      <c r="D230">
        <v>43.5</v>
      </c>
      <c r="E230" s="31">
        <f>SUM($D$13:D230)</f>
        <v>7961.5</v>
      </c>
      <c r="F230" s="52">
        <f t="shared" si="33"/>
        <v>7.9615</v>
      </c>
      <c r="G230" s="54">
        <f t="shared" si="34"/>
        <v>1.4625833333333333</v>
      </c>
      <c r="H230" s="54">
        <f t="shared" si="29"/>
        <v>1.0439999999991691</v>
      </c>
      <c r="I230" s="54">
        <f t="shared" si="35"/>
        <v>0.4185833333341642</v>
      </c>
      <c r="J230" s="38"/>
      <c r="K230" s="59"/>
      <c r="L230" s="56">
        <f t="shared" si="30"/>
        <v>28.739762500000051</v>
      </c>
      <c r="M230" s="56">
        <f t="shared" si="31"/>
        <v>3.4881944444541443E-2</v>
      </c>
      <c r="N230" s="56">
        <f>SUM($M$13:M230)</f>
        <v>12.816762500000062</v>
      </c>
      <c r="O230" s="56">
        <f t="shared" si="32"/>
        <v>15.922999999999989</v>
      </c>
      <c r="R230" s="7"/>
      <c r="S230" s="8"/>
      <c r="T230" s="8"/>
    </row>
    <row r="231" spans="1:20" s="3" customFormat="1">
      <c r="A231" s="63">
        <v>0.43170138888888893</v>
      </c>
      <c r="B231" s="54">
        <f t="shared" si="27"/>
        <v>19.75000000000005</v>
      </c>
      <c r="C231" s="54">
        <f t="shared" si="28"/>
        <v>0.10000000000001563</v>
      </c>
      <c r="D231">
        <v>41.5</v>
      </c>
      <c r="E231" s="31">
        <f>SUM($D$13:D231)</f>
        <v>8003</v>
      </c>
      <c r="F231" s="52">
        <f t="shared" si="33"/>
        <v>8.0030000000000001</v>
      </c>
      <c r="G231" s="52">
        <f t="shared" si="34"/>
        <v>1.4625833333333333</v>
      </c>
      <c r="H231" s="54">
        <f t="shared" si="29"/>
        <v>0.82999999999987029</v>
      </c>
      <c r="I231" s="54">
        <f t="shared" si="35"/>
        <v>0.63258333333346306</v>
      </c>
      <c r="J231" s="38"/>
      <c r="K231" s="59"/>
      <c r="L231" s="56">
        <f t="shared" si="30"/>
        <v>28.886020833333408</v>
      </c>
      <c r="M231" s="56">
        <f t="shared" si="31"/>
        <v>6.325833333335619E-2</v>
      </c>
      <c r="N231" s="56">
        <f>SUM($M$13:M231)</f>
        <v>12.880020833333418</v>
      </c>
      <c r="O231" s="56">
        <f t="shared" si="32"/>
        <v>16.00599999999999</v>
      </c>
      <c r="R231" s="7"/>
      <c r="S231" s="8"/>
      <c r="T231" s="8"/>
    </row>
    <row r="232" spans="1:20" s="3" customFormat="1">
      <c r="A232" s="63">
        <v>0.43177083333333338</v>
      </c>
      <c r="B232" s="54">
        <f t="shared" si="27"/>
        <v>19.850000000000065</v>
      </c>
      <c r="C232" s="54">
        <f t="shared" si="28"/>
        <v>0.10000000000001563</v>
      </c>
      <c r="D232">
        <v>44</v>
      </c>
      <c r="E232" s="31">
        <f>SUM($D$13:D232)</f>
        <v>8047</v>
      </c>
      <c r="F232" s="52">
        <f t="shared" si="33"/>
        <v>8.0470000000000006</v>
      </c>
      <c r="G232" s="54">
        <f t="shared" si="34"/>
        <v>1.4625833333333333</v>
      </c>
      <c r="H232" s="54">
        <f t="shared" si="29"/>
        <v>0.87999999999986245</v>
      </c>
      <c r="I232" s="54">
        <f t="shared" si="35"/>
        <v>0.5825833333334709</v>
      </c>
      <c r="J232" s="38"/>
      <c r="K232" s="59"/>
      <c r="L232" s="56">
        <f t="shared" si="30"/>
        <v>29.032279166666761</v>
      </c>
      <c r="M232" s="56">
        <f t="shared" si="31"/>
        <v>5.8258333333356199E-2</v>
      </c>
      <c r="N232" s="56">
        <f>SUM($M$13:M232)</f>
        <v>12.938279166666774</v>
      </c>
      <c r="O232" s="56">
        <f t="shared" si="32"/>
        <v>16.093999999999987</v>
      </c>
      <c r="R232" s="7"/>
      <c r="S232" s="8"/>
      <c r="T232" s="8"/>
    </row>
    <row r="233" spans="1:20" s="3" customFormat="1">
      <c r="A233" s="63">
        <v>0.43182870370370369</v>
      </c>
      <c r="B233" s="54">
        <f t="shared" si="27"/>
        <v>19.933333333333358</v>
      </c>
      <c r="C233" s="54">
        <f t="shared" si="28"/>
        <v>8.3333333333293069E-2</v>
      </c>
      <c r="D233">
        <v>51.5</v>
      </c>
      <c r="E233" s="31">
        <f>SUM($D$13:D233)</f>
        <v>8098.5</v>
      </c>
      <c r="F233" s="52">
        <f t="shared" si="33"/>
        <v>8.0984999999999996</v>
      </c>
      <c r="G233" s="52">
        <f t="shared" si="34"/>
        <v>1.4625833333333333</v>
      </c>
      <c r="H233" s="54">
        <f t="shared" si="29"/>
        <v>1.2360000000005973</v>
      </c>
      <c r="I233" s="54">
        <f t="shared" si="35"/>
        <v>0.22658333333273606</v>
      </c>
      <c r="J233" s="38"/>
      <c r="K233" s="59"/>
      <c r="L233" s="56">
        <f t="shared" si="30"/>
        <v>29.154161111111147</v>
      </c>
      <c r="M233" s="56">
        <f t="shared" si="31"/>
        <v>1.8881944444385547E-2</v>
      </c>
      <c r="N233" s="56">
        <f>SUM($M$13:M233)</f>
        <v>12.95716111111116</v>
      </c>
      <c r="O233" s="56">
        <f t="shared" si="32"/>
        <v>16.196999999999989</v>
      </c>
      <c r="R233" s="7"/>
      <c r="S233" s="8"/>
      <c r="T233" s="8"/>
    </row>
    <row r="234" spans="1:20" s="3" customFormat="1">
      <c r="A234" s="63">
        <v>0.43188657407407405</v>
      </c>
      <c r="B234" s="54">
        <f t="shared" si="27"/>
        <v>20.016666666666652</v>
      </c>
      <c r="C234" s="54">
        <f t="shared" ref="C234:C243" si="36">(A234*24-A233*24)*60</f>
        <v>8.3333333333293069E-2</v>
      </c>
      <c r="D234">
        <v>41.5</v>
      </c>
      <c r="E234" s="31">
        <f>SUM($D$13:D234)</f>
        <v>8140</v>
      </c>
      <c r="F234" s="52">
        <f t="shared" si="33"/>
        <v>8.14</v>
      </c>
      <c r="G234" s="54">
        <f t="shared" si="34"/>
        <v>1.4625833333333333</v>
      </c>
      <c r="H234" s="54">
        <f t="shared" si="29"/>
        <v>0.99600000000048128</v>
      </c>
      <c r="I234" s="54">
        <f t="shared" si="35"/>
        <v>0.46658333333285207</v>
      </c>
      <c r="J234" s="38"/>
      <c r="K234" s="59"/>
      <c r="L234" s="56">
        <f t="shared" si="30"/>
        <v>29.276043055555533</v>
      </c>
      <c r="M234" s="56">
        <f t="shared" si="31"/>
        <v>3.8881944444385551E-2</v>
      </c>
      <c r="N234" s="56">
        <f>SUM($M$13:M234)</f>
        <v>12.996043055555546</v>
      </c>
      <c r="O234" s="56">
        <f t="shared" si="32"/>
        <v>16.279999999999987</v>
      </c>
      <c r="R234" s="7"/>
      <c r="S234" s="8"/>
      <c r="T234" s="8"/>
    </row>
    <row r="235" spans="1:20" s="3" customFormat="1">
      <c r="A235" s="63">
        <v>0.4319560185185185</v>
      </c>
      <c r="B235" s="54">
        <f t="shared" si="27"/>
        <v>20.116666666666667</v>
      </c>
      <c r="C235" s="54">
        <f t="shared" si="36"/>
        <v>0.10000000000001563</v>
      </c>
      <c r="D235">
        <v>34.5</v>
      </c>
      <c r="E235" s="31">
        <f>SUM($D$13:D235)</f>
        <v>8174.5</v>
      </c>
      <c r="F235" s="52">
        <f t="shared" si="33"/>
        <v>8.1745000000000001</v>
      </c>
      <c r="G235" s="52">
        <f t="shared" si="34"/>
        <v>1.4625833333333333</v>
      </c>
      <c r="H235" s="54">
        <f t="shared" si="29"/>
        <v>0.68999999999989214</v>
      </c>
      <c r="I235" s="54">
        <f t="shared" si="35"/>
        <v>0.7725833333334412</v>
      </c>
      <c r="J235" s="38"/>
      <c r="K235" s="59"/>
      <c r="L235" s="56">
        <f t="shared" si="30"/>
        <v>29.42230138888889</v>
      </c>
      <c r="M235" s="56">
        <f t="shared" si="31"/>
        <v>7.7258333333356202E-2</v>
      </c>
      <c r="N235" s="56">
        <f>SUM($M$13:M235)</f>
        <v>13.073301388888902</v>
      </c>
      <c r="O235" s="56">
        <f t="shared" si="32"/>
        <v>16.34899999999999</v>
      </c>
      <c r="R235" s="7"/>
      <c r="S235" s="8"/>
      <c r="T235" s="8"/>
    </row>
    <row r="236" spans="1:20" s="3" customFormat="1">
      <c r="A236" s="63">
        <v>0.43201388888888892</v>
      </c>
      <c r="B236" s="54">
        <f t="shared" si="27"/>
        <v>20.200000000000067</v>
      </c>
      <c r="C236" s="54">
        <f t="shared" si="36"/>
        <v>8.3333333333399651E-2</v>
      </c>
      <c r="D236">
        <v>44.5</v>
      </c>
      <c r="E236" s="31">
        <f>SUM($D$13:D236)</f>
        <v>8219</v>
      </c>
      <c r="F236" s="52">
        <f t="shared" si="33"/>
        <v>8.2189999999999994</v>
      </c>
      <c r="G236" s="54">
        <f t="shared" si="34"/>
        <v>1.4625833333333333</v>
      </c>
      <c r="H236" s="54">
        <f t="shared" si="29"/>
        <v>1.0679999999991501</v>
      </c>
      <c r="I236" s="54">
        <f t="shared" si="35"/>
        <v>0.39458333333418327</v>
      </c>
      <c r="J236" s="38"/>
      <c r="K236" s="59"/>
      <c r="L236" s="56">
        <f t="shared" si="30"/>
        <v>29.544183333333432</v>
      </c>
      <c r="M236" s="56">
        <f t="shared" si="31"/>
        <v>3.2881944444541442E-2</v>
      </c>
      <c r="N236" s="56">
        <f>SUM($M$13:M236)</f>
        <v>13.106183333333444</v>
      </c>
      <c r="O236" s="56">
        <f t="shared" si="32"/>
        <v>16.437999999999988</v>
      </c>
      <c r="R236" s="7"/>
      <c r="S236" s="8"/>
      <c r="T236" s="8"/>
    </row>
    <row r="237" spans="1:20" s="3" customFormat="1">
      <c r="A237" s="63">
        <v>0.43207175925925928</v>
      </c>
      <c r="B237" s="54">
        <f t="shared" si="27"/>
        <v>20.28333333333336</v>
      </c>
      <c r="C237" s="54">
        <f t="shared" si="36"/>
        <v>8.3333333333293069E-2</v>
      </c>
      <c r="D237">
        <v>42</v>
      </c>
      <c r="E237" s="31">
        <f>SUM($D$13:D237)</f>
        <v>8261</v>
      </c>
      <c r="F237" s="52">
        <f t="shared" si="33"/>
        <v>8.2609999999999992</v>
      </c>
      <c r="G237" s="52">
        <f t="shared" si="34"/>
        <v>1.4625833333333333</v>
      </c>
      <c r="H237" s="54">
        <f t="shared" si="29"/>
        <v>1.008000000000487</v>
      </c>
      <c r="I237" s="54">
        <f t="shared" si="35"/>
        <v>0.4545833333328464</v>
      </c>
      <c r="J237" s="38"/>
      <c r="K237" s="59"/>
      <c r="L237" s="56">
        <f t="shared" si="30"/>
        <v>29.666065277777818</v>
      </c>
      <c r="M237" s="56">
        <f t="shared" si="31"/>
        <v>3.7881944444385564E-2</v>
      </c>
      <c r="N237" s="56">
        <f>SUM($M$13:M237)</f>
        <v>13.14406527777783</v>
      </c>
      <c r="O237" s="56">
        <f t="shared" si="32"/>
        <v>16.521999999999988</v>
      </c>
      <c r="R237" s="7"/>
      <c r="S237" s="8"/>
      <c r="T237" s="8"/>
    </row>
    <row r="238" spans="1:20" s="3" customFormat="1">
      <c r="A238" s="63">
        <v>0.43214120370370374</v>
      </c>
      <c r="B238" s="54">
        <f t="shared" si="27"/>
        <v>20.383333333333375</v>
      </c>
      <c r="C238" s="54">
        <f t="shared" si="36"/>
        <v>0.10000000000001563</v>
      </c>
      <c r="D238">
        <v>42</v>
      </c>
      <c r="E238" s="31">
        <f>SUM($D$13:D238)</f>
        <v>8303</v>
      </c>
      <c r="F238" s="52">
        <f t="shared" si="33"/>
        <v>8.3030000000000008</v>
      </c>
      <c r="G238" s="54">
        <f t="shared" si="34"/>
        <v>1.4625833333333333</v>
      </c>
      <c r="H238" s="54">
        <f t="shared" si="29"/>
        <v>0.83999999999986874</v>
      </c>
      <c r="I238" s="54">
        <f t="shared" si="35"/>
        <v>0.62258333333346461</v>
      </c>
      <c r="J238" s="38"/>
      <c r="K238" s="59"/>
      <c r="L238" s="56">
        <f t="shared" si="30"/>
        <v>29.812323611111172</v>
      </c>
      <c r="M238" s="56">
        <f t="shared" si="31"/>
        <v>6.2258333333356196E-2</v>
      </c>
      <c r="N238" s="56">
        <f>SUM($M$13:M238)</f>
        <v>13.206323611111186</v>
      </c>
      <c r="O238" s="56">
        <f t="shared" si="32"/>
        <v>16.605999999999987</v>
      </c>
      <c r="R238" s="7"/>
      <c r="S238" s="8"/>
      <c r="T238" s="8"/>
    </row>
    <row r="239" spans="1:20" s="3" customFormat="1">
      <c r="A239" s="63">
        <v>0.43221064814814819</v>
      </c>
      <c r="B239" s="54">
        <f t="shared" si="27"/>
        <v>20.483333333333391</v>
      </c>
      <c r="C239" s="54">
        <f t="shared" si="36"/>
        <v>0.10000000000001563</v>
      </c>
      <c r="D239">
        <v>50.5</v>
      </c>
      <c r="E239" s="31">
        <f>SUM($D$13:D239)</f>
        <v>8353.5</v>
      </c>
      <c r="F239" s="52">
        <f t="shared" si="33"/>
        <v>8.3535000000000004</v>
      </c>
      <c r="G239" s="52">
        <f t="shared" si="34"/>
        <v>1.4625833333333333</v>
      </c>
      <c r="H239" s="54">
        <f t="shared" si="29"/>
        <v>1.0099999999998421</v>
      </c>
      <c r="I239" s="54">
        <f t="shared" si="35"/>
        <v>0.45258333333349121</v>
      </c>
      <c r="J239" s="38"/>
      <c r="K239" s="59"/>
      <c r="L239" s="56">
        <f t="shared" si="30"/>
        <v>29.958581944444528</v>
      </c>
      <c r="M239" s="56">
        <f t="shared" si="31"/>
        <v>4.5258333333356195E-2</v>
      </c>
      <c r="N239" s="56">
        <f>SUM($M$13:M239)</f>
        <v>13.251581944444542</v>
      </c>
      <c r="O239" s="56">
        <f t="shared" si="32"/>
        <v>16.706999999999987</v>
      </c>
      <c r="R239" s="7"/>
      <c r="S239" s="8"/>
      <c r="T239" s="8"/>
    </row>
    <row r="240" spans="1:20" s="3" customFormat="1">
      <c r="A240" s="63">
        <v>0.4322685185185185</v>
      </c>
      <c r="B240" s="54">
        <f t="shared" si="27"/>
        <v>20.566666666666684</v>
      </c>
      <c r="C240" s="54">
        <f t="shared" si="36"/>
        <v>8.3333333333293069E-2</v>
      </c>
      <c r="D240">
        <v>41</v>
      </c>
      <c r="E240" s="31">
        <f>SUM($D$13:D240)</f>
        <v>8394.5</v>
      </c>
      <c r="F240" s="52">
        <f t="shared" si="33"/>
        <v>8.3945000000000007</v>
      </c>
      <c r="G240" s="54">
        <f t="shared" si="34"/>
        <v>1.4625833333333333</v>
      </c>
      <c r="H240" s="54">
        <f t="shared" si="29"/>
        <v>0.98400000000047538</v>
      </c>
      <c r="I240" s="54">
        <f t="shared" si="35"/>
        <v>0.47858333333285796</v>
      </c>
      <c r="J240" s="38"/>
      <c r="K240" s="59"/>
      <c r="L240" s="56">
        <f t="shared" si="30"/>
        <v>30.080463888888914</v>
      </c>
      <c r="M240" s="56">
        <f t="shared" si="31"/>
        <v>3.9881944444385559E-2</v>
      </c>
      <c r="N240" s="56">
        <f>SUM($M$13:M240)</f>
        <v>13.291463888888927</v>
      </c>
      <c r="O240" s="56">
        <f t="shared" si="32"/>
        <v>16.788999999999987</v>
      </c>
      <c r="R240" s="7"/>
      <c r="S240" s="8"/>
      <c r="T240" s="8"/>
    </row>
    <row r="241" spans="1:20" s="38" customFormat="1">
      <c r="A241" s="63">
        <v>0.43233796296296295</v>
      </c>
      <c r="B241" s="54">
        <f t="shared" si="27"/>
        <v>20.6666666666667</v>
      </c>
      <c r="C241" s="54">
        <f t="shared" si="36"/>
        <v>0.10000000000001563</v>
      </c>
      <c r="D241">
        <v>38.5</v>
      </c>
      <c r="E241" s="31">
        <f>SUM($D$13:D241)</f>
        <v>8433</v>
      </c>
      <c r="F241" s="52">
        <f>E241/1000</f>
        <v>8.4329999999999998</v>
      </c>
      <c r="G241" s="52">
        <f>IF($B$4=$B$5,$C$5,IF($B$4=$B$6,$C$6,IF($B$4=$B$7,$C$7,$C$8)))</f>
        <v>1.4625833333333333</v>
      </c>
      <c r="H241" s="54">
        <f t="shared" si="29"/>
        <v>0.76999999999987967</v>
      </c>
      <c r="I241" s="54">
        <f t="shared" si="35"/>
        <v>0.69258333333345368</v>
      </c>
      <c r="K241" s="59"/>
      <c r="L241" s="56">
        <f t="shared" si="30"/>
        <v>30.226722222222271</v>
      </c>
      <c r="M241" s="56">
        <f t="shared" si="31"/>
        <v>6.9258333333356195E-2</v>
      </c>
      <c r="N241" s="56">
        <f>SUM($M$13:M241)</f>
        <v>13.360722222222284</v>
      </c>
      <c r="O241" s="56">
        <f t="shared" si="32"/>
        <v>16.865999999999985</v>
      </c>
      <c r="P241" s="37"/>
      <c r="Q241" s="37"/>
      <c r="R241" s="37"/>
      <c r="S241" s="35"/>
      <c r="T241" s="8"/>
    </row>
    <row r="242" spans="1:20" s="38" customFormat="1">
      <c r="A242" s="63">
        <v>0.43239583333333331</v>
      </c>
      <c r="B242" s="54">
        <f t="shared" si="27"/>
        <v>20.749999999999993</v>
      </c>
      <c r="C242" s="54">
        <f t="shared" si="36"/>
        <v>8.3333333333293069E-2</v>
      </c>
      <c r="D242">
        <v>39.5</v>
      </c>
      <c r="E242" s="31">
        <f>SUM($D$13:D242)</f>
        <v>8472.5</v>
      </c>
      <c r="F242" s="52">
        <f>E242/1000</f>
        <v>8.4725000000000001</v>
      </c>
      <c r="G242" s="54">
        <f t="shared" ref="G242:G313" si="37">IF($B$4=$B$5,$C$5,IF($B$4=$B$6,$C$6,IF($B$4=$B$7,$C$7,$C$8)))</f>
        <v>1.4625833333333333</v>
      </c>
      <c r="H242" s="54">
        <f t="shared" si="29"/>
        <v>0.94800000000045803</v>
      </c>
      <c r="I242" s="54">
        <f t="shared" si="35"/>
        <v>0.51458333333287531</v>
      </c>
      <c r="K242" s="59"/>
      <c r="L242" s="56">
        <f>B242*G242</f>
        <v>30.348604166666657</v>
      </c>
      <c r="M242" s="56">
        <f>I242*(C242)</f>
        <v>4.2881944444385554E-2</v>
      </c>
      <c r="N242" s="56">
        <f>SUM($M$13:M242)</f>
        <v>13.403604166666669</v>
      </c>
      <c r="O242" s="56">
        <f>L242-N242</f>
        <v>16.944999999999986</v>
      </c>
      <c r="P242" s="37"/>
      <c r="Q242" s="37"/>
      <c r="R242" s="37"/>
      <c r="S242" s="35"/>
      <c r="T242" s="8"/>
    </row>
    <row r="243" spans="1:20" s="38" customFormat="1">
      <c r="A243" s="63">
        <v>0.43246527777777777</v>
      </c>
      <c r="B243" s="54">
        <f t="shared" si="27"/>
        <v>20.850000000000009</v>
      </c>
      <c r="C243" s="54">
        <f t="shared" si="36"/>
        <v>0.10000000000001563</v>
      </c>
      <c r="D243">
        <v>40</v>
      </c>
      <c r="E243" s="31">
        <f>SUM($D$13:D243)</f>
        <v>8512.5</v>
      </c>
      <c r="F243" s="52">
        <f>E243/1000</f>
        <v>8.5124999999999993</v>
      </c>
      <c r="G243" s="54">
        <f t="shared" si="37"/>
        <v>1.4625833333333333</v>
      </c>
      <c r="H243" s="54">
        <f t="shared" si="29"/>
        <v>0.79999999999987492</v>
      </c>
      <c r="I243" s="54">
        <f t="shared" si="35"/>
        <v>0.66258333333345842</v>
      </c>
      <c r="K243" s="59"/>
      <c r="L243" s="56">
        <f>B243*G243</f>
        <v>30.494862500000014</v>
      </c>
      <c r="M243" s="56">
        <f>I243*(C243)</f>
        <v>6.6258333333356206E-2</v>
      </c>
      <c r="N243" s="56">
        <f>SUM($M$13:M243)</f>
        <v>13.469862500000026</v>
      </c>
      <c r="O243" s="56">
        <f>L243-N243</f>
        <v>17.024999999999988</v>
      </c>
      <c r="P243" s="37"/>
      <c r="Q243" s="37"/>
      <c r="R243" s="37"/>
      <c r="S243" s="9"/>
      <c r="T243" s="11"/>
    </row>
    <row r="244" spans="1:20">
      <c r="A244" s="63">
        <v>0.43253472222222222</v>
      </c>
      <c r="B244" s="54">
        <f t="shared" si="27"/>
        <v>20.950000000000024</v>
      </c>
      <c r="C244" s="54">
        <f>(A244*24-A243*24)*60</f>
        <v>0.10000000000001563</v>
      </c>
      <c r="D244">
        <v>52.5</v>
      </c>
      <c r="E244" s="31">
        <f>SUM($D$13:D244)</f>
        <v>8565</v>
      </c>
      <c r="F244" s="52">
        <f>E244/1000</f>
        <v>8.5649999999999995</v>
      </c>
      <c r="G244" s="54">
        <f t="shared" si="37"/>
        <v>1.4625833333333333</v>
      </c>
      <c r="H244" s="54">
        <f t="shared" si="29"/>
        <v>1.049999999999836</v>
      </c>
      <c r="I244" s="54">
        <f t="shared" si="35"/>
        <v>0.41258333333349739</v>
      </c>
      <c r="J244" s="38"/>
      <c r="K244" s="59"/>
      <c r="L244" s="56">
        <f>B244*G244</f>
        <v>30.641120833333368</v>
      </c>
      <c r="M244" s="56">
        <f>I244*(C244)</f>
        <v>4.1258333333356191E-2</v>
      </c>
      <c r="N244" s="56">
        <f>SUM($M$13:M244)</f>
        <v>13.511120833333383</v>
      </c>
      <c r="O244" s="56">
        <f>L244-N244</f>
        <v>17.129999999999985</v>
      </c>
    </row>
    <row r="245" spans="1:20">
      <c r="A245" s="63">
        <v>0.43259259259259258</v>
      </c>
      <c r="B245" s="54">
        <f t="shared" si="27"/>
        <v>21.033333333333317</v>
      </c>
      <c r="C245" s="54">
        <f t="shared" ref="C245:C275" si="38">(A245*24-A244*24)*60</f>
        <v>8.3333333333293069E-2</v>
      </c>
      <c r="D245">
        <v>41</v>
      </c>
      <c r="E245" s="31">
        <f>SUM($D$13:D245)</f>
        <v>8606</v>
      </c>
      <c r="F245" s="52">
        <f t="shared" ref="F245:F275" si="39">E245/1000</f>
        <v>8.6059999999999999</v>
      </c>
      <c r="G245" s="54">
        <f t="shared" si="37"/>
        <v>1.4625833333333333</v>
      </c>
      <c r="H245" s="54">
        <f t="shared" si="29"/>
        <v>0.98400000000047538</v>
      </c>
      <c r="I245" s="54">
        <f t="shared" si="35"/>
        <v>0.47858333333285796</v>
      </c>
      <c r="J245" s="38"/>
      <c r="K245" s="59"/>
      <c r="L245" s="56">
        <f t="shared" ref="L245:L275" si="40">B245*G245</f>
        <v>30.763002777777753</v>
      </c>
      <c r="M245" s="56">
        <f t="shared" ref="M245:M275" si="41">I245*(C245)</f>
        <v>3.9881944444385559E-2</v>
      </c>
      <c r="N245" s="56">
        <f>SUM($M$13:M245)</f>
        <v>13.551002777777768</v>
      </c>
      <c r="O245" s="56">
        <f t="shared" ref="O245:O275" si="42">L245-N245</f>
        <v>17.211999999999986</v>
      </c>
    </row>
    <row r="246" spans="1:20">
      <c r="A246" s="63">
        <v>0.43266203703703704</v>
      </c>
      <c r="B246" s="54">
        <f t="shared" si="27"/>
        <v>21.133333333333333</v>
      </c>
      <c r="C246" s="54">
        <f t="shared" si="38"/>
        <v>0.10000000000001563</v>
      </c>
      <c r="D246">
        <v>42.5</v>
      </c>
      <c r="E246" s="31">
        <f>SUM($D$13:D246)</f>
        <v>8648.5</v>
      </c>
      <c r="F246" s="52">
        <f t="shared" si="39"/>
        <v>8.6485000000000003</v>
      </c>
      <c r="G246" s="54">
        <f t="shared" si="37"/>
        <v>1.4625833333333333</v>
      </c>
      <c r="H246" s="54">
        <f t="shared" si="29"/>
        <v>0.84999999999986708</v>
      </c>
      <c r="I246" s="54">
        <f t="shared" si="35"/>
        <v>0.61258333333346626</v>
      </c>
      <c r="J246" s="38"/>
      <c r="K246" s="59"/>
      <c r="L246" s="56">
        <f t="shared" si="40"/>
        <v>30.90926111111111</v>
      </c>
      <c r="M246" s="56">
        <f t="shared" si="41"/>
        <v>6.1258333333356202E-2</v>
      </c>
      <c r="N246" s="56">
        <f>SUM($M$13:M246)</f>
        <v>13.612261111111124</v>
      </c>
      <c r="O246" s="56">
        <f t="shared" si="42"/>
        <v>17.296999999999986</v>
      </c>
    </row>
    <row r="247" spans="1:20">
      <c r="A247" s="63">
        <v>0.43273148148148149</v>
      </c>
      <c r="B247" s="54">
        <f t="shared" si="27"/>
        <v>21.233333333333348</v>
      </c>
      <c r="C247" s="54">
        <f t="shared" si="38"/>
        <v>0.10000000000001563</v>
      </c>
      <c r="D247">
        <v>51.5</v>
      </c>
      <c r="E247" s="31">
        <f>SUM($D$13:D247)</f>
        <v>8700</v>
      </c>
      <c r="F247" s="52">
        <f t="shared" si="39"/>
        <v>8.6999999999999993</v>
      </c>
      <c r="G247" s="54">
        <f t="shared" si="37"/>
        <v>1.4625833333333333</v>
      </c>
      <c r="H247" s="54">
        <f t="shared" si="29"/>
        <v>1.029999999999839</v>
      </c>
      <c r="I247" s="54">
        <f t="shared" si="35"/>
        <v>0.4325833333334943</v>
      </c>
      <c r="J247" s="38"/>
      <c r="K247" s="59"/>
      <c r="L247" s="56">
        <f t="shared" si="40"/>
        <v>31.055519444444467</v>
      </c>
      <c r="M247" s="56">
        <f t="shared" si="41"/>
        <v>4.3258333333356193E-2</v>
      </c>
      <c r="N247" s="56">
        <f>SUM($M$13:M247)</f>
        <v>13.655519444444479</v>
      </c>
      <c r="O247" s="56">
        <f t="shared" si="42"/>
        <v>17.399999999999988</v>
      </c>
    </row>
    <row r="248" spans="1:20">
      <c r="A248" s="63">
        <v>0.4327893518518518</v>
      </c>
      <c r="B248" s="54">
        <f t="shared" si="27"/>
        <v>21.316666666666642</v>
      </c>
      <c r="C248" s="54">
        <f t="shared" si="38"/>
        <v>8.3333333333293069E-2</v>
      </c>
      <c r="D248">
        <v>44.5</v>
      </c>
      <c r="E248" s="31">
        <f>SUM($D$13:D248)</f>
        <v>8744.5</v>
      </c>
      <c r="F248" s="52">
        <f t="shared" si="39"/>
        <v>8.7445000000000004</v>
      </c>
      <c r="G248" s="54">
        <f t="shared" si="37"/>
        <v>1.4625833333333333</v>
      </c>
      <c r="H248" s="54">
        <f t="shared" si="29"/>
        <v>1.0680000000005161</v>
      </c>
      <c r="I248" s="54">
        <f t="shared" si="35"/>
        <v>0.39458333333281725</v>
      </c>
      <c r="J248" s="38"/>
      <c r="K248" s="59"/>
      <c r="L248" s="56">
        <f t="shared" si="40"/>
        <v>31.177401388888853</v>
      </c>
      <c r="M248" s="56">
        <f t="shared" si="41"/>
        <v>3.2881944444385552E-2</v>
      </c>
      <c r="N248" s="56">
        <f>SUM($M$13:M248)</f>
        <v>13.688401388888865</v>
      </c>
      <c r="O248" s="56">
        <f t="shared" si="42"/>
        <v>17.48899999999999</v>
      </c>
    </row>
    <row r="249" spans="1:20">
      <c r="A249" s="63">
        <v>0.43284722222222222</v>
      </c>
      <c r="B249" s="54">
        <f t="shared" si="27"/>
        <v>21.400000000000041</v>
      </c>
      <c r="C249" s="54">
        <f t="shared" si="38"/>
        <v>8.3333333333399651E-2</v>
      </c>
      <c r="D249">
        <v>44.5</v>
      </c>
      <c r="E249" s="31">
        <f>SUM($D$13:D249)</f>
        <v>8789</v>
      </c>
      <c r="F249" s="52">
        <f t="shared" si="39"/>
        <v>8.7889999999999997</v>
      </c>
      <c r="G249" s="54">
        <f t="shared" si="37"/>
        <v>1.4625833333333333</v>
      </c>
      <c r="H249" s="54">
        <f t="shared" si="29"/>
        <v>1.0679999999991501</v>
      </c>
      <c r="I249" s="54">
        <f t="shared" si="35"/>
        <v>0.39458333333418327</v>
      </c>
      <c r="J249" s="38"/>
      <c r="K249" s="59"/>
      <c r="L249" s="56">
        <f t="shared" si="40"/>
        <v>31.299283333333396</v>
      </c>
      <c r="M249" s="56">
        <f t="shared" si="41"/>
        <v>3.2881944444541442E-2</v>
      </c>
      <c r="N249" s="56">
        <f>SUM($M$13:M249)</f>
        <v>13.721283333333407</v>
      </c>
      <c r="O249" s="56">
        <f t="shared" si="42"/>
        <v>17.577999999999989</v>
      </c>
    </row>
    <row r="250" spans="1:20">
      <c r="A250" s="63">
        <v>0.43291666666666667</v>
      </c>
      <c r="B250" s="54">
        <f t="shared" si="27"/>
        <v>21.500000000000057</v>
      </c>
      <c r="C250" s="54">
        <f t="shared" si="38"/>
        <v>0.10000000000001563</v>
      </c>
      <c r="D250">
        <v>40</v>
      </c>
      <c r="E250" s="31">
        <f>SUM($D$13:D250)</f>
        <v>8829</v>
      </c>
      <c r="F250" s="52">
        <f t="shared" si="39"/>
        <v>8.8290000000000006</v>
      </c>
      <c r="G250" s="54">
        <f t="shared" si="37"/>
        <v>1.4625833333333333</v>
      </c>
      <c r="H250" s="54">
        <f t="shared" si="29"/>
        <v>0.79999999999987492</v>
      </c>
      <c r="I250" s="54">
        <f t="shared" si="35"/>
        <v>0.66258333333345842</v>
      </c>
      <c r="J250" s="38"/>
      <c r="K250" s="59"/>
      <c r="L250" s="56">
        <f t="shared" si="40"/>
        <v>31.445541666666749</v>
      </c>
      <c r="M250" s="56">
        <f t="shared" si="41"/>
        <v>6.6258333333356206E-2</v>
      </c>
      <c r="N250" s="56">
        <f>SUM($M$13:M250)</f>
        <v>13.787541666666764</v>
      </c>
      <c r="O250" s="56">
        <f t="shared" si="42"/>
        <v>17.657999999999987</v>
      </c>
    </row>
    <row r="251" spans="1:20">
      <c r="A251" s="63">
        <v>0.43297453703703703</v>
      </c>
      <c r="B251" s="54">
        <f t="shared" si="27"/>
        <v>21.58333333333335</v>
      </c>
      <c r="C251" s="54">
        <f t="shared" si="38"/>
        <v>8.3333333333293069E-2</v>
      </c>
      <c r="D251">
        <v>39</v>
      </c>
      <c r="E251" s="31">
        <f>SUM($D$13:D251)</f>
        <v>8868</v>
      </c>
      <c r="F251" s="52">
        <f t="shared" si="39"/>
        <v>8.8680000000000003</v>
      </c>
      <c r="G251" s="54">
        <f t="shared" si="37"/>
        <v>1.4625833333333333</v>
      </c>
      <c r="H251" s="54">
        <f t="shared" si="29"/>
        <v>0.93600000000045225</v>
      </c>
      <c r="I251" s="54">
        <f t="shared" si="35"/>
        <v>0.5265833333328811</v>
      </c>
      <c r="J251" s="38"/>
      <c r="K251" s="59"/>
      <c r="L251" s="56">
        <f t="shared" si="40"/>
        <v>31.567423611111135</v>
      </c>
      <c r="M251" s="56">
        <f t="shared" si="41"/>
        <v>4.3881944444385555E-2</v>
      </c>
      <c r="N251" s="56">
        <f>SUM($M$13:M251)</f>
        <v>13.831423611111148</v>
      </c>
      <c r="O251" s="56">
        <f t="shared" si="42"/>
        <v>17.735999999999986</v>
      </c>
    </row>
    <row r="252" spans="1:20">
      <c r="A252" s="63">
        <v>0.43304398148148149</v>
      </c>
      <c r="B252" s="54">
        <f t="shared" si="27"/>
        <v>21.683333333333366</v>
      </c>
      <c r="C252" s="54">
        <f t="shared" si="38"/>
        <v>0.10000000000001563</v>
      </c>
      <c r="D252">
        <v>43.5</v>
      </c>
      <c r="E252" s="31">
        <f>SUM($D$13:D252)</f>
        <v>8911.5</v>
      </c>
      <c r="F252" s="52">
        <f t="shared" si="39"/>
        <v>8.9115000000000002</v>
      </c>
      <c r="G252" s="54">
        <f t="shared" si="37"/>
        <v>1.4625833333333333</v>
      </c>
      <c r="H252" s="54">
        <f t="shared" si="29"/>
        <v>0.86999999999986399</v>
      </c>
      <c r="I252" s="54">
        <f t="shared" si="35"/>
        <v>0.59258333333346935</v>
      </c>
      <c r="J252" s="38"/>
      <c r="K252" s="59"/>
      <c r="L252" s="56">
        <f t="shared" si="40"/>
        <v>31.713681944444492</v>
      </c>
      <c r="M252" s="56">
        <f t="shared" si="41"/>
        <v>5.92583333333562E-2</v>
      </c>
      <c r="N252" s="56">
        <f>SUM($M$13:M252)</f>
        <v>13.890681944444504</v>
      </c>
      <c r="O252" s="56">
        <f t="shared" si="42"/>
        <v>17.822999999999986</v>
      </c>
    </row>
    <row r="253" spans="1:20">
      <c r="A253" s="63">
        <v>0.43310185185185185</v>
      </c>
      <c r="B253" s="54">
        <f t="shared" si="27"/>
        <v>21.766666666666659</v>
      </c>
      <c r="C253" s="54">
        <f t="shared" si="38"/>
        <v>8.3333333333293069E-2</v>
      </c>
      <c r="D253">
        <v>39.5</v>
      </c>
      <c r="E253" s="31">
        <f>SUM($D$13:D253)</f>
        <v>8951</v>
      </c>
      <c r="F253" s="52">
        <f t="shared" si="39"/>
        <v>8.9510000000000005</v>
      </c>
      <c r="G253" s="54">
        <f t="shared" si="37"/>
        <v>1.4625833333333333</v>
      </c>
      <c r="H253" s="54">
        <f t="shared" si="29"/>
        <v>0.94800000000045803</v>
      </c>
      <c r="I253" s="54">
        <f t="shared" si="35"/>
        <v>0.51458333333287531</v>
      </c>
      <c r="J253" s="38"/>
      <c r="K253" s="59"/>
      <c r="L253" s="56">
        <f t="shared" si="40"/>
        <v>31.835563888888878</v>
      </c>
      <c r="M253" s="56">
        <f t="shared" si="41"/>
        <v>4.2881944444385554E-2</v>
      </c>
      <c r="N253" s="56">
        <f>SUM($M$13:M253)</f>
        <v>13.933563888888889</v>
      </c>
      <c r="O253" s="56">
        <f t="shared" si="42"/>
        <v>17.901999999999987</v>
      </c>
    </row>
    <row r="254" spans="1:20">
      <c r="A254" s="63">
        <v>0.43315972222222227</v>
      </c>
      <c r="B254" s="54">
        <f t="shared" si="27"/>
        <v>21.850000000000058</v>
      </c>
      <c r="C254" s="54">
        <f t="shared" si="38"/>
        <v>8.3333333333399651E-2</v>
      </c>
      <c r="D254">
        <v>43.5</v>
      </c>
      <c r="E254" s="31">
        <f>SUM($D$13:D254)</f>
        <v>8994.5</v>
      </c>
      <c r="F254" s="52">
        <f t="shared" si="39"/>
        <v>8.9945000000000004</v>
      </c>
      <c r="G254" s="54">
        <f t="shared" si="37"/>
        <v>1.4625833333333333</v>
      </c>
      <c r="H254" s="54">
        <f t="shared" si="29"/>
        <v>1.0439999999991691</v>
      </c>
      <c r="I254" s="54">
        <f t="shared" si="35"/>
        <v>0.4185833333341642</v>
      </c>
      <c r="J254" s="38"/>
      <c r="K254" s="59"/>
      <c r="L254" s="56">
        <f t="shared" si="40"/>
        <v>31.95744583333342</v>
      </c>
      <c r="M254" s="56">
        <f t="shared" si="41"/>
        <v>3.4881944444541443E-2</v>
      </c>
      <c r="N254" s="56">
        <f>SUM($M$13:M254)</f>
        <v>13.96844583333343</v>
      </c>
      <c r="O254" s="56">
        <f t="shared" si="42"/>
        <v>17.98899999999999</v>
      </c>
    </row>
    <row r="255" spans="1:20">
      <c r="A255" s="63">
        <v>0.43322916666666672</v>
      </c>
      <c r="B255" s="54">
        <f t="shared" si="27"/>
        <v>21.950000000000074</v>
      </c>
      <c r="C255" s="54">
        <f t="shared" si="38"/>
        <v>0.10000000000001563</v>
      </c>
      <c r="D255">
        <v>43</v>
      </c>
      <c r="E255" s="31">
        <f>SUM($D$13:D255)</f>
        <v>9037.5</v>
      </c>
      <c r="F255" s="52">
        <f t="shared" si="39"/>
        <v>9.0374999999999996</v>
      </c>
      <c r="G255" s="54">
        <f t="shared" si="37"/>
        <v>1.4625833333333333</v>
      </c>
      <c r="H255" s="54">
        <f t="shared" si="29"/>
        <v>0.85999999999986554</v>
      </c>
      <c r="I255" s="54">
        <f t="shared" si="35"/>
        <v>0.60258333333346781</v>
      </c>
      <c r="J255" s="38"/>
      <c r="K255" s="59"/>
      <c r="L255" s="56">
        <f t="shared" si="40"/>
        <v>32.103704166666773</v>
      </c>
      <c r="M255" s="56">
        <f t="shared" si="41"/>
        <v>6.0258333333356201E-2</v>
      </c>
      <c r="N255" s="56">
        <f>SUM($M$13:M255)</f>
        <v>14.028704166666786</v>
      </c>
      <c r="O255" s="56">
        <f t="shared" si="42"/>
        <v>18.074999999999989</v>
      </c>
    </row>
    <row r="256" spans="1:20">
      <c r="A256" s="63">
        <v>0.43329861111111106</v>
      </c>
      <c r="B256" s="54">
        <f t="shared" si="27"/>
        <v>22.049999999999983</v>
      </c>
      <c r="C256" s="54">
        <f t="shared" si="38"/>
        <v>9.9999999999909051E-2</v>
      </c>
      <c r="D256">
        <v>56.5</v>
      </c>
      <c r="E256" s="31">
        <f>SUM($D$13:D256)</f>
        <v>9094</v>
      </c>
      <c r="F256" s="52">
        <f t="shared" si="39"/>
        <v>9.0939999999999994</v>
      </c>
      <c r="G256" s="54">
        <f t="shared" si="37"/>
        <v>1.4625833333333333</v>
      </c>
      <c r="H256" s="54">
        <f t="shared" si="29"/>
        <v>1.1300000000010277</v>
      </c>
      <c r="I256" s="54">
        <f t="shared" si="35"/>
        <v>0.33258333333230561</v>
      </c>
      <c r="J256" s="38"/>
      <c r="K256" s="59"/>
      <c r="L256" s="56">
        <f t="shared" si="40"/>
        <v>32.249962499999974</v>
      </c>
      <c r="M256" s="56">
        <f t="shared" si="41"/>
        <v>3.3258333333200316E-2</v>
      </c>
      <c r="N256" s="56">
        <f>SUM($M$13:M256)</f>
        <v>14.061962499999987</v>
      </c>
      <c r="O256" s="56">
        <f t="shared" si="42"/>
        <v>18.187999999999988</v>
      </c>
    </row>
    <row r="257" spans="1:15">
      <c r="A257" s="63">
        <v>0.43336805555555552</v>
      </c>
      <c r="B257" s="54">
        <f t="shared" si="27"/>
        <v>22.15</v>
      </c>
      <c r="C257" s="54">
        <f t="shared" si="38"/>
        <v>0.10000000000001563</v>
      </c>
      <c r="D257">
        <v>42</v>
      </c>
      <c r="E257" s="31">
        <f>SUM($D$13:D257)</f>
        <v>9136</v>
      </c>
      <c r="F257" s="52">
        <f t="shared" si="39"/>
        <v>9.1359999999999992</v>
      </c>
      <c r="G257" s="54">
        <f t="shared" si="37"/>
        <v>1.4625833333333333</v>
      </c>
      <c r="H257" s="54">
        <f t="shared" si="29"/>
        <v>0.83999999999986874</v>
      </c>
      <c r="I257" s="54">
        <f t="shared" si="35"/>
        <v>0.62258333333346461</v>
      </c>
      <c r="J257" s="58"/>
      <c r="K257" s="59"/>
      <c r="L257" s="56">
        <f t="shared" si="40"/>
        <v>32.396220833333331</v>
      </c>
      <c r="M257" s="56">
        <f t="shared" si="41"/>
        <v>6.2258333333356196E-2</v>
      </c>
      <c r="N257" s="56">
        <f>SUM($M$13:M257)</f>
        <v>14.124220833333343</v>
      </c>
      <c r="O257" s="56">
        <f t="shared" si="42"/>
        <v>18.271999999999988</v>
      </c>
    </row>
    <row r="258" spans="1:15">
      <c r="A258" s="63">
        <v>0.43342592592592594</v>
      </c>
      <c r="B258" s="54">
        <f t="shared" si="27"/>
        <v>22.233333333333398</v>
      </c>
      <c r="C258" s="54">
        <f t="shared" si="38"/>
        <v>8.3333333333399651E-2</v>
      </c>
      <c r="D258">
        <v>45</v>
      </c>
      <c r="E258" s="31">
        <f>SUM($D$13:D258)</f>
        <v>9181</v>
      </c>
      <c r="F258" s="52">
        <f t="shared" si="39"/>
        <v>9.1809999999999992</v>
      </c>
      <c r="G258" s="54">
        <f t="shared" si="37"/>
        <v>1.4625833333333333</v>
      </c>
      <c r="H258" s="54">
        <f t="shared" si="29"/>
        <v>1.0799999999991405</v>
      </c>
      <c r="I258" s="54">
        <f t="shared" si="35"/>
        <v>0.38258333333419281</v>
      </c>
      <c r="J258" s="58"/>
      <c r="K258" s="59"/>
      <c r="L258" s="56">
        <f t="shared" si="40"/>
        <v>32.51810277777787</v>
      </c>
      <c r="M258" s="56">
        <f t="shared" si="41"/>
        <v>3.1881944444541441E-2</v>
      </c>
      <c r="N258" s="56">
        <f>SUM($M$13:M258)</f>
        <v>14.156102777777884</v>
      </c>
      <c r="O258" s="56">
        <f t="shared" si="42"/>
        <v>18.361999999999988</v>
      </c>
    </row>
    <row r="259" spans="1:15">
      <c r="A259" s="63">
        <v>0.43349537037037034</v>
      </c>
      <c r="B259" s="54">
        <f t="shared" si="27"/>
        <v>22.333333333333307</v>
      </c>
      <c r="C259" s="54">
        <f t="shared" si="38"/>
        <v>9.9999999999909051E-2</v>
      </c>
      <c r="D259">
        <v>39.5</v>
      </c>
      <c r="E259" s="31">
        <f>SUM($D$13:D259)</f>
        <v>9220.5</v>
      </c>
      <c r="F259" s="52">
        <f t="shared" si="39"/>
        <v>9.2204999999999995</v>
      </c>
      <c r="G259" s="54">
        <f t="shared" si="37"/>
        <v>1.4625833333333333</v>
      </c>
      <c r="H259" s="54">
        <f t="shared" si="29"/>
        <v>0.79000000000071846</v>
      </c>
      <c r="I259" s="54">
        <f t="shared" si="35"/>
        <v>0.67258333333261489</v>
      </c>
      <c r="J259" s="58"/>
      <c r="K259" s="59"/>
      <c r="L259" s="56">
        <f t="shared" si="40"/>
        <v>32.66436111111107</v>
      </c>
      <c r="M259" s="56">
        <f t="shared" si="41"/>
        <v>6.7258333333200318E-2</v>
      </c>
      <c r="N259" s="56">
        <f>SUM($M$13:M259)</f>
        <v>14.223361111111084</v>
      </c>
      <c r="O259" s="56">
        <f t="shared" si="42"/>
        <v>18.440999999999988</v>
      </c>
    </row>
    <row r="260" spans="1:15">
      <c r="A260" s="63">
        <v>0.43356481481481479</v>
      </c>
      <c r="B260" s="54">
        <f t="shared" si="27"/>
        <v>22.433333333333323</v>
      </c>
      <c r="C260" s="54">
        <f t="shared" si="38"/>
        <v>0.10000000000001563</v>
      </c>
      <c r="D260">
        <v>41</v>
      </c>
      <c r="E260" s="31">
        <f>SUM($D$13:D260)</f>
        <v>9261.5</v>
      </c>
      <c r="F260" s="52">
        <f t="shared" si="39"/>
        <v>9.2614999999999998</v>
      </c>
      <c r="G260" s="54">
        <f t="shared" si="37"/>
        <v>1.4625833333333333</v>
      </c>
      <c r="H260" s="54">
        <f t="shared" si="29"/>
        <v>0.81999999999987183</v>
      </c>
      <c r="I260" s="54">
        <f t="shared" si="35"/>
        <v>0.64258333333346151</v>
      </c>
      <c r="J260" s="58"/>
      <c r="K260" s="59"/>
      <c r="L260" s="56">
        <f t="shared" si="40"/>
        <v>32.810619444444427</v>
      </c>
      <c r="M260" s="56">
        <f t="shared" si="41"/>
        <v>6.4258333333356191E-2</v>
      </c>
      <c r="N260" s="56">
        <f>SUM($M$13:M260)</f>
        <v>14.28761944444444</v>
      </c>
      <c r="O260" s="56">
        <f t="shared" si="42"/>
        <v>18.522999999999989</v>
      </c>
    </row>
    <row r="261" spans="1:15">
      <c r="A261" s="63">
        <v>0.43362268518518521</v>
      </c>
      <c r="B261" s="54">
        <f t="shared" si="27"/>
        <v>22.516666666666723</v>
      </c>
      <c r="C261" s="54">
        <f t="shared" si="38"/>
        <v>8.3333333333399651E-2</v>
      </c>
      <c r="D261">
        <v>40.5</v>
      </c>
      <c r="E261" s="31">
        <f>SUM($D$13:D261)</f>
        <v>9302</v>
      </c>
      <c r="F261" s="52">
        <f t="shared" si="39"/>
        <v>9.3019999999999996</v>
      </c>
      <c r="G261" s="54">
        <f t="shared" si="37"/>
        <v>1.4625833333333333</v>
      </c>
      <c r="H261" s="54">
        <f t="shared" si="29"/>
        <v>0.97199999999922648</v>
      </c>
      <c r="I261" s="54">
        <f t="shared" si="35"/>
        <v>0.49058333333410686</v>
      </c>
      <c r="J261" s="58"/>
      <c r="K261" s="59"/>
      <c r="L261" s="56">
        <f t="shared" si="40"/>
        <v>32.932501388888973</v>
      </c>
      <c r="M261" s="56">
        <f t="shared" si="41"/>
        <v>4.0881944444541442E-2</v>
      </c>
      <c r="N261" s="56">
        <f>SUM($M$13:M261)</f>
        <v>14.328501388888981</v>
      </c>
      <c r="O261" s="56">
        <f t="shared" si="42"/>
        <v>18.603999999999992</v>
      </c>
    </row>
    <row r="262" spans="1:15">
      <c r="A262" s="63">
        <v>0.43368055555555557</v>
      </c>
      <c r="B262" s="54">
        <f t="shared" si="27"/>
        <v>22.600000000000016</v>
      </c>
      <c r="C262" s="54">
        <f t="shared" si="38"/>
        <v>8.3333333333293069E-2</v>
      </c>
      <c r="D262">
        <v>44</v>
      </c>
      <c r="E262" s="31">
        <f>SUM($D$13:D262)</f>
        <v>9346</v>
      </c>
      <c r="F262" s="52">
        <f t="shared" si="39"/>
        <v>9.3460000000000001</v>
      </c>
      <c r="G262" s="54">
        <f t="shared" si="37"/>
        <v>1.4625833333333333</v>
      </c>
      <c r="H262" s="54">
        <f t="shared" si="29"/>
        <v>1.0560000000005103</v>
      </c>
      <c r="I262" s="54">
        <f t="shared" si="35"/>
        <v>0.40658333333282304</v>
      </c>
      <c r="J262" s="58"/>
      <c r="K262" s="59"/>
      <c r="L262" s="56">
        <f t="shared" si="40"/>
        <v>33.054383333333355</v>
      </c>
      <c r="M262" s="56">
        <f t="shared" si="41"/>
        <v>3.3881944444385546E-2</v>
      </c>
      <c r="N262" s="56">
        <f>SUM($M$13:M262)</f>
        <v>14.362383333333366</v>
      </c>
      <c r="O262" s="56">
        <f t="shared" si="42"/>
        <v>18.69199999999999</v>
      </c>
    </row>
    <row r="263" spans="1:15">
      <c r="A263" s="63">
        <v>0.43375000000000002</v>
      </c>
      <c r="B263" s="54">
        <f t="shared" si="27"/>
        <v>22.700000000000031</v>
      </c>
      <c r="C263" s="54">
        <f t="shared" si="38"/>
        <v>0.10000000000001563</v>
      </c>
      <c r="D263">
        <v>42.5</v>
      </c>
      <c r="E263" s="31">
        <f>SUM($D$13:D263)</f>
        <v>9388.5</v>
      </c>
      <c r="F263" s="52">
        <f t="shared" si="39"/>
        <v>9.3885000000000005</v>
      </c>
      <c r="G263" s="54">
        <f t="shared" si="37"/>
        <v>1.4625833333333333</v>
      </c>
      <c r="H263" s="54">
        <f t="shared" si="29"/>
        <v>0.84999999999986708</v>
      </c>
      <c r="I263" s="54">
        <f t="shared" si="35"/>
        <v>0.61258333333346626</v>
      </c>
      <c r="J263" s="58"/>
      <c r="K263" s="59"/>
      <c r="L263" s="56">
        <f t="shared" si="40"/>
        <v>33.200641666666712</v>
      </c>
      <c r="M263" s="56">
        <f t="shared" si="41"/>
        <v>6.1258333333356202E-2</v>
      </c>
      <c r="N263" s="56">
        <f>SUM($M$13:M263)</f>
        <v>14.423641666666722</v>
      </c>
      <c r="O263" s="56">
        <f t="shared" si="42"/>
        <v>18.77699999999999</v>
      </c>
    </row>
    <row r="264" spans="1:15">
      <c r="A264" s="63">
        <v>0.43380787037037033</v>
      </c>
      <c r="B264" s="54">
        <f t="shared" si="27"/>
        <v>22.783333333333324</v>
      </c>
      <c r="C264" s="54">
        <f t="shared" si="38"/>
        <v>8.3333333333293069E-2</v>
      </c>
      <c r="D264">
        <v>52.5</v>
      </c>
      <c r="E264" s="31">
        <f>SUM($D$13:D264)</f>
        <v>9441</v>
      </c>
      <c r="F264" s="52">
        <f t="shared" si="39"/>
        <v>9.4410000000000007</v>
      </c>
      <c r="G264" s="54">
        <f t="shared" si="37"/>
        <v>1.4625833333333333</v>
      </c>
      <c r="H264" s="54">
        <f t="shared" si="29"/>
        <v>1.2600000000006089</v>
      </c>
      <c r="I264" s="54">
        <f t="shared" si="35"/>
        <v>0.20258333333272449</v>
      </c>
      <c r="J264" s="58"/>
      <c r="K264" s="59"/>
      <c r="L264" s="56">
        <f t="shared" si="40"/>
        <v>33.322523611111102</v>
      </c>
      <c r="M264" s="56">
        <f t="shared" si="41"/>
        <v>1.6881944444385552E-2</v>
      </c>
      <c r="N264" s="56">
        <f>SUM($M$13:M264)</f>
        <v>14.440523611111107</v>
      </c>
      <c r="O264" s="56">
        <f t="shared" si="42"/>
        <v>18.881999999999994</v>
      </c>
    </row>
    <row r="265" spans="1:15">
      <c r="A265" s="63">
        <v>0.43387731481481479</v>
      </c>
      <c r="B265" s="54">
        <f t="shared" si="27"/>
        <v>22.88333333333334</v>
      </c>
      <c r="C265" s="54">
        <f t="shared" si="38"/>
        <v>0.10000000000001563</v>
      </c>
      <c r="D265">
        <v>42</v>
      </c>
      <c r="E265" s="31">
        <f>SUM($D$13:D265)</f>
        <v>9483</v>
      </c>
      <c r="F265" s="52">
        <f t="shared" si="39"/>
        <v>9.4830000000000005</v>
      </c>
      <c r="G265" s="54">
        <f t="shared" si="37"/>
        <v>1.4625833333333333</v>
      </c>
      <c r="H265" s="54">
        <f t="shared" si="29"/>
        <v>0.83999999999986874</v>
      </c>
      <c r="I265" s="54">
        <f t="shared" si="35"/>
        <v>0.62258333333346461</v>
      </c>
      <c r="J265" s="58"/>
      <c r="K265" s="59"/>
      <c r="L265" s="56">
        <f t="shared" si="40"/>
        <v>33.468781944444451</v>
      </c>
      <c r="M265" s="56">
        <f t="shared" si="41"/>
        <v>6.2258333333356196E-2</v>
      </c>
      <c r="N265" s="56">
        <f>SUM($M$13:M265)</f>
        <v>14.502781944444463</v>
      </c>
      <c r="O265" s="56">
        <f t="shared" si="42"/>
        <v>18.965999999999987</v>
      </c>
    </row>
    <row r="266" spans="1:15">
      <c r="A266" s="63">
        <v>0.4339351851851852</v>
      </c>
      <c r="B266" s="54">
        <f t="shared" si="27"/>
        <v>22.96666666666674</v>
      </c>
      <c r="C266" s="54">
        <f t="shared" si="38"/>
        <v>8.3333333333399651E-2</v>
      </c>
      <c r="D266">
        <v>42.5</v>
      </c>
      <c r="E266" s="31">
        <f>SUM($D$13:D266)</f>
        <v>9525.5</v>
      </c>
      <c r="F266" s="52">
        <f t="shared" si="39"/>
        <v>9.5254999999999992</v>
      </c>
      <c r="G266" s="54">
        <f t="shared" si="37"/>
        <v>1.4625833333333333</v>
      </c>
      <c r="H266" s="54">
        <f t="shared" si="29"/>
        <v>1.0199999999991882</v>
      </c>
      <c r="I266" s="54">
        <f t="shared" si="35"/>
        <v>0.44258333333414512</v>
      </c>
      <c r="J266" s="58"/>
      <c r="K266" s="59"/>
      <c r="L266" s="56">
        <f t="shared" si="40"/>
        <v>33.590663888888997</v>
      </c>
      <c r="M266" s="56">
        <f t="shared" si="41"/>
        <v>3.6881944444541445E-2</v>
      </c>
      <c r="N266" s="56">
        <f>SUM($M$13:M266)</f>
        <v>14.539663888889004</v>
      </c>
      <c r="O266" s="56">
        <f t="shared" si="42"/>
        <v>19.050999999999995</v>
      </c>
    </row>
    <row r="267" spans="1:15">
      <c r="A267" s="63">
        <v>0.43399305555555556</v>
      </c>
      <c r="B267" s="54">
        <f t="shared" si="27"/>
        <v>23.050000000000033</v>
      </c>
      <c r="C267" s="54">
        <f t="shared" si="38"/>
        <v>8.3333333333293069E-2</v>
      </c>
      <c r="D267">
        <v>46.5</v>
      </c>
      <c r="E267" s="31">
        <f>SUM($D$13:D267)</f>
        <v>9572</v>
      </c>
      <c r="F267" s="52">
        <f t="shared" si="39"/>
        <v>9.5719999999999992</v>
      </c>
      <c r="G267" s="54">
        <f t="shared" si="37"/>
        <v>1.4625833333333333</v>
      </c>
      <c r="H267" s="54">
        <f t="shared" si="29"/>
        <v>1.1160000000005392</v>
      </c>
      <c r="I267" s="54">
        <f t="shared" si="35"/>
        <v>0.34658333333279412</v>
      </c>
      <c r="J267" s="58"/>
      <c r="K267" s="59"/>
      <c r="L267" s="56">
        <f t="shared" si="40"/>
        <v>33.71254583333338</v>
      </c>
      <c r="M267" s="56">
        <f t="shared" si="41"/>
        <v>2.8881944444385556E-2</v>
      </c>
      <c r="N267" s="56">
        <f>SUM($M$13:M267)</f>
        <v>14.56854583333339</v>
      </c>
      <c r="O267" s="56">
        <f t="shared" si="42"/>
        <v>19.143999999999991</v>
      </c>
    </row>
    <row r="268" spans="1:15">
      <c r="A268" s="63">
        <v>0.43406250000000002</v>
      </c>
      <c r="B268" s="54">
        <f t="shared" si="27"/>
        <v>23.150000000000048</v>
      </c>
      <c r="C268" s="54">
        <f t="shared" si="38"/>
        <v>0.10000000000001563</v>
      </c>
      <c r="D268">
        <v>44.5</v>
      </c>
      <c r="E268" s="31">
        <f>SUM($D$13:D268)</f>
        <v>9616.5</v>
      </c>
      <c r="F268" s="52">
        <f t="shared" si="39"/>
        <v>9.6165000000000003</v>
      </c>
      <c r="G268" s="54">
        <f t="shared" si="37"/>
        <v>1.4625833333333333</v>
      </c>
      <c r="H268" s="54">
        <f t="shared" si="29"/>
        <v>0.8899999999998609</v>
      </c>
      <c r="I268" s="54">
        <f t="shared" si="35"/>
        <v>0.57258333333347244</v>
      </c>
      <c r="J268" s="58"/>
      <c r="K268" s="59"/>
      <c r="L268" s="56">
        <f t="shared" si="40"/>
        <v>33.858804166666737</v>
      </c>
      <c r="M268" s="56">
        <f t="shared" si="41"/>
        <v>5.7258333333356198E-2</v>
      </c>
      <c r="N268" s="56">
        <f>SUM($M$13:M268)</f>
        <v>14.625804166666747</v>
      </c>
      <c r="O268" s="56">
        <f t="shared" si="42"/>
        <v>19.23299999999999</v>
      </c>
    </row>
    <row r="269" spans="1:15">
      <c r="A269" s="63">
        <v>0.43413194444444447</v>
      </c>
      <c r="B269" s="54">
        <f t="shared" ref="B269:B332" si="43">(A269*24-$A$13*24)*60</f>
        <v>23.250000000000064</v>
      </c>
      <c r="C269" s="54">
        <f t="shared" si="38"/>
        <v>0.10000000000001563</v>
      </c>
      <c r="D269">
        <v>43.5</v>
      </c>
      <c r="E269" s="31">
        <f>SUM($D$13:D269)</f>
        <v>9660</v>
      </c>
      <c r="F269" s="52">
        <f t="shared" si="39"/>
        <v>9.66</v>
      </c>
      <c r="G269" s="54">
        <f t="shared" si="37"/>
        <v>1.4625833333333333</v>
      </c>
      <c r="H269" s="54">
        <f t="shared" si="29"/>
        <v>0.86999999999986399</v>
      </c>
      <c r="I269" s="54">
        <f t="shared" si="35"/>
        <v>0.59258333333346935</v>
      </c>
      <c r="J269" s="58"/>
      <c r="K269" s="59"/>
      <c r="L269" s="56">
        <f t="shared" si="40"/>
        <v>34.005062500000093</v>
      </c>
      <c r="M269" s="56">
        <f t="shared" si="41"/>
        <v>5.92583333333562E-2</v>
      </c>
      <c r="N269" s="56">
        <f>SUM($M$13:M269)</f>
        <v>14.685062500000102</v>
      </c>
      <c r="O269" s="56">
        <f t="shared" si="42"/>
        <v>19.319999999999993</v>
      </c>
    </row>
    <row r="270" spans="1:15">
      <c r="A270" s="63">
        <v>0.43418981481481483</v>
      </c>
      <c r="B270" s="54">
        <f t="shared" si="43"/>
        <v>23.333333333333357</v>
      </c>
      <c r="C270" s="54">
        <f t="shared" si="38"/>
        <v>8.3333333333293069E-2</v>
      </c>
      <c r="D270">
        <v>43.5</v>
      </c>
      <c r="E270" s="31">
        <f>SUM($D$13:D270)</f>
        <v>9703.5</v>
      </c>
      <c r="F270" s="52">
        <f t="shared" si="39"/>
        <v>9.7035</v>
      </c>
      <c r="G270" s="54">
        <f t="shared" si="37"/>
        <v>1.4625833333333333</v>
      </c>
      <c r="H270" s="54">
        <f t="shared" ref="H270:H275" si="44">2*D270/(1000*C270*1)</f>
        <v>1.0440000000005045</v>
      </c>
      <c r="I270" s="54">
        <f t="shared" si="35"/>
        <v>0.41858333333282882</v>
      </c>
      <c r="J270" s="58"/>
      <c r="K270" s="59"/>
      <c r="L270" s="56">
        <f t="shared" si="40"/>
        <v>34.126944444444483</v>
      </c>
      <c r="M270" s="56">
        <f t="shared" si="41"/>
        <v>3.4881944444385547E-2</v>
      </c>
      <c r="N270" s="56">
        <f>SUM($M$13:M270)</f>
        <v>14.719944444444488</v>
      </c>
      <c r="O270" s="56">
        <f t="shared" si="42"/>
        <v>19.406999999999996</v>
      </c>
    </row>
    <row r="271" spans="1:15">
      <c r="A271" s="63">
        <v>0.43425925925925929</v>
      </c>
      <c r="B271" s="54">
        <f t="shared" si="43"/>
        <v>23.433333333333373</v>
      </c>
      <c r="C271" s="54">
        <f t="shared" si="38"/>
        <v>0.10000000000001563</v>
      </c>
      <c r="D271">
        <v>44</v>
      </c>
      <c r="E271" s="31">
        <f>SUM($D$13:D271)</f>
        <v>9747.5</v>
      </c>
      <c r="F271" s="52">
        <f t="shared" si="39"/>
        <v>9.7475000000000005</v>
      </c>
      <c r="G271" s="54">
        <f t="shared" si="37"/>
        <v>1.4625833333333333</v>
      </c>
      <c r="H271" s="54">
        <f t="shared" si="44"/>
        <v>0.87999999999986245</v>
      </c>
      <c r="I271" s="54">
        <f t="shared" ref="I271:I334" si="45">G271-H271</f>
        <v>0.5825833333334709</v>
      </c>
      <c r="J271" s="58"/>
      <c r="K271" s="59"/>
      <c r="L271" s="56">
        <f t="shared" si="40"/>
        <v>34.273202777777833</v>
      </c>
      <c r="M271" s="56">
        <f t="shared" si="41"/>
        <v>5.8258333333356199E-2</v>
      </c>
      <c r="N271" s="56">
        <f>SUM($M$13:M271)</f>
        <v>14.778202777777844</v>
      </c>
      <c r="O271" s="56">
        <f t="shared" si="42"/>
        <v>19.49499999999999</v>
      </c>
    </row>
    <row r="272" spans="1:15">
      <c r="A272" s="63">
        <v>0.43431712962962959</v>
      </c>
      <c r="B272" s="54">
        <f t="shared" si="43"/>
        <v>23.516666666666666</v>
      </c>
      <c r="C272" s="54">
        <f t="shared" si="38"/>
        <v>8.3333333333293069E-2</v>
      </c>
      <c r="D272">
        <v>52</v>
      </c>
      <c r="E272" s="31">
        <f>SUM($D$13:D272)</f>
        <v>9799.5</v>
      </c>
      <c r="F272" s="52">
        <f t="shared" si="39"/>
        <v>9.7995000000000001</v>
      </c>
      <c r="G272" s="54">
        <f t="shared" si="37"/>
        <v>1.4625833333333333</v>
      </c>
      <c r="H272" s="54">
        <f t="shared" si="44"/>
        <v>1.2480000000006031</v>
      </c>
      <c r="I272" s="54">
        <f t="shared" si="45"/>
        <v>0.21458333333273027</v>
      </c>
      <c r="J272" s="58"/>
      <c r="K272" s="59"/>
      <c r="L272" s="56">
        <f t="shared" si="40"/>
        <v>34.395084722222222</v>
      </c>
      <c r="M272" s="56">
        <f t="shared" si="41"/>
        <v>1.788194444438555E-2</v>
      </c>
      <c r="N272" s="56">
        <f>SUM($M$13:M272)</f>
        <v>14.796084722222229</v>
      </c>
      <c r="O272" s="56">
        <f t="shared" si="42"/>
        <v>19.598999999999993</v>
      </c>
    </row>
    <row r="273" spans="1:16">
      <c r="A273" s="63">
        <v>0.43438657407407405</v>
      </c>
      <c r="B273" s="54">
        <f t="shared" si="43"/>
        <v>23.616666666666681</v>
      </c>
      <c r="C273" s="54">
        <f t="shared" si="38"/>
        <v>0.10000000000001563</v>
      </c>
      <c r="D273">
        <v>36</v>
      </c>
      <c r="E273" s="31">
        <f>SUM($D$13:D273)</f>
        <v>9835.5</v>
      </c>
      <c r="F273" s="52">
        <f t="shared" si="39"/>
        <v>9.8354999999999997</v>
      </c>
      <c r="G273" s="54">
        <f t="shared" si="37"/>
        <v>1.4625833333333333</v>
      </c>
      <c r="H273" s="54">
        <f t="shared" si="44"/>
        <v>0.7199999999998874</v>
      </c>
      <c r="I273" s="54">
        <f t="shared" si="45"/>
        <v>0.74258333333344595</v>
      </c>
      <c r="J273" s="58"/>
      <c r="K273" s="59"/>
      <c r="L273" s="56">
        <f t="shared" si="40"/>
        <v>34.541343055555579</v>
      </c>
      <c r="M273" s="56">
        <f t="shared" si="41"/>
        <v>7.42583333333562E-2</v>
      </c>
      <c r="N273" s="56">
        <f>SUM($M$13:M273)</f>
        <v>14.870343055555585</v>
      </c>
      <c r="O273" s="56">
        <f t="shared" si="42"/>
        <v>19.670999999999992</v>
      </c>
    </row>
    <row r="274" spans="1:16">
      <c r="A274" s="63">
        <v>0.43444444444444441</v>
      </c>
      <c r="B274" s="54">
        <f t="shared" si="43"/>
        <v>23.699999999999974</v>
      </c>
      <c r="C274" s="54">
        <f t="shared" si="38"/>
        <v>8.3333333333293069E-2</v>
      </c>
      <c r="D274">
        <v>53</v>
      </c>
      <c r="E274" s="31">
        <f>SUM($D$13:D274)</f>
        <v>9888.5</v>
      </c>
      <c r="F274" s="52">
        <f t="shared" si="39"/>
        <v>9.8885000000000005</v>
      </c>
      <c r="G274" s="54">
        <f t="shared" si="37"/>
        <v>1.4625833333333333</v>
      </c>
      <c r="H274" s="54">
        <f t="shared" si="44"/>
        <v>1.2720000000006146</v>
      </c>
      <c r="I274" s="54">
        <f t="shared" si="45"/>
        <v>0.19058333333271871</v>
      </c>
      <c r="J274" s="58"/>
      <c r="K274" s="59"/>
      <c r="L274" s="56">
        <f t="shared" si="40"/>
        <v>34.663224999999962</v>
      </c>
      <c r="M274" s="56">
        <f t="shared" si="41"/>
        <v>1.5881944444385551E-2</v>
      </c>
      <c r="N274" s="56">
        <f>SUM($M$13:M274)</f>
        <v>14.886224999999971</v>
      </c>
      <c r="O274" s="56">
        <f t="shared" si="42"/>
        <v>19.77699999999999</v>
      </c>
    </row>
    <row r="275" spans="1:16">
      <c r="A275" s="63">
        <v>0.43451388888888887</v>
      </c>
      <c r="B275" s="54">
        <f t="shared" si="43"/>
        <v>23.79999999999999</v>
      </c>
      <c r="C275" s="54">
        <f t="shared" si="38"/>
        <v>0.10000000000001563</v>
      </c>
      <c r="D275">
        <v>42.5</v>
      </c>
      <c r="E275" s="31">
        <f>SUM($D$13:D275)</f>
        <v>9931</v>
      </c>
      <c r="F275" s="52">
        <f t="shared" si="39"/>
        <v>9.9309999999999992</v>
      </c>
      <c r="G275" s="54">
        <f t="shared" si="37"/>
        <v>1.4625833333333333</v>
      </c>
      <c r="H275" s="54">
        <f t="shared" si="44"/>
        <v>0.84999999999986708</v>
      </c>
      <c r="I275" s="54">
        <f t="shared" si="45"/>
        <v>0.61258333333346626</v>
      </c>
      <c r="J275" s="58"/>
      <c r="K275" s="59"/>
      <c r="L275" s="56">
        <f t="shared" si="40"/>
        <v>34.809483333333318</v>
      </c>
      <c r="M275" s="56">
        <f t="shared" si="41"/>
        <v>6.1258333333356202E-2</v>
      </c>
      <c r="N275" s="56">
        <f>SUM($M$13:M275)</f>
        <v>14.947483333333327</v>
      </c>
      <c r="O275" s="56">
        <f t="shared" si="42"/>
        <v>19.861999999999991</v>
      </c>
    </row>
    <row r="276" spans="1:16">
      <c r="A276" s="63">
        <v>0.43458333333333332</v>
      </c>
      <c r="B276" s="54">
        <f t="shared" si="43"/>
        <v>23.900000000000006</v>
      </c>
      <c r="C276" s="54">
        <f t="shared" ref="C276:C339" si="46">(A276*24-A275*24)*60</f>
        <v>0.10000000000001563</v>
      </c>
      <c r="D276">
        <v>53</v>
      </c>
      <c r="E276" s="31">
        <f>SUM($D$13:D276)</f>
        <v>9984</v>
      </c>
      <c r="F276" s="52">
        <f t="shared" ref="F276:F339" si="47">E276/1000</f>
        <v>9.984</v>
      </c>
      <c r="G276" s="54">
        <f t="shared" si="37"/>
        <v>1.4625833333333333</v>
      </c>
      <c r="H276" s="54">
        <f t="shared" ref="H276:H339" si="48">2*D276/(1000*C276*1)</f>
        <v>1.0599999999998344</v>
      </c>
      <c r="I276" s="54">
        <f t="shared" si="45"/>
        <v>0.40258333333349894</v>
      </c>
      <c r="J276" s="58"/>
      <c r="K276" s="59"/>
      <c r="L276" s="56">
        <f t="shared" ref="L276:L339" si="49">B276*G276</f>
        <v>34.955741666666675</v>
      </c>
      <c r="M276" s="56">
        <f t="shared" ref="M276:M339" si="50">I276*(C276)</f>
        <v>4.025833333335619E-2</v>
      </c>
      <c r="N276" s="56">
        <f>SUM($M$13:M276)</f>
        <v>14.987741666666684</v>
      </c>
      <c r="O276" s="56">
        <f t="shared" ref="O276:O339" si="51">L276-N276</f>
        <v>19.967999999999989</v>
      </c>
    </row>
    <row r="277" spans="1:16">
      <c r="A277" s="63">
        <v>0.43464120370370374</v>
      </c>
      <c r="B277" s="54">
        <f t="shared" si="43"/>
        <v>23.983333333333405</v>
      </c>
      <c r="C277" s="54">
        <f t="shared" si="46"/>
        <v>8.3333333333399651E-2</v>
      </c>
      <c r="D277">
        <v>43.5</v>
      </c>
      <c r="E277" s="31">
        <f>SUM($D$13:D277)</f>
        <v>10027.5</v>
      </c>
      <c r="F277" s="52">
        <f t="shared" si="47"/>
        <v>10.0275</v>
      </c>
      <c r="G277" s="54">
        <f t="shared" si="37"/>
        <v>1.4625833333333333</v>
      </c>
      <c r="H277" s="54">
        <f t="shared" si="48"/>
        <v>1.0439999999991691</v>
      </c>
      <c r="I277" s="54">
        <f t="shared" si="45"/>
        <v>0.4185833333341642</v>
      </c>
      <c r="J277" s="58"/>
      <c r="K277" s="59"/>
      <c r="L277" s="56">
        <f t="shared" si="49"/>
        <v>35.077623611111214</v>
      </c>
      <c r="M277" s="56">
        <f t="shared" si="50"/>
        <v>3.4881944444541443E-2</v>
      </c>
      <c r="N277" s="56">
        <f>SUM($M$13:M277)</f>
        <v>15.022623611111225</v>
      </c>
      <c r="O277" s="56">
        <f t="shared" si="51"/>
        <v>20.054999999999989</v>
      </c>
    </row>
    <row r="278" spans="1:16">
      <c r="A278" s="63">
        <v>0.4346990740740741</v>
      </c>
      <c r="B278" s="54">
        <f t="shared" si="43"/>
        <v>24.066666666666698</v>
      </c>
      <c r="C278" s="54">
        <f t="shared" si="46"/>
        <v>8.3333333333293069E-2</v>
      </c>
      <c r="D278">
        <v>32</v>
      </c>
      <c r="E278" s="31">
        <f>SUM($D$13:D278)</f>
        <v>10059.5</v>
      </c>
      <c r="F278" s="52">
        <f t="shared" si="47"/>
        <v>10.0595</v>
      </c>
      <c r="G278" s="54">
        <f t="shared" si="37"/>
        <v>1.4625833333333333</v>
      </c>
      <c r="H278" s="54">
        <f t="shared" si="48"/>
        <v>0.76800000000037105</v>
      </c>
      <c r="I278" s="54">
        <f t="shared" si="45"/>
        <v>0.69458333333296229</v>
      </c>
      <c r="J278" s="58"/>
      <c r="K278" s="59"/>
      <c r="L278" s="56">
        <f t="shared" si="49"/>
        <v>35.199505555555604</v>
      </c>
      <c r="M278" s="56">
        <f t="shared" si="50"/>
        <v>5.7881944444385561E-2</v>
      </c>
      <c r="N278" s="56">
        <f>SUM($M$13:M278)</f>
        <v>15.080505555555611</v>
      </c>
      <c r="O278" s="56">
        <f t="shared" si="51"/>
        <v>20.118999999999993</v>
      </c>
    </row>
    <row r="279" spans="1:16">
      <c r="A279" s="63">
        <v>0.43476851851851855</v>
      </c>
      <c r="B279" s="54">
        <f t="shared" si="43"/>
        <v>24.166666666666714</v>
      </c>
      <c r="C279" s="54">
        <f t="shared" si="46"/>
        <v>0.10000000000001563</v>
      </c>
      <c r="D279">
        <v>51</v>
      </c>
      <c r="E279" s="31">
        <f>SUM($D$13:D279)</f>
        <v>10110.5</v>
      </c>
      <c r="F279" s="52">
        <f t="shared" si="47"/>
        <v>10.1105</v>
      </c>
      <c r="G279" s="54">
        <f t="shared" si="37"/>
        <v>1.4625833333333333</v>
      </c>
      <c r="H279" s="54">
        <f t="shared" si="48"/>
        <v>1.0199999999998406</v>
      </c>
      <c r="I279" s="54">
        <f t="shared" si="45"/>
        <v>0.44258333333349276</v>
      </c>
      <c r="J279" s="58"/>
      <c r="K279" s="59"/>
      <c r="L279" s="56">
        <f t="shared" si="49"/>
        <v>35.34576388888896</v>
      </c>
      <c r="M279" s="56">
        <f t="shared" si="50"/>
        <v>4.4258333333356194E-2</v>
      </c>
      <c r="N279" s="56">
        <f>SUM($M$13:M279)</f>
        <v>15.124763888888968</v>
      </c>
      <c r="O279" s="56">
        <f t="shared" si="51"/>
        <v>20.220999999999993</v>
      </c>
      <c r="P279" s="10"/>
    </row>
    <row r="280" spans="1:16" s="60" customFormat="1">
      <c r="A280" s="63">
        <v>0.43482638888888886</v>
      </c>
      <c r="B280" s="54">
        <f t="shared" si="43"/>
        <v>24.250000000000007</v>
      </c>
      <c r="C280" s="54">
        <f t="shared" si="46"/>
        <v>8.3333333333293069E-2</v>
      </c>
      <c r="D280">
        <v>46</v>
      </c>
      <c r="E280" s="31">
        <f>SUM($D$13:D280)</f>
        <v>10156.5</v>
      </c>
      <c r="F280" s="52">
        <f t="shared" si="47"/>
        <v>10.156499999999999</v>
      </c>
      <c r="G280" s="54">
        <f t="shared" si="37"/>
        <v>1.4625833333333333</v>
      </c>
      <c r="H280" s="54">
        <f t="shared" si="48"/>
        <v>1.1040000000005334</v>
      </c>
      <c r="I280" s="54">
        <f t="shared" si="45"/>
        <v>0.3585833333327999</v>
      </c>
      <c r="J280" s="58"/>
      <c r="K280" s="59"/>
      <c r="L280" s="56">
        <f t="shared" si="49"/>
        <v>35.467645833333343</v>
      </c>
      <c r="M280" s="56">
        <f t="shared" si="50"/>
        <v>2.9881944444385553E-2</v>
      </c>
      <c r="N280" s="56">
        <f>SUM($M$13:M280)</f>
        <v>15.154645833333353</v>
      </c>
      <c r="O280" s="56">
        <f t="shared" si="51"/>
        <v>20.312999999999988</v>
      </c>
      <c r="P280" s="10"/>
    </row>
    <row r="281" spans="1:16" s="60" customFormat="1">
      <c r="A281" s="63">
        <v>0.43488425925925928</v>
      </c>
      <c r="B281" s="54">
        <f t="shared" si="43"/>
        <v>24.333333333333407</v>
      </c>
      <c r="C281" s="54">
        <f t="shared" si="46"/>
        <v>8.3333333333399651E-2</v>
      </c>
      <c r="D281">
        <v>33</v>
      </c>
      <c r="E281" s="31">
        <f>SUM($D$13:D281)</f>
        <v>10189.5</v>
      </c>
      <c r="F281" s="52">
        <f t="shared" si="47"/>
        <v>10.189500000000001</v>
      </c>
      <c r="G281" s="54">
        <f t="shared" si="37"/>
        <v>1.4625833333333333</v>
      </c>
      <c r="H281" s="54">
        <f t="shared" si="48"/>
        <v>0.79199999999936976</v>
      </c>
      <c r="I281" s="54">
        <f t="shared" si="45"/>
        <v>0.67058333333396358</v>
      </c>
      <c r="J281" s="58"/>
      <c r="K281" s="59"/>
      <c r="L281" s="56">
        <f t="shared" si="49"/>
        <v>35.589527777777889</v>
      </c>
      <c r="M281" s="56">
        <f t="shared" si="50"/>
        <v>5.5881944444541434E-2</v>
      </c>
      <c r="N281" s="56">
        <f>SUM($M$13:M281)</f>
        <v>15.210527777777894</v>
      </c>
      <c r="O281" s="56">
        <f t="shared" si="51"/>
        <v>20.378999999999994</v>
      </c>
      <c r="P281" s="10"/>
    </row>
    <row r="282" spans="1:16" s="60" customFormat="1">
      <c r="A282" s="63">
        <v>0.43495370370370368</v>
      </c>
      <c r="B282" s="54">
        <f t="shared" si="43"/>
        <v>24.433333333333316</v>
      </c>
      <c r="C282" s="54">
        <f t="shared" si="46"/>
        <v>9.9999999999909051E-2</v>
      </c>
      <c r="D282">
        <v>45.5</v>
      </c>
      <c r="E282" s="31">
        <f>SUM($D$13:D282)</f>
        <v>10235</v>
      </c>
      <c r="F282" s="52">
        <f t="shared" si="47"/>
        <v>10.234999999999999</v>
      </c>
      <c r="G282" s="54">
        <f t="shared" si="37"/>
        <v>1.4625833333333333</v>
      </c>
      <c r="H282" s="54">
        <f t="shared" si="48"/>
        <v>0.91000000000082759</v>
      </c>
      <c r="I282" s="54">
        <f t="shared" si="45"/>
        <v>0.55258333333250576</v>
      </c>
      <c r="J282" s="58"/>
      <c r="K282" s="59"/>
      <c r="L282" s="56">
        <f t="shared" si="49"/>
        <v>35.735786111111089</v>
      </c>
      <c r="M282" s="56">
        <f t="shared" si="50"/>
        <v>5.5258333333200321E-2</v>
      </c>
      <c r="N282" s="56">
        <f>SUM($M$13:M282)</f>
        <v>15.265786111111094</v>
      </c>
      <c r="O282" s="56">
        <f t="shared" si="51"/>
        <v>20.469999999999995</v>
      </c>
      <c r="P282" s="10"/>
    </row>
    <row r="283" spans="1:16">
      <c r="A283" s="63">
        <v>0.43501157407407409</v>
      </c>
      <c r="B283" s="54">
        <f t="shared" si="43"/>
        <v>24.516666666666715</v>
      </c>
      <c r="C283" s="54">
        <f t="shared" si="46"/>
        <v>8.3333333333399651E-2</v>
      </c>
      <c r="D283">
        <v>42</v>
      </c>
      <c r="E283" s="31">
        <f>SUM($D$13:D283)</f>
        <v>10277</v>
      </c>
      <c r="F283" s="52">
        <f t="shared" si="47"/>
        <v>10.276999999999999</v>
      </c>
      <c r="G283" s="54">
        <f t="shared" si="37"/>
        <v>1.4625833333333333</v>
      </c>
      <c r="H283" s="54">
        <f t="shared" si="48"/>
        <v>1.0079999999991978</v>
      </c>
      <c r="I283" s="54">
        <f t="shared" si="45"/>
        <v>0.45458333333413559</v>
      </c>
      <c r="J283" s="58"/>
      <c r="K283" s="59"/>
      <c r="L283" s="56">
        <f t="shared" si="49"/>
        <v>35.857668055555628</v>
      </c>
      <c r="M283" s="56">
        <f t="shared" si="50"/>
        <v>3.7881944444541446E-2</v>
      </c>
      <c r="N283" s="56">
        <f>SUM($M$13:M283)</f>
        <v>15.303668055555635</v>
      </c>
      <c r="O283" s="56">
        <f t="shared" si="51"/>
        <v>20.553999999999995</v>
      </c>
      <c r="P283" s="10"/>
    </row>
    <row r="284" spans="1:16">
      <c r="A284" s="63">
        <v>0.43506944444444445</v>
      </c>
      <c r="B284" s="54">
        <f t="shared" si="43"/>
        <v>24.600000000000009</v>
      </c>
      <c r="C284" s="54">
        <f t="shared" si="46"/>
        <v>8.3333333333293069E-2</v>
      </c>
      <c r="D284">
        <v>43.5</v>
      </c>
      <c r="E284" s="31">
        <f>SUM($D$13:D284)</f>
        <v>10320.5</v>
      </c>
      <c r="F284" s="52">
        <f t="shared" si="47"/>
        <v>10.320499999999999</v>
      </c>
      <c r="G284" s="54">
        <f t="shared" si="37"/>
        <v>1.4625833333333333</v>
      </c>
      <c r="H284" s="54">
        <f t="shared" si="48"/>
        <v>1.0440000000005045</v>
      </c>
      <c r="I284" s="54">
        <f t="shared" si="45"/>
        <v>0.41858333333282882</v>
      </c>
      <c r="J284" s="58"/>
      <c r="K284" s="59"/>
      <c r="L284" s="56">
        <f t="shared" si="49"/>
        <v>35.97955000000001</v>
      </c>
      <c r="M284" s="56">
        <f t="shared" si="50"/>
        <v>3.4881944444385547E-2</v>
      </c>
      <c r="N284" s="56">
        <f>SUM($M$13:M284)</f>
        <v>15.338550000000021</v>
      </c>
      <c r="O284" s="56">
        <f t="shared" si="51"/>
        <v>20.640999999999991</v>
      </c>
    </row>
    <row r="285" spans="1:16">
      <c r="A285" s="63">
        <v>0.43513888888888891</v>
      </c>
      <c r="B285" s="54">
        <f t="shared" si="43"/>
        <v>24.700000000000024</v>
      </c>
      <c r="C285" s="54">
        <f t="shared" si="46"/>
        <v>0.10000000000001563</v>
      </c>
      <c r="D285">
        <v>41</v>
      </c>
      <c r="E285" s="31">
        <f>SUM($D$13:D285)</f>
        <v>10361.5</v>
      </c>
      <c r="F285" s="52">
        <f t="shared" si="47"/>
        <v>10.361499999999999</v>
      </c>
      <c r="G285" s="54">
        <f t="shared" si="37"/>
        <v>1.4625833333333333</v>
      </c>
      <c r="H285" s="54">
        <f t="shared" si="48"/>
        <v>0.81999999999987183</v>
      </c>
      <c r="I285" s="54">
        <f t="shared" si="45"/>
        <v>0.64258333333346151</v>
      </c>
      <c r="J285" s="58"/>
      <c r="K285" s="59"/>
      <c r="L285" s="56">
        <f t="shared" si="49"/>
        <v>36.125808333333367</v>
      </c>
      <c r="M285" s="56">
        <f t="shared" si="50"/>
        <v>6.4258333333356191E-2</v>
      </c>
      <c r="N285" s="56">
        <f>SUM($M$13:M285)</f>
        <v>15.402808333333377</v>
      </c>
      <c r="O285" s="56">
        <f t="shared" si="51"/>
        <v>20.722999999999992</v>
      </c>
    </row>
    <row r="286" spans="1:16">
      <c r="A286" s="63">
        <v>0.43519675925925921</v>
      </c>
      <c r="B286" s="54">
        <f t="shared" si="43"/>
        <v>24.783333333333317</v>
      </c>
      <c r="C286" s="54">
        <f t="shared" si="46"/>
        <v>8.3333333333293069E-2</v>
      </c>
      <c r="D286">
        <v>46</v>
      </c>
      <c r="E286" s="31">
        <f>SUM($D$13:D286)</f>
        <v>10407.5</v>
      </c>
      <c r="F286" s="52">
        <f t="shared" si="47"/>
        <v>10.407500000000001</v>
      </c>
      <c r="G286" s="54">
        <f t="shared" si="37"/>
        <v>1.4625833333333333</v>
      </c>
      <c r="H286" s="54">
        <f t="shared" si="48"/>
        <v>1.1040000000005334</v>
      </c>
      <c r="I286" s="54">
        <f t="shared" si="45"/>
        <v>0.3585833333327999</v>
      </c>
      <c r="J286" s="58"/>
      <c r="K286" s="59"/>
      <c r="L286" s="56">
        <f t="shared" si="49"/>
        <v>36.247690277777757</v>
      </c>
      <c r="M286" s="56">
        <f t="shared" si="50"/>
        <v>2.9881944444385553E-2</v>
      </c>
      <c r="N286" s="56">
        <f>SUM($M$13:M286)</f>
        <v>15.432690277777763</v>
      </c>
      <c r="O286" s="56">
        <f t="shared" si="51"/>
        <v>20.814999999999994</v>
      </c>
    </row>
    <row r="287" spans="1:16">
      <c r="A287" s="63">
        <v>0.43526620370370367</v>
      </c>
      <c r="B287" s="54">
        <f t="shared" si="43"/>
        <v>24.883333333333333</v>
      </c>
      <c r="C287" s="54">
        <f t="shared" si="46"/>
        <v>0.10000000000001563</v>
      </c>
      <c r="D287">
        <v>44.5</v>
      </c>
      <c r="E287" s="31">
        <f>SUM($D$13:D287)</f>
        <v>10452</v>
      </c>
      <c r="F287" s="52">
        <f t="shared" si="47"/>
        <v>10.452</v>
      </c>
      <c r="G287" s="54">
        <f t="shared" si="37"/>
        <v>1.4625833333333333</v>
      </c>
      <c r="H287" s="54">
        <f t="shared" si="48"/>
        <v>0.8899999999998609</v>
      </c>
      <c r="I287" s="54">
        <f t="shared" si="45"/>
        <v>0.57258333333347244</v>
      </c>
      <c r="J287" s="58"/>
      <c r="K287" s="59"/>
      <c r="L287" s="56">
        <f t="shared" si="49"/>
        <v>36.393948611111114</v>
      </c>
      <c r="M287" s="56">
        <f t="shared" si="50"/>
        <v>5.7258333333356198E-2</v>
      </c>
      <c r="N287" s="56">
        <f>SUM($M$13:M287)</f>
        <v>15.489948611111119</v>
      </c>
      <c r="O287" s="56">
        <f t="shared" si="51"/>
        <v>20.903999999999996</v>
      </c>
    </row>
    <row r="288" spans="1:16">
      <c r="A288" s="63">
        <v>0.43532407407407409</v>
      </c>
      <c r="B288" s="54">
        <f t="shared" si="43"/>
        <v>24.966666666666733</v>
      </c>
      <c r="C288" s="54">
        <f t="shared" si="46"/>
        <v>8.3333333333399651E-2</v>
      </c>
      <c r="D288">
        <v>43.5</v>
      </c>
      <c r="E288" s="31">
        <f>SUM($D$13:D288)</f>
        <v>10495.5</v>
      </c>
      <c r="F288" s="52">
        <f t="shared" si="47"/>
        <v>10.4955</v>
      </c>
      <c r="G288" s="54">
        <f t="shared" si="37"/>
        <v>1.4625833333333333</v>
      </c>
      <c r="H288" s="54">
        <f t="shared" si="48"/>
        <v>1.0439999999991691</v>
      </c>
      <c r="I288" s="54">
        <f t="shared" si="45"/>
        <v>0.4185833333341642</v>
      </c>
      <c r="J288" s="58"/>
      <c r="K288" s="59"/>
      <c r="L288" s="56">
        <f t="shared" si="49"/>
        <v>36.515830555555652</v>
      </c>
      <c r="M288" s="56">
        <f t="shared" si="50"/>
        <v>3.4881944444541443E-2</v>
      </c>
      <c r="N288" s="56">
        <f>SUM($M$13:M288)</f>
        <v>15.52483055555566</v>
      </c>
      <c r="O288" s="56">
        <f t="shared" si="51"/>
        <v>20.990999999999993</v>
      </c>
    </row>
    <row r="289" spans="1:15">
      <c r="A289" s="63">
        <v>0.43539351851851849</v>
      </c>
      <c r="B289" s="54">
        <f t="shared" si="43"/>
        <v>25.066666666666642</v>
      </c>
      <c r="C289" s="54">
        <f t="shared" si="46"/>
        <v>9.9999999999909051E-2</v>
      </c>
      <c r="D289">
        <v>41</v>
      </c>
      <c r="E289" s="31">
        <f>SUM($D$13:D289)</f>
        <v>10536.5</v>
      </c>
      <c r="F289" s="52">
        <f t="shared" si="47"/>
        <v>10.5365</v>
      </c>
      <c r="G289" s="54">
        <f t="shared" si="37"/>
        <v>1.4625833333333333</v>
      </c>
      <c r="H289" s="54">
        <f t="shared" si="48"/>
        <v>0.8200000000007458</v>
      </c>
      <c r="I289" s="54">
        <f t="shared" si="45"/>
        <v>0.64258333333258755</v>
      </c>
      <c r="J289" s="58"/>
      <c r="K289" s="59"/>
      <c r="L289" s="56">
        <f t="shared" si="49"/>
        <v>36.662088888888853</v>
      </c>
      <c r="M289" s="56">
        <f t="shared" si="50"/>
        <v>6.4258333333200315E-2</v>
      </c>
      <c r="N289" s="56">
        <f>SUM($M$13:M289)</f>
        <v>15.58908888888886</v>
      </c>
      <c r="O289" s="56">
        <f t="shared" si="51"/>
        <v>21.072999999999993</v>
      </c>
    </row>
    <row r="290" spans="1:15">
      <c r="A290" s="63">
        <v>0.4354513888888889</v>
      </c>
      <c r="B290" s="54">
        <f t="shared" si="43"/>
        <v>25.150000000000041</v>
      </c>
      <c r="C290" s="54">
        <f t="shared" si="46"/>
        <v>8.3333333333399651E-2</v>
      </c>
      <c r="D290">
        <v>44</v>
      </c>
      <c r="E290" s="31">
        <f>SUM($D$13:D290)</f>
        <v>10580.5</v>
      </c>
      <c r="F290" s="52">
        <f t="shared" si="47"/>
        <v>10.580500000000001</v>
      </c>
      <c r="G290" s="54">
        <f t="shared" si="37"/>
        <v>1.4625833333333333</v>
      </c>
      <c r="H290" s="54">
        <f t="shared" si="48"/>
        <v>1.0559999999991596</v>
      </c>
      <c r="I290" s="54">
        <f t="shared" si="45"/>
        <v>0.40658333333417374</v>
      </c>
      <c r="J290" s="58"/>
      <c r="K290" s="59"/>
      <c r="L290" s="56">
        <f t="shared" si="49"/>
        <v>36.783970833333392</v>
      </c>
      <c r="M290" s="56">
        <f t="shared" si="50"/>
        <v>3.3881944444541442E-2</v>
      </c>
      <c r="N290" s="56">
        <f>SUM($M$13:M290)</f>
        <v>15.622970833333401</v>
      </c>
      <c r="O290" s="56">
        <f t="shared" si="51"/>
        <v>21.160999999999991</v>
      </c>
    </row>
    <row r="291" spans="1:15">
      <c r="A291" s="63">
        <v>0.43550925925925926</v>
      </c>
      <c r="B291" s="54">
        <f t="shared" si="43"/>
        <v>25.233333333333334</v>
      </c>
      <c r="C291" s="54">
        <f t="shared" si="46"/>
        <v>8.3333333333293069E-2</v>
      </c>
      <c r="D291">
        <v>41</v>
      </c>
      <c r="E291" s="31">
        <f>SUM($D$13:D291)</f>
        <v>10621.5</v>
      </c>
      <c r="F291" s="52">
        <f t="shared" si="47"/>
        <v>10.621499999999999</v>
      </c>
      <c r="G291" s="54">
        <f t="shared" si="37"/>
        <v>1.4625833333333333</v>
      </c>
      <c r="H291" s="54">
        <f t="shared" si="48"/>
        <v>0.98400000000047538</v>
      </c>
      <c r="I291" s="54">
        <f t="shared" si="45"/>
        <v>0.47858333333285796</v>
      </c>
      <c r="J291" s="58"/>
      <c r="K291" s="59"/>
      <c r="L291" s="56">
        <f t="shared" si="49"/>
        <v>36.905852777777781</v>
      </c>
      <c r="M291" s="56">
        <f t="shared" si="50"/>
        <v>3.9881944444385559E-2</v>
      </c>
      <c r="N291" s="56">
        <f>SUM($M$13:M291)</f>
        <v>15.662852777777786</v>
      </c>
      <c r="O291" s="56">
        <f t="shared" si="51"/>
        <v>21.242999999999995</v>
      </c>
    </row>
    <row r="292" spans="1:15">
      <c r="A292" s="63">
        <v>0.43557870370370372</v>
      </c>
      <c r="B292" s="54">
        <f t="shared" si="43"/>
        <v>25.33333333333335</v>
      </c>
      <c r="C292" s="54">
        <f t="shared" si="46"/>
        <v>0.10000000000001563</v>
      </c>
      <c r="D292">
        <v>41.5</v>
      </c>
      <c r="E292" s="31">
        <f>SUM($D$13:D292)</f>
        <v>10663</v>
      </c>
      <c r="F292" s="52">
        <f t="shared" si="47"/>
        <v>10.663</v>
      </c>
      <c r="G292" s="54">
        <f t="shared" si="37"/>
        <v>1.4625833333333333</v>
      </c>
      <c r="H292" s="54">
        <f t="shared" si="48"/>
        <v>0.82999999999987029</v>
      </c>
      <c r="I292" s="54">
        <f t="shared" si="45"/>
        <v>0.63258333333346306</v>
      </c>
      <c r="J292" s="58"/>
      <c r="K292" s="59"/>
      <c r="L292" s="56">
        <f t="shared" si="49"/>
        <v>37.052111111111138</v>
      </c>
      <c r="M292" s="56">
        <f t="shared" si="50"/>
        <v>6.325833333335619E-2</v>
      </c>
      <c r="N292" s="56">
        <f>SUM($M$13:M292)</f>
        <v>15.726111111111143</v>
      </c>
      <c r="O292" s="56">
        <f t="shared" si="51"/>
        <v>21.325999999999993</v>
      </c>
    </row>
    <row r="293" spans="1:15">
      <c r="A293" s="63">
        <v>0.43563657407407402</v>
      </c>
      <c r="B293" s="54">
        <f t="shared" si="43"/>
        <v>25.416666666666643</v>
      </c>
      <c r="C293" s="54">
        <f t="shared" si="46"/>
        <v>8.3333333333293069E-2</v>
      </c>
      <c r="D293">
        <v>40.5</v>
      </c>
      <c r="E293" s="31">
        <f>SUM($D$13:D293)</f>
        <v>10703.5</v>
      </c>
      <c r="F293" s="52">
        <f t="shared" si="47"/>
        <v>10.7035</v>
      </c>
      <c r="G293" s="54">
        <f t="shared" si="37"/>
        <v>1.4625833333333333</v>
      </c>
      <c r="H293" s="54">
        <f t="shared" si="48"/>
        <v>0.9720000000004696</v>
      </c>
      <c r="I293" s="54">
        <f t="shared" si="45"/>
        <v>0.49058333333286375</v>
      </c>
      <c r="J293" s="58"/>
      <c r="K293" s="59"/>
      <c r="L293" s="56">
        <f t="shared" si="49"/>
        <v>37.17399305555552</v>
      </c>
      <c r="M293" s="56">
        <f t="shared" si="50"/>
        <v>4.088194444438556E-2</v>
      </c>
      <c r="N293" s="56">
        <f>SUM($M$13:M293)</f>
        <v>15.766993055555529</v>
      </c>
      <c r="O293" s="56">
        <f t="shared" si="51"/>
        <v>21.406999999999989</v>
      </c>
    </row>
    <row r="294" spans="1:15">
      <c r="A294" s="63">
        <v>0.43569444444444444</v>
      </c>
      <c r="B294" s="54">
        <f t="shared" si="43"/>
        <v>25.500000000000043</v>
      </c>
      <c r="C294" s="54">
        <f t="shared" si="46"/>
        <v>8.3333333333399651E-2</v>
      </c>
      <c r="D294">
        <v>49</v>
      </c>
      <c r="E294" s="31">
        <f>SUM($D$13:D294)</f>
        <v>10752.5</v>
      </c>
      <c r="F294" s="52">
        <f t="shared" si="47"/>
        <v>10.7525</v>
      </c>
      <c r="G294" s="54">
        <f t="shared" si="37"/>
        <v>1.4625833333333333</v>
      </c>
      <c r="H294" s="54">
        <f t="shared" si="48"/>
        <v>1.1759999999990642</v>
      </c>
      <c r="I294" s="54">
        <f t="shared" si="45"/>
        <v>0.28658333333426911</v>
      </c>
      <c r="J294" s="58"/>
      <c r="K294" s="59"/>
      <c r="L294" s="56">
        <f t="shared" si="49"/>
        <v>37.295875000000059</v>
      </c>
      <c r="M294" s="56">
        <f t="shared" si="50"/>
        <v>2.388194444454143E-2</v>
      </c>
      <c r="N294" s="56">
        <f>SUM($M$13:M294)</f>
        <v>15.790875000000071</v>
      </c>
      <c r="O294" s="56">
        <f t="shared" si="51"/>
        <v>21.504999999999988</v>
      </c>
    </row>
    <row r="295" spans="1:15">
      <c r="A295" s="63">
        <v>0.4357638888888889</v>
      </c>
      <c r="B295" s="54">
        <f t="shared" si="43"/>
        <v>25.600000000000058</v>
      </c>
      <c r="C295" s="54">
        <f t="shared" si="46"/>
        <v>0.10000000000001563</v>
      </c>
      <c r="D295">
        <v>39.5</v>
      </c>
      <c r="E295" s="31">
        <f>SUM($D$13:D295)</f>
        <v>10792</v>
      </c>
      <c r="F295" s="52">
        <f t="shared" si="47"/>
        <v>10.792</v>
      </c>
      <c r="G295" s="54">
        <f t="shared" si="37"/>
        <v>1.4625833333333333</v>
      </c>
      <c r="H295" s="54">
        <f t="shared" si="48"/>
        <v>0.78999999999987647</v>
      </c>
      <c r="I295" s="54">
        <f t="shared" si="45"/>
        <v>0.67258333333345688</v>
      </c>
      <c r="J295" s="58"/>
      <c r="K295" s="59"/>
      <c r="L295" s="56">
        <f t="shared" si="49"/>
        <v>37.442133333333416</v>
      </c>
      <c r="M295" s="56">
        <f t="shared" si="50"/>
        <v>6.7258333333356207E-2</v>
      </c>
      <c r="N295" s="56">
        <f>SUM($M$13:M295)</f>
        <v>15.858133333333427</v>
      </c>
      <c r="O295" s="56">
        <f t="shared" si="51"/>
        <v>21.583999999999989</v>
      </c>
    </row>
    <row r="296" spans="1:15">
      <c r="A296" s="63">
        <v>0.43583333333333335</v>
      </c>
      <c r="B296" s="54">
        <f t="shared" si="43"/>
        <v>25.700000000000074</v>
      </c>
      <c r="C296" s="54">
        <f t="shared" si="46"/>
        <v>0.10000000000001563</v>
      </c>
      <c r="D296">
        <v>41.5</v>
      </c>
      <c r="E296" s="31">
        <f>SUM($D$13:D296)</f>
        <v>10833.5</v>
      </c>
      <c r="F296" s="52">
        <f t="shared" si="47"/>
        <v>10.833500000000001</v>
      </c>
      <c r="G296" s="54">
        <f t="shared" si="37"/>
        <v>1.4625833333333333</v>
      </c>
      <c r="H296" s="54">
        <f t="shared" si="48"/>
        <v>0.82999999999987029</v>
      </c>
      <c r="I296" s="54">
        <f t="shared" si="45"/>
        <v>0.63258333333346306</v>
      </c>
      <c r="J296" s="58"/>
      <c r="K296" s="59"/>
      <c r="L296" s="56">
        <f t="shared" si="49"/>
        <v>37.588391666666773</v>
      </c>
      <c r="M296" s="56">
        <f t="shared" si="50"/>
        <v>6.325833333335619E-2</v>
      </c>
      <c r="N296" s="56">
        <f>SUM($M$13:M296)</f>
        <v>15.921391666666784</v>
      </c>
      <c r="O296" s="56">
        <f t="shared" si="51"/>
        <v>21.666999999999987</v>
      </c>
    </row>
    <row r="297" spans="1:15">
      <c r="A297" s="63">
        <v>0.43589120370370371</v>
      </c>
      <c r="B297" s="54">
        <f t="shared" si="43"/>
        <v>25.783333333333367</v>
      </c>
      <c r="C297" s="54">
        <f t="shared" si="46"/>
        <v>8.3333333333293069E-2</v>
      </c>
      <c r="D297">
        <v>42.5</v>
      </c>
      <c r="E297" s="31">
        <f>SUM($D$13:D297)</f>
        <v>10876</v>
      </c>
      <c r="F297" s="52">
        <f t="shared" si="47"/>
        <v>10.875999999999999</v>
      </c>
      <c r="G297" s="54">
        <f t="shared" si="37"/>
        <v>1.4625833333333333</v>
      </c>
      <c r="H297" s="54">
        <f t="shared" si="48"/>
        <v>1.0200000000004927</v>
      </c>
      <c r="I297" s="54">
        <f t="shared" si="45"/>
        <v>0.44258333333284061</v>
      </c>
      <c r="J297" s="58"/>
      <c r="K297" s="59"/>
      <c r="L297" s="56">
        <f t="shared" si="49"/>
        <v>37.710273611111162</v>
      </c>
      <c r="M297" s="56">
        <f t="shared" si="50"/>
        <v>3.6881944444385563E-2</v>
      </c>
      <c r="N297" s="56">
        <f>SUM($M$13:M297)</f>
        <v>15.958273611111169</v>
      </c>
      <c r="O297" s="56">
        <f t="shared" si="51"/>
        <v>21.751999999999995</v>
      </c>
    </row>
    <row r="298" spans="1:15">
      <c r="A298" s="63">
        <v>0.43594907407407407</v>
      </c>
      <c r="B298" s="54">
        <f t="shared" si="43"/>
        <v>25.86666666666666</v>
      </c>
      <c r="C298" s="54">
        <f t="shared" si="46"/>
        <v>8.3333333333293069E-2</v>
      </c>
      <c r="D298">
        <v>39.5</v>
      </c>
      <c r="E298" s="31">
        <f>SUM($D$13:D298)</f>
        <v>10915.5</v>
      </c>
      <c r="F298" s="52">
        <f t="shared" si="47"/>
        <v>10.9155</v>
      </c>
      <c r="G298" s="54">
        <f t="shared" si="37"/>
        <v>1.4625833333333333</v>
      </c>
      <c r="H298" s="54">
        <f t="shared" si="48"/>
        <v>0.94800000000045803</v>
      </c>
      <c r="I298" s="54">
        <f t="shared" si="45"/>
        <v>0.51458333333287531</v>
      </c>
      <c r="J298" s="58"/>
      <c r="K298" s="59"/>
      <c r="L298" s="56">
        <f t="shared" si="49"/>
        <v>37.832155555555545</v>
      </c>
      <c r="M298" s="56">
        <f t="shared" si="50"/>
        <v>4.2881944444385554E-2</v>
      </c>
      <c r="N298" s="56">
        <f>SUM($M$13:M298)</f>
        <v>16.001155555555556</v>
      </c>
      <c r="O298" s="56">
        <f t="shared" si="51"/>
        <v>21.830999999999989</v>
      </c>
    </row>
    <row r="299" spans="1:15">
      <c r="A299" s="63">
        <v>0.43601851851851853</v>
      </c>
      <c r="B299" s="54">
        <f t="shared" si="43"/>
        <v>25.966666666666676</v>
      </c>
      <c r="C299" s="54">
        <f t="shared" si="46"/>
        <v>0.10000000000001563</v>
      </c>
      <c r="D299">
        <v>41</v>
      </c>
      <c r="E299" s="31">
        <f>SUM($D$13:D299)</f>
        <v>10956.5</v>
      </c>
      <c r="F299" s="52">
        <f t="shared" si="47"/>
        <v>10.9565</v>
      </c>
      <c r="G299" s="54">
        <f t="shared" si="37"/>
        <v>1.4625833333333333</v>
      </c>
      <c r="H299" s="54">
        <f t="shared" si="48"/>
        <v>0.81999999999987183</v>
      </c>
      <c r="I299" s="54">
        <f t="shared" si="45"/>
        <v>0.64258333333346151</v>
      </c>
      <c r="J299" s="58"/>
      <c r="K299" s="59"/>
      <c r="L299" s="56">
        <f t="shared" si="49"/>
        <v>37.978413888888902</v>
      </c>
      <c r="M299" s="56">
        <f t="shared" si="50"/>
        <v>6.4258333333356191E-2</v>
      </c>
      <c r="N299" s="56">
        <f>SUM($M$13:M299)</f>
        <v>16.065413888888912</v>
      </c>
      <c r="O299" s="56">
        <f t="shared" si="51"/>
        <v>21.91299999999999</v>
      </c>
    </row>
    <row r="300" spans="1:15">
      <c r="A300" s="63">
        <v>0.43607638888888883</v>
      </c>
      <c r="B300" s="54">
        <f t="shared" si="43"/>
        <v>26.049999999999969</v>
      </c>
      <c r="C300" s="54">
        <f t="shared" si="46"/>
        <v>8.3333333333293069E-2</v>
      </c>
      <c r="D300">
        <v>41.5</v>
      </c>
      <c r="E300" s="31">
        <f>SUM($D$13:D300)</f>
        <v>10998</v>
      </c>
      <c r="F300" s="52">
        <f t="shared" si="47"/>
        <v>10.997999999999999</v>
      </c>
      <c r="G300" s="54">
        <f t="shared" si="37"/>
        <v>1.4625833333333333</v>
      </c>
      <c r="H300" s="54">
        <f t="shared" si="48"/>
        <v>0.99600000000048128</v>
      </c>
      <c r="I300" s="54">
        <f t="shared" si="45"/>
        <v>0.46658333333285207</v>
      </c>
      <c r="J300" s="58"/>
      <c r="K300" s="59"/>
      <c r="L300" s="56">
        <f t="shared" si="49"/>
        <v>38.100295833333291</v>
      </c>
      <c r="M300" s="56">
        <f t="shared" si="50"/>
        <v>3.8881944444385551E-2</v>
      </c>
      <c r="N300" s="56">
        <f>SUM($M$13:M300)</f>
        <v>16.104295833333296</v>
      </c>
      <c r="O300" s="56">
        <f t="shared" si="51"/>
        <v>21.995999999999995</v>
      </c>
    </row>
    <row r="301" spans="1:15">
      <c r="A301" s="63">
        <v>0.43614583333333329</v>
      </c>
      <c r="B301" s="54">
        <f t="shared" si="43"/>
        <v>26.149999999999984</v>
      </c>
      <c r="C301" s="54">
        <f t="shared" si="46"/>
        <v>0.10000000000001563</v>
      </c>
      <c r="D301">
        <v>49</v>
      </c>
      <c r="E301" s="31">
        <f>SUM($D$13:D301)</f>
        <v>11047</v>
      </c>
      <c r="F301" s="52">
        <f t="shared" si="47"/>
        <v>11.047000000000001</v>
      </c>
      <c r="G301" s="54">
        <f t="shared" si="37"/>
        <v>1.4625833333333333</v>
      </c>
      <c r="H301" s="54">
        <f t="shared" si="48"/>
        <v>0.97999999999984677</v>
      </c>
      <c r="I301" s="54">
        <f t="shared" si="45"/>
        <v>0.48258333333348657</v>
      </c>
      <c r="J301" s="58"/>
      <c r="K301" s="59"/>
      <c r="L301" s="56">
        <f t="shared" si="49"/>
        <v>38.246554166666641</v>
      </c>
      <c r="M301" s="56">
        <f t="shared" si="50"/>
        <v>4.8258333333356204E-2</v>
      </c>
      <c r="N301" s="56">
        <f>SUM($M$13:M301)</f>
        <v>16.152554166666654</v>
      </c>
      <c r="O301" s="56">
        <f t="shared" si="51"/>
        <v>22.093999999999987</v>
      </c>
    </row>
    <row r="302" spans="1:15">
      <c r="A302" s="63">
        <v>0.4362037037037037</v>
      </c>
      <c r="B302" s="54">
        <f t="shared" si="43"/>
        <v>26.233333333333384</v>
      </c>
      <c r="C302" s="54">
        <f t="shared" si="46"/>
        <v>8.3333333333399651E-2</v>
      </c>
      <c r="D302">
        <v>43.5</v>
      </c>
      <c r="E302" s="31">
        <f>SUM($D$13:D302)</f>
        <v>11090.5</v>
      </c>
      <c r="F302" s="52">
        <f t="shared" si="47"/>
        <v>11.0905</v>
      </c>
      <c r="G302" s="54">
        <f t="shared" si="37"/>
        <v>1.4625833333333333</v>
      </c>
      <c r="H302" s="54">
        <f t="shared" si="48"/>
        <v>1.0439999999991691</v>
      </c>
      <c r="I302" s="54">
        <f t="shared" si="45"/>
        <v>0.4185833333341642</v>
      </c>
      <c r="J302" s="58"/>
      <c r="K302" s="59"/>
      <c r="L302" s="56">
        <f t="shared" si="49"/>
        <v>38.368436111111187</v>
      </c>
      <c r="M302" s="56">
        <f t="shared" si="50"/>
        <v>3.4881944444541443E-2</v>
      </c>
      <c r="N302" s="56">
        <f>SUM($M$13:M302)</f>
        <v>16.187436111111197</v>
      </c>
      <c r="O302" s="56">
        <f t="shared" si="51"/>
        <v>22.18099999999999</v>
      </c>
    </row>
    <row r="303" spans="1:15">
      <c r="A303" s="63">
        <v>0.43626157407407407</v>
      </c>
      <c r="B303" s="54">
        <f t="shared" si="43"/>
        <v>26.316666666666677</v>
      </c>
      <c r="C303" s="54">
        <f t="shared" si="46"/>
        <v>8.3333333333293069E-2</v>
      </c>
      <c r="D303">
        <v>42</v>
      </c>
      <c r="E303" s="31">
        <f>SUM($D$13:D303)</f>
        <v>11132.5</v>
      </c>
      <c r="F303" s="52">
        <f t="shared" si="47"/>
        <v>11.1325</v>
      </c>
      <c r="G303" s="54">
        <f t="shared" si="37"/>
        <v>1.4625833333333333</v>
      </c>
      <c r="H303" s="54">
        <f t="shared" si="48"/>
        <v>1.008000000000487</v>
      </c>
      <c r="I303" s="54">
        <f t="shared" si="45"/>
        <v>0.4545833333328464</v>
      </c>
      <c r="J303" s="58"/>
      <c r="K303" s="59"/>
      <c r="L303" s="56">
        <f t="shared" si="49"/>
        <v>38.490318055555569</v>
      </c>
      <c r="M303" s="56">
        <f t="shared" si="50"/>
        <v>3.7881944444385564E-2</v>
      </c>
      <c r="N303" s="56">
        <f>SUM($M$13:M303)</f>
        <v>16.225318055555583</v>
      </c>
      <c r="O303" s="56">
        <f t="shared" si="51"/>
        <v>22.264999999999986</v>
      </c>
    </row>
    <row r="304" spans="1:15">
      <c r="A304" s="63">
        <v>0.43633101851851852</v>
      </c>
      <c r="B304" s="54">
        <f t="shared" si="43"/>
        <v>26.416666666666693</v>
      </c>
      <c r="C304" s="54">
        <f t="shared" si="46"/>
        <v>0.10000000000001563</v>
      </c>
      <c r="D304">
        <v>39.5</v>
      </c>
      <c r="E304" s="31">
        <f>SUM($D$13:D304)</f>
        <v>11172</v>
      </c>
      <c r="F304" s="52">
        <f t="shared" si="47"/>
        <v>11.172000000000001</v>
      </c>
      <c r="G304" s="54">
        <f t="shared" si="37"/>
        <v>1.4625833333333333</v>
      </c>
      <c r="H304" s="54">
        <f t="shared" si="48"/>
        <v>0.78999999999987647</v>
      </c>
      <c r="I304" s="54">
        <f t="shared" si="45"/>
        <v>0.67258333333345688</v>
      </c>
      <c r="J304" s="58"/>
      <c r="K304" s="59"/>
      <c r="L304" s="56">
        <f t="shared" si="49"/>
        <v>38.636576388888926</v>
      </c>
      <c r="M304" s="56">
        <f t="shared" si="50"/>
        <v>6.7258333333356207E-2</v>
      </c>
      <c r="N304" s="56">
        <f>SUM($M$13:M304)</f>
        <v>16.292576388888939</v>
      </c>
      <c r="O304" s="56">
        <f t="shared" si="51"/>
        <v>22.343999999999987</v>
      </c>
    </row>
    <row r="305" spans="1:15">
      <c r="A305" s="63">
        <v>0.43638888888888888</v>
      </c>
      <c r="B305" s="54">
        <f t="shared" si="43"/>
        <v>26.499999999999986</v>
      </c>
      <c r="C305" s="54">
        <f t="shared" si="46"/>
        <v>8.3333333333293069E-2</v>
      </c>
      <c r="D305">
        <v>40.5</v>
      </c>
      <c r="E305" s="31">
        <f>SUM($D$13:D305)</f>
        <v>11212.5</v>
      </c>
      <c r="F305" s="52">
        <f t="shared" si="47"/>
        <v>11.2125</v>
      </c>
      <c r="G305" s="54">
        <f t="shared" si="37"/>
        <v>1.4625833333333333</v>
      </c>
      <c r="H305" s="54">
        <f t="shared" si="48"/>
        <v>0.9720000000004696</v>
      </c>
      <c r="I305" s="54">
        <f t="shared" si="45"/>
        <v>0.49058333333286375</v>
      </c>
      <c r="J305" s="58"/>
      <c r="K305" s="59"/>
      <c r="L305" s="56">
        <f t="shared" si="49"/>
        <v>38.758458333333316</v>
      </c>
      <c r="M305" s="56">
        <f t="shared" si="50"/>
        <v>4.088194444438556E-2</v>
      </c>
      <c r="N305" s="56">
        <f>SUM($M$13:M305)</f>
        <v>16.333458333333326</v>
      </c>
      <c r="O305" s="56">
        <f t="shared" si="51"/>
        <v>22.42499999999999</v>
      </c>
    </row>
    <row r="306" spans="1:15">
      <c r="A306" s="63">
        <v>0.4364467592592593</v>
      </c>
      <c r="B306" s="54">
        <f t="shared" si="43"/>
        <v>26.583333333333385</v>
      </c>
      <c r="C306" s="54">
        <f t="shared" si="46"/>
        <v>8.3333333333399651E-2</v>
      </c>
      <c r="D306">
        <v>40</v>
      </c>
      <c r="E306" s="31">
        <f>SUM($D$13:D306)</f>
        <v>11252.5</v>
      </c>
      <c r="F306" s="52">
        <f t="shared" si="47"/>
        <v>11.2525</v>
      </c>
      <c r="G306" s="54">
        <f t="shared" si="37"/>
        <v>1.4625833333333333</v>
      </c>
      <c r="H306" s="54">
        <f t="shared" si="48"/>
        <v>0.95999999999923602</v>
      </c>
      <c r="I306" s="54">
        <f t="shared" si="45"/>
        <v>0.50258333333409733</v>
      </c>
      <c r="J306" s="58"/>
      <c r="K306" s="59"/>
      <c r="L306" s="56">
        <f t="shared" si="49"/>
        <v>38.880340277777854</v>
      </c>
      <c r="M306" s="56">
        <f t="shared" si="50"/>
        <v>4.1881944444541443E-2</v>
      </c>
      <c r="N306" s="56">
        <f>SUM($M$13:M306)</f>
        <v>16.375340277777866</v>
      </c>
      <c r="O306" s="56">
        <f t="shared" si="51"/>
        <v>22.504999999999988</v>
      </c>
    </row>
    <row r="307" spans="1:15">
      <c r="A307" s="63">
        <v>0.4365046296296296</v>
      </c>
      <c r="B307" s="54">
        <f t="shared" si="43"/>
        <v>26.666666666666679</v>
      </c>
      <c r="C307" s="54">
        <f t="shared" si="46"/>
        <v>8.3333333333293069E-2</v>
      </c>
      <c r="D307">
        <v>38.5</v>
      </c>
      <c r="E307" s="31">
        <f>SUM($D$13:D307)</f>
        <v>11291</v>
      </c>
      <c r="F307" s="52">
        <f t="shared" si="47"/>
        <v>11.291</v>
      </c>
      <c r="G307" s="54">
        <f t="shared" si="37"/>
        <v>1.4625833333333333</v>
      </c>
      <c r="H307" s="54">
        <f t="shared" si="48"/>
        <v>0.92400000000044646</v>
      </c>
      <c r="I307" s="54">
        <f t="shared" si="45"/>
        <v>0.53858333333288688</v>
      </c>
      <c r="J307" s="58"/>
      <c r="K307" s="59"/>
      <c r="L307" s="56">
        <f t="shared" si="49"/>
        <v>39.002222222222237</v>
      </c>
      <c r="M307" s="56">
        <f t="shared" si="50"/>
        <v>4.4881944444385556E-2</v>
      </c>
      <c r="N307" s="56">
        <f>SUM($M$13:M307)</f>
        <v>16.42022222222225</v>
      </c>
      <c r="O307" s="56">
        <f t="shared" si="51"/>
        <v>22.581999999999987</v>
      </c>
    </row>
    <row r="308" spans="1:15">
      <c r="A308" s="63">
        <v>0.43660879629629629</v>
      </c>
      <c r="B308" s="54">
        <f t="shared" si="43"/>
        <v>26.816666666666649</v>
      </c>
      <c r="C308" s="54">
        <f t="shared" si="46"/>
        <v>0.14999999999997016</v>
      </c>
      <c r="D308">
        <v>40.5</v>
      </c>
      <c r="E308" s="31">
        <f>SUM($D$13:D308)</f>
        <v>11331.5</v>
      </c>
      <c r="F308" s="52">
        <f t="shared" si="47"/>
        <v>11.3315</v>
      </c>
      <c r="G308" s="54">
        <f t="shared" si="37"/>
        <v>1.4625833333333333</v>
      </c>
      <c r="H308" s="54">
        <f t="shared" si="48"/>
        <v>0.54000000000010739</v>
      </c>
      <c r="I308" s="54">
        <f t="shared" si="45"/>
        <v>0.92258333333322595</v>
      </c>
      <c r="J308" s="58"/>
      <c r="K308" s="59"/>
      <c r="L308" s="56">
        <f t="shared" si="49"/>
        <v>39.221609722222198</v>
      </c>
      <c r="M308" s="56">
        <f t="shared" si="50"/>
        <v>0.13838749999995636</v>
      </c>
      <c r="N308" s="56">
        <f>SUM($M$13:M308)</f>
        <v>16.558609722222208</v>
      </c>
      <c r="O308" s="56">
        <f t="shared" si="51"/>
        <v>22.66299999999999</v>
      </c>
    </row>
    <row r="309" spans="1:15">
      <c r="A309" s="63">
        <v>0.4366666666666667</v>
      </c>
      <c r="B309" s="54">
        <f t="shared" si="43"/>
        <v>26.900000000000048</v>
      </c>
      <c r="C309" s="54">
        <f t="shared" si="46"/>
        <v>8.3333333333399651E-2</v>
      </c>
      <c r="D309">
        <v>42</v>
      </c>
      <c r="E309" s="31">
        <f>SUM($D$13:D309)</f>
        <v>11373.5</v>
      </c>
      <c r="F309" s="52">
        <f t="shared" si="47"/>
        <v>11.3735</v>
      </c>
      <c r="G309" s="54">
        <f t="shared" si="37"/>
        <v>1.4625833333333333</v>
      </c>
      <c r="H309" s="54">
        <f t="shared" si="48"/>
        <v>1.0079999999991978</v>
      </c>
      <c r="I309" s="54">
        <f t="shared" si="45"/>
        <v>0.45458333333413559</v>
      </c>
      <c r="J309" s="58"/>
      <c r="K309" s="59"/>
      <c r="L309" s="56">
        <f t="shared" si="49"/>
        <v>39.343491666666736</v>
      </c>
      <c r="M309" s="56">
        <f t="shared" si="50"/>
        <v>3.7881944444541446E-2</v>
      </c>
      <c r="N309" s="56">
        <f>SUM($M$13:M309)</f>
        <v>16.596491666666751</v>
      </c>
      <c r="O309" s="56">
        <f t="shared" si="51"/>
        <v>22.746999999999986</v>
      </c>
    </row>
    <row r="310" spans="1:15">
      <c r="A310" s="63">
        <v>0.43672453703703701</v>
      </c>
      <c r="B310" s="54">
        <f t="shared" si="43"/>
        <v>26.983333333333341</v>
      </c>
      <c r="C310" s="54">
        <f t="shared" si="46"/>
        <v>8.3333333333293069E-2</v>
      </c>
      <c r="D310">
        <v>41.5</v>
      </c>
      <c r="E310" s="31">
        <f>SUM($D$13:D310)</f>
        <v>11415</v>
      </c>
      <c r="F310" s="52">
        <f t="shared" si="47"/>
        <v>11.414999999999999</v>
      </c>
      <c r="G310" s="54">
        <f t="shared" si="37"/>
        <v>1.4625833333333333</v>
      </c>
      <c r="H310" s="54">
        <f t="shared" si="48"/>
        <v>0.99600000000048128</v>
      </c>
      <c r="I310" s="54">
        <f t="shared" si="45"/>
        <v>0.46658333333285207</v>
      </c>
      <c r="J310" s="58"/>
      <c r="K310" s="59"/>
      <c r="L310" s="56">
        <f t="shared" si="49"/>
        <v>39.465373611111126</v>
      </c>
      <c r="M310" s="56">
        <f t="shared" si="50"/>
        <v>3.8881944444385551E-2</v>
      </c>
      <c r="N310" s="56">
        <f>SUM($M$13:M310)</f>
        <v>16.635373611111135</v>
      </c>
      <c r="O310" s="56">
        <f t="shared" si="51"/>
        <v>22.829999999999991</v>
      </c>
    </row>
    <row r="311" spans="1:15">
      <c r="A311" s="63">
        <v>0.43679398148148146</v>
      </c>
      <c r="B311" s="54">
        <f t="shared" si="43"/>
        <v>27.083333333333357</v>
      </c>
      <c r="C311" s="54">
        <f t="shared" si="46"/>
        <v>0.10000000000001563</v>
      </c>
      <c r="D311">
        <v>41.5</v>
      </c>
      <c r="E311" s="31">
        <f>SUM($D$13:D311)</f>
        <v>11456.5</v>
      </c>
      <c r="F311" s="52">
        <f t="shared" si="47"/>
        <v>11.4565</v>
      </c>
      <c r="G311" s="54">
        <f t="shared" si="37"/>
        <v>1.4625833333333333</v>
      </c>
      <c r="H311" s="54">
        <f t="shared" si="48"/>
        <v>0.82999999999987029</v>
      </c>
      <c r="I311" s="54">
        <f t="shared" si="45"/>
        <v>0.63258333333346306</v>
      </c>
      <c r="J311" s="58"/>
      <c r="K311" s="59"/>
      <c r="L311" s="56">
        <f t="shared" si="49"/>
        <v>39.611631944444483</v>
      </c>
      <c r="M311" s="56">
        <f t="shared" si="50"/>
        <v>6.325833333335619E-2</v>
      </c>
      <c r="N311" s="56">
        <f>SUM($M$13:M311)</f>
        <v>16.69863194444449</v>
      </c>
      <c r="O311" s="56">
        <f t="shared" si="51"/>
        <v>22.912999999999993</v>
      </c>
    </row>
    <row r="312" spans="1:15">
      <c r="A312" s="63">
        <v>0.43686342592592592</v>
      </c>
      <c r="B312" s="54">
        <f t="shared" si="43"/>
        <v>27.183333333333373</v>
      </c>
      <c r="C312" s="54">
        <f t="shared" si="46"/>
        <v>0.10000000000001563</v>
      </c>
      <c r="D312">
        <v>44</v>
      </c>
      <c r="E312" s="31">
        <f>SUM($D$13:D312)</f>
        <v>11500.5</v>
      </c>
      <c r="F312" s="52">
        <f t="shared" si="47"/>
        <v>11.500500000000001</v>
      </c>
      <c r="G312" s="54">
        <f t="shared" si="37"/>
        <v>1.4625833333333333</v>
      </c>
      <c r="H312" s="54">
        <f t="shared" si="48"/>
        <v>0.87999999999986245</v>
      </c>
      <c r="I312" s="54">
        <f t="shared" si="45"/>
        <v>0.5825833333334709</v>
      </c>
      <c r="J312" s="58"/>
      <c r="K312" s="59"/>
      <c r="L312" s="56">
        <f t="shared" si="49"/>
        <v>39.757890277777832</v>
      </c>
      <c r="M312" s="56">
        <f t="shared" si="50"/>
        <v>5.8258333333356199E-2</v>
      </c>
      <c r="N312" s="56">
        <f>SUM($M$13:M312)</f>
        <v>16.756890277777845</v>
      </c>
      <c r="O312" s="56">
        <f t="shared" si="51"/>
        <v>23.000999999999987</v>
      </c>
    </row>
    <row r="313" spans="1:15">
      <c r="A313" s="63">
        <v>0.43692129629629628</v>
      </c>
      <c r="B313" s="54">
        <f t="shared" si="43"/>
        <v>27.266666666666666</v>
      </c>
      <c r="C313" s="54">
        <f t="shared" si="46"/>
        <v>8.3333333333293069E-2</v>
      </c>
      <c r="D313">
        <v>33</v>
      </c>
      <c r="E313" s="31">
        <f>SUM($D$13:D313)</f>
        <v>11533.5</v>
      </c>
      <c r="F313" s="52">
        <f t="shared" si="47"/>
        <v>11.5335</v>
      </c>
      <c r="G313" s="54">
        <f t="shared" si="37"/>
        <v>1.4625833333333333</v>
      </c>
      <c r="H313" s="54">
        <f t="shared" si="48"/>
        <v>0.79200000000038262</v>
      </c>
      <c r="I313" s="54">
        <f t="shared" si="45"/>
        <v>0.67058333333295073</v>
      </c>
      <c r="J313" s="58"/>
      <c r="K313" s="59"/>
      <c r="L313" s="56">
        <f t="shared" si="49"/>
        <v>39.879772222222222</v>
      </c>
      <c r="M313" s="56">
        <f t="shared" si="50"/>
        <v>5.5881944444385559E-2</v>
      </c>
      <c r="N313" s="56">
        <f>SUM($M$13:M313)</f>
        <v>16.812772222222232</v>
      </c>
      <c r="O313" s="56">
        <f t="shared" si="51"/>
        <v>23.06699999999999</v>
      </c>
    </row>
    <row r="314" spans="1:15">
      <c r="A314" s="63">
        <v>0.4369791666666667</v>
      </c>
      <c r="B314" s="54">
        <f t="shared" si="43"/>
        <v>27.350000000000065</v>
      </c>
      <c r="C314" s="54">
        <f t="shared" si="46"/>
        <v>8.3333333333399651E-2</v>
      </c>
      <c r="D314">
        <v>44</v>
      </c>
      <c r="E314" s="31">
        <f>SUM($D$13:D314)</f>
        <v>11577.5</v>
      </c>
      <c r="F314" s="52">
        <f t="shared" si="47"/>
        <v>11.577500000000001</v>
      </c>
      <c r="G314" s="54">
        <f t="shared" ref="G314:G377" si="52">IF($B$4=$B$5,$C$5,IF($B$4=$B$6,$C$6,IF($B$4=$B$7,$C$7,$C$8)))</f>
        <v>1.4625833333333333</v>
      </c>
      <c r="H314" s="54">
        <f t="shared" si="48"/>
        <v>1.0559999999991596</v>
      </c>
      <c r="I314" s="54">
        <f t="shared" si="45"/>
        <v>0.40658333333417374</v>
      </c>
      <c r="J314" s="58"/>
      <c r="K314" s="59"/>
      <c r="L314" s="56">
        <f t="shared" si="49"/>
        <v>40.001654166666761</v>
      </c>
      <c r="M314" s="56">
        <f t="shared" si="50"/>
        <v>3.3881944444541442E-2</v>
      </c>
      <c r="N314" s="56">
        <f>SUM($M$13:M314)</f>
        <v>16.846654166666774</v>
      </c>
      <c r="O314" s="56">
        <f t="shared" si="51"/>
        <v>23.154999999999987</v>
      </c>
    </row>
    <row r="315" spans="1:15">
      <c r="A315" s="63">
        <v>0.4370486111111111</v>
      </c>
      <c r="B315" s="54">
        <f t="shared" si="43"/>
        <v>27.449999999999974</v>
      </c>
      <c r="C315" s="54">
        <f t="shared" si="46"/>
        <v>9.9999999999909051E-2</v>
      </c>
      <c r="D315">
        <v>56.5</v>
      </c>
      <c r="E315" s="31">
        <f>SUM($D$13:D315)</f>
        <v>11634</v>
      </c>
      <c r="F315" s="52">
        <f t="shared" si="47"/>
        <v>11.634</v>
      </c>
      <c r="G315" s="54">
        <f t="shared" si="52"/>
        <v>1.4625833333333333</v>
      </c>
      <c r="H315" s="54">
        <f t="shared" si="48"/>
        <v>1.1300000000010277</v>
      </c>
      <c r="I315" s="54">
        <f t="shared" si="45"/>
        <v>0.33258333333230561</v>
      </c>
      <c r="J315" s="58"/>
      <c r="K315" s="59"/>
      <c r="L315" s="56">
        <f t="shared" si="49"/>
        <v>40.147912499999961</v>
      </c>
      <c r="M315" s="56">
        <f t="shared" si="50"/>
        <v>3.3258333333200316E-2</v>
      </c>
      <c r="N315" s="56">
        <f>SUM($M$13:M315)</f>
        <v>16.879912499999975</v>
      </c>
      <c r="O315" s="56">
        <f t="shared" si="51"/>
        <v>23.267999999999986</v>
      </c>
    </row>
    <row r="316" spans="1:15">
      <c r="A316" s="63">
        <v>0.43710648148148151</v>
      </c>
      <c r="B316" s="54">
        <f t="shared" si="43"/>
        <v>27.533333333333374</v>
      </c>
      <c r="C316" s="54">
        <f t="shared" si="46"/>
        <v>8.3333333333399651E-2</v>
      </c>
      <c r="D316">
        <v>44</v>
      </c>
      <c r="E316" s="31">
        <f>SUM($D$13:D316)</f>
        <v>11678</v>
      </c>
      <c r="F316" s="52">
        <f t="shared" si="47"/>
        <v>11.678000000000001</v>
      </c>
      <c r="G316" s="54">
        <f t="shared" si="52"/>
        <v>1.4625833333333333</v>
      </c>
      <c r="H316" s="54">
        <f t="shared" si="48"/>
        <v>1.0559999999991596</v>
      </c>
      <c r="I316" s="54">
        <f t="shared" si="45"/>
        <v>0.40658333333417374</v>
      </c>
      <c r="J316" s="58"/>
      <c r="K316" s="59"/>
      <c r="L316" s="56">
        <f t="shared" si="49"/>
        <v>40.269794444444507</v>
      </c>
      <c r="M316" s="56">
        <f t="shared" si="50"/>
        <v>3.3881944444541442E-2</v>
      </c>
      <c r="N316" s="56">
        <f>SUM($M$13:M316)</f>
        <v>16.913794444444516</v>
      </c>
      <c r="O316" s="56">
        <f t="shared" si="51"/>
        <v>23.355999999999991</v>
      </c>
    </row>
    <row r="317" spans="1:15">
      <c r="A317" s="63">
        <v>0.43716435185185182</v>
      </c>
      <c r="B317" s="54">
        <f t="shared" si="43"/>
        <v>27.616666666666667</v>
      </c>
      <c r="C317" s="54">
        <f t="shared" si="46"/>
        <v>8.3333333333293069E-2</v>
      </c>
      <c r="D317">
        <v>43</v>
      </c>
      <c r="E317" s="31">
        <f>SUM($D$13:D317)</f>
        <v>11721</v>
      </c>
      <c r="F317" s="52">
        <f t="shared" si="47"/>
        <v>11.721</v>
      </c>
      <c r="G317" s="54">
        <f t="shared" si="52"/>
        <v>1.4625833333333333</v>
      </c>
      <c r="H317" s="54">
        <f t="shared" si="48"/>
        <v>1.0320000000004987</v>
      </c>
      <c r="I317" s="54">
        <f t="shared" si="45"/>
        <v>0.43058333333283461</v>
      </c>
      <c r="J317" s="58"/>
      <c r="K317" s="59"/>
      <c r="L317" s="56">
        <f t="shared" si="49"/>
        <v>40.391676388888889</v>
      </c>
      <c r="M317" s="56">
        <f t="shared" si="50"/>
        <v>3.5881944444385548E-2</v>
      </c>
      <c r="N317" s="56">
        <f>SUM($M$13:M317)</f>
        <v>16.9496763888889</v>
      </c>
      <c r="O317" s="56">
        <f t="shared" si="51"/>
        <v>23.44199999999999</v>
      </c>
    </row>
    <row r="318" spans="1:15">
      <c r="A318" s="63">
        <v>0.43723379629629627</v>
      </c>
      <c r="B318" s="54">
        <f t="shared" si="43"/>
        <v>27.716666666666683</v>
      </c>
      <c r="C318" s="54">
        <f t="shared" si="46"/>
        <v>0.10000000000001563</v>
      </c>
      <c r="D318">
        <v>41</v>
      </c>
      <c r="E318" s="31">
        <f>SUM($D$13:D318)</f>
        <v>11762</v>
      </c>
      <c r="F318" s="52">
        <f t="shared" si="47"/>
        <v>11.762</v>
      </c>
      <c r="G318" s="54">
        <f t="shared" si="52"/>
        <v>1.4625833333333333</v>
      </c>
      <c r="H318" s="54">
        <f t="shared" si="48"/>
        <v>0.81999999999987183</v>
      </c>
      <c r="I318" s="54">
        <f t="shared" si="45"/>
        <v>0.64258333333346151</v>
      </c>
      <c r="J318" s="58"/>
      <c r="K318" s="59"/>
      <c r="L318" s="56">
        <f t="shared" si="49"/>
        <v>40.537934722222246</v>
      </c>
      <c r="M318" s="56">
        <f t="shared" si="50"/>
        <v>6.4258333333356191E-2</v>
      </c>
      <c r="N318" s="56">
        <f>SUM($M$13:M318)</f>
        <v>17.013934722222256</v>
      </c>
      <c r="O318" s="56">
        <f t="shared" si="51"/>
        <v>23.52399999999999</v>
      </c>
    </row>
    <row r="319" spans="1:15">
      <c r="A319" s="63">
        <v>0.43729166666666663</v>
      </c>
      <c r="B319" s="54">
        <f t="shared" si="43"/>
        <v>27.799999999999976</v>
      </c>
      <c r="C319" s="54">
        <f t="shared" si="46"/>
        <v>8.3333333333293069E-2</v>
      </c>
      <c r="D319">
        <v>43.5</v>
      </c>
      <c r="E319" s="31">
        <f>SUM($D$13:D319)</f>
        <v>11805.5</v>
      </c>
      <c r="F319" s="52">
        <f t="shared" si="47"/>
        <v>11.8055</v>
      </c>
      <c r="G319" s="54">
        <f t="shared" si="52"/>
        <v>1.4625833333333333</v>
      </c>
      <c r="H319" s="54">
        <f t="shared" si="48"/>
        <v>1.0440000000005045</v>
      </c>
      <c r="I319" s="54">
        <f t="shared" si="45"/>
        <v>0.41858333333282882</v>
      </c>
      <c r="J319" s="58"/>
      <c r="K319" s="59"/>
      <c r="L319" s="56">
        <f t="shared" si="49"/>
        <v>40.659816666666629</v>
      </c>
      <c r="M319" s="56">
        <f t="shared" si="50"/>
        <v>3.4881944444385547E-2</v>
      </c>
      <c r="N319" s="56">
        <f>SUM($M$13:M319)</f>
        <v>17.048816666666642</v>
      </c>
      <c r="O319" s="56">
        <f t="shared" si="51"/>
        <v>23.610999999999986</v>
      </c>
    </row>
    <row r="320" spans="1:15">
      <c r="A320" s="63">
        <v>0.43734953703703705</v>
      </c>
      <c r="B320" s="54">
        <f t="shared" si="43"/>
        <v>27.883333333333375</v>
      </c>
      <c r="C320" s="54">
        <f t="shared" si="46"/>
        <v>8.3333333333399651E-2</v>
      </c>
      <c r="D320">
        <v>44.5</v>
      </c>
      <c r="E320" s="31">
        <f>SUM($D$13:D320)</f>
        <v>11850</v>
      </c>
      <c r="F320" s="52">
        <f t="shared" si="47"/>
        <v>11.85</v>
      </c>
      <c r="G320" s="54">
        <f t="shared" si="52"/>
        <v>1.4625833333333333</v>
      </c>
      <c r="H320" s="54">
        <f t="shared" si="48"/>
        <v>1.0679999999991501</v>
      </c>
      <c r="I320" s="54">
        <f t="shared" si="45"/>
        <v>0.39458333333418327</v>
      </c>
      <c r="J320" s="58"/>
      <c r="K320" s="59"/>
      <c r="L320" s="56">
        <f t="shared" si="49"/>
        <v>40.781698611111175</v>
      </c>
      <c r="M320" s="56">
        <f t="shared" si="50"/>
        <v>3.2881944444541442E-2</v>
      </c>
      <c r="N320" s="56">
        <f>SUM($M$13:M320)</f>
        <v>17.081698611111182</v>
      </c>
      <c r="O320" s="56">
        <f t="shared" si="51"/>
        <v>23.699999999999992</v>
      </c>
    </row>
    <row r="321" spans="1:15">
      <c r="A321" s="63">
        <v>0.43740740740740741</v>
      </c>
      <c r="B321" s="54">
        <f t="shared" si="43"/>
        <v>27.966666666666669</v>
      </c>
      <c r="C321" s="54">
        <f t="shared" si="46"/>
        <v>8.3333333333293069E-2</v>
      </c>
      <c r="D321">
        <v>43.5</v>
      </c>
      <c r="E321" s="31">
        <f>SUM($D$13:D321)</f>
        <v>11893.5</v>
      </c>
      <c r="F321" s="52">
        <f t="shared" si="47"/>
        <v>11.8935</v>
      </c>
      <c r="G321" s="54">
        <f t="shared" si="52"/>
        <v>1.4625833333333333</v>
      </c>
      <c r="H321" s="54">
        <f t="shared" si="48"/>
        <v>1.0440000000005045</v>
      </c>
      <c r="I321" s="54">
        <f t="shared" si="45"/>
        <v>0.41858333333282882</v>
      </c>
      <c r="J321" s="58"/>
      <c r="K321" s="59"/>
      <c r="L321" s="56">
        <f t="shared" si="49"/>
        <v>40.903580555555557</v>
      </c>
      <c r="M321" s="56">
        <f t="shared" si="50"/>
        <v>3.4881944444385547E-2</v>
      </c>
      <c r="N321" s="56">
        <f>SUM($M$13:M321)</f>
        <v>17.116580555555569</v>
      </c>
      <c r="O321" s="56">
        <f t="shared" si="51"/>
        <v>23.786999999999988</v>
      </c>
    </row>
    <row r="322" spans="1:15">
      <c r="A322" s="63">
        <v>0.43747685185185187</v>
      </c>
      <c r="B322" s="54">
        <f t="shared" si="43"/>
        <v>28.066666666666684</v>
      </c>
      <c r="C322" s="54">
        <f t="shared" si="46"/>
        <v>0.10000000000001563</v>
      </c>
      <c r="D322">
        <v>36.5</v>
      </c>
      <c r="E322" s="31">
        <f>SUM($D$13:D322)</f>
        <v>11930</v>
      </c>
      <c r="F322" s="52">
        <f t="shared" si="47"/>
        <v>11.93</v>
      </c>
      <c r="G322" s="54">
        <f t="shared" si="52"/>
        <v>1.4625833333333333</v>
      </c>
      <c r="H322" s="54">
        <f t="shared" si="48"/>
        <v>0.72999999999988585</v>
      </c>
      <c r="I322" s="54">
        <f t="shared" si="45"/>
        <v>0.7325833333334475</v>
      </c>
      <c r="J322" s="58"/>
      <c r="K322" s="59"/>
      <c r="L322" s="56">
        <f t="shared" si="49"/>
        <v>41.049838888888914</v>
      </c>
      <c r="M322" s="56">
        <f t="shared" si="50"/>
        <v>7.3258333333356199E-2</v>
      </c>
      <c r="N322" s="56">
        <f>SUM($M$13:M322)</f>
        <v>17.189838888888925</v>
      </c>
      <c r="O322" s="56">
        <f t="shared" si="51"/>
        <v>23.859999999999989</v>
      </c>
    </row>
    <row r="323" spans="1:15">
      <c r="A323" s="63">
        <v>0.43753472222222217</v>
      </c>
      <c r="B323" s="54">
        <f t="shared" si="43"/>
        <v>28.149999999999977</v>
      </c>
      <c r="C323" s="54">
        <f t="shared" si="46"/>
        <v>8.3333333333293069E-2</v>
      </c>
      <c r="D323">
        <v>44</v>
      </c>
      <c r="E323" s="31">
        <f>SUM($D$13:D323)</f>
        <v>11974</v>
      </c>
      <c r="F323" s="52">
        <f t="shared" si="47"/>
        <v>11.974</v>
      </c>
      <c r="G323" s="54">
        <f t="shared" si="52"/>
        <v>1.4625833333333333</v>
      </c>
      <c r="H323" s="54">
        <f t="shared" si="48"/>
        <v>1.0560000000005103</v>
      </c>
      <c r="I323" s="54">
        <f t="shared" si="45"/>
        <v>0.40658333333282304</v>
      </c>
      <c r="J323" s="58"/>
      <c r="K323" s="59"/>
      <c r="L323" s="56">
        <f t="shared" si="49"/>
        <v>41.171720833333303</v>
      </c>
      <c r="M323" s="56">
        <f t="shared" si="50"/>
        <v>3.3881944444385546E-2</v>
      </c>
      <c r="N323" s="56">
        <f>SUM($M$13:M323)</f>
        <v>17.22372083333331</v>
      </c>
      <c r="O323" s="56">
        <f t="shared" si="51"/>
        <v>23.947999999999993</v>
      </c>
    </row>
    <row r="324" spans="1:15">
      <c r="A324" s="63">
        <v>0.43760416666666663</v>
      </c>
      <c r="B324" s="54">
        <f t="shared" si="43"/>
        <v>28.249999999999993</v>
      </c>
      <c r="C324" s="54">
        <f t="shared" si="46"/>
        <v>0.10000000000001563</v>
      </c>
      <c r="D324">
        <v>48</v>
      </c>
      <c r="E324" s="31">
        <f>SUM($D$13:D324)</f>
        <v>12022</v>
      </c>
      <c r="F324" s="52">
        <f t="shared" si="47"/>
        <v>12.022</v>
      </c>
      <c r="G324" s="54">
        <f t="shared" si="52"/>
        <v>1.4625833333333333</v>
      </c>
      <c r="H324" s="54">
        <f t="shared" si="48"/>
        <v>0.95999999999984997</v>
      </c>
      <c r="I324" s="54">
        <f t="shared" si="45"/>
        <v>0.50258333333348337</v>
      </c>
      <c r="J324" s="58"/>
      <c r="K324" s="59"/>
      <c r="L324" s="56">
        <f t="shared" si="49"/>
        <v>41.317979166666653</v>
      </c>
      <c r="M324" s="56">
        <f t="shared" si="50"/>
        <v>5.0258333333356192E-2</v>
      </c>
      <c r="N324" s="56">
        <f>SUM($M$13:M324)</f>
        <v>17.273979166666667</v>
      </c>
      <c r="O324" s="56">
        <f t="shared" si="51"/>
        <v>24.043999999999986</v>
      </c>
    </row>
    <row r="325" spans="1:15">
      <c r="A325" s="63">
        <v>0.43767361111111108</v>
      </c>
      <c r="B325" s="54">
        <f t="shared" si="43"/>
        <v>28.350000000000009</v>
      </c>
      <c r="C325" s="54">
        <f t="shared" si="46"/>
        <v>0.10000000000001563</v>
      </c>
      <c r="D325">
        <v>51</v>
      </c>
      <c r="E325" s="31">
        <f>SUM($D$13:D325)</f>
        <v>12073</v>
      </c>
      <c r="F325" s="52">
        <f t="shared" si="47"/>
        <v>12.073</v>
      </c>
      <c r="G325" s="54">
        <f t="shared" si="52"/>
        <v>1.4625833333333333</v>
      </c>
      <c r="H325" s="54">
        <f t="shared" si="48"/>
        <v>1.0199999999998406</v>
      </c>
      <c r="I325" s="54">
        <f t="shared" si="45"/>
        <v>0.44258333333349276</v>
      </c>
      <c r="J325" s="58"/>
      <c r="K325" s="59"/>
      <c r="L325" s="56">
        <f t="shared" si="49"/>
        <v>41.46423750000001</v>
      </c>
      <c r="M325" s="56">
        <f t="shared" si="50"/>
        <v>4.4258333333356194E-2</v>
      </c>
      <c r="N325" s="56">
        <f>SUM($M$13:M325)</f>
        <v>17.318237500000023</v>
      </c>
      <c r="O325" s="56">
        <f t="shared" si="51"/>
        <v>24.145999999999987</v>
      </c>
    </row>
    <row r="326" spans="1:15">
      <c r="A326" s="63">
        <v>0.4377314814814815</v>
      </c>
      <c r="B326" s="54">
        <f t="shared" si="43"/>
        <v>28.433333333333408</v>
      </c>
      <c r="C326" s="54">
        <f t="shared" si="46"/>
        <v>8.3333333333399651E-2</v>
      </c>
      <c r="D326">
        <v>49</v>
      </c>
      <c r="E326" s="31">
        <f>SUM($D$13:D326)</f>
        <v>12122</v>
      </c>
      <c r="F326" s="52">
        <f t="shared" si="47"/>
        <v>12.122</v>
      </c>
      <c r="G326" s="54">
        <f t="shared" si="52"/>
        <v>1.4625833333333333</v>
      </c>
      <c r="H326" s="54">
        <f t="shared" si="48"/>
        <v>1.1759999999990642</v>
      </c>
      <c r="I326" s="54">
        <f t="shared" si="45"/>
        <v>0.28658333333426911</v>
      </c>
      <c r="J326" s="58"/>
      <c r="K326" s="59"/>
      <c r="L326" s="56">
        <f t="shared" si="49"/>
        <v>41.586119444444556</v>
      </c>
      <c r="M326" s="56">
        <f t="shared" si="50"/>
        <v>2.388194444454143E-2</v>
      </c>
      <c r="N326" s="56">
        <f>SUM($M$13:M326)</f>
        <v>17.342119444444563</v>
      </c>
      <c r="O326" s="56">
        <f t="shared" si="51"/>
        <v>24.243999999999993</v>
      </c>
    </row>
    <row r="327" spans="1:15">
      <c r="A327" s="63">
        <v>0.4378009259259259</v>
      </c>
      <c r="B327" s="54">
        <f t="shared" si="43"/>
        <v>28.533333333333317</v>
      </c>
      <c r="C327" s="54">
        <f t="shared" si="46"/>
        <v>9.9999999999909051E-2</v>
      </c>
      <c r="D327">
        <v>46</v>
      </c>
      <c r="E327" s="31">
        <f>SUM($D$13:D327)</f>
        <v>12168</v>
      </c>
      <c r="F327" s="52">
        <f t="shared" si="47"/>
        <v>12.167999999999999</v>
      </c>
      <c r="G327" s="54">
        <f t="shared" si="52"/>
        <v>1.4625833333333333</v>
      </c>
      <c r="H327" s="54">
        <f t="shared" si="48"/>
        <v>0.9200000000008367</v>
      </c>
      <c r="I327" s="54">
        <f t="shared" si="45"/>
        <v>0.54258333333249664</v>
      </c>
      <c r="J327" s="58"/>
      <c r="K327" s="59"/>
      <c r="L327" s="56">
        <f t="shared" si="49"/>
        <v>41.732377777777756</v>
      </c>
      <c r="M327" s="56">
        <f t="shared" si="50"/>
        <v>5.4258333333200313E-2</v>
      </c>
      <c r="N327" s="56">
        <f>SUM($M$13:M327)</f>
        <v>17.396377777777765</v>
      </c>
      <c r="O327" s="56">
        <f t="shared" si="51"/>
        <v>24.335999999999991</v>
      </c>
    </row>
    <row r="328" spans="1:15">
      <c r="A328" s="63">
        <v>0.43785879629629632</v>
      </c>
      <c r="B328" s="54">
        <f t="shared" si="43"/>
        <v>28.616666666666717</v>
      </c>
      <c r="C328" s="54">
        <f t="shared" si="46"/>
        <v>8.3333333333399651E-2</v>
      </c>
      <c r="D328">
        <v>46</v>
      </c>
      <c r="E328" s="31">
        <f>SUM($D$13:D328)</f>
        <v>12214</v>
      </c>
      <c r="F328" s="52">
        <f t="shared" si="47"/>
        <v>12.214</v>
      </c>
      <c r="G328" s="54">
        <f t="shared" si="52"/>
        <v>1.4625833333333333</v>
      </c>
      <c r="H328" s="54">
        <f t="shared" si="48"/>
        <v>1.1039999999991215</v>
      </c>
      <c r="I328" s="54">
        <f t="shared" si="45"/>
        <v>0.35858333333421188</v>
      </c>
      <c r="J328" s="58"/>
      <c r="K328" s="59"/>
      <c r="L328" s="56">
        <f t="shared" si="49"/>
        <v>41.854259722222295</v>
      </c>
      <c r="M328" s="56">
        <f t="shared" si="50"/>
        <v>2.9881944444541439E-2</v>
      </c>
      <c r="N328" s="56">
        <f>SUM($M$13:M328)</f>
        <v>17.426259722222305</v>
      </c>
      <c r="O328" s="56">
        <f t="shared" si="51"/>
        <v>24.42799999999999</v>
      </c>
    </row>
    <row r="329" spans="1:15">
      <c r="A329" s="63">
        <v>0.43791666666666668</v>
      </c>
      <c r="B329" s="54">
        <f t="shared" si="43"/>
        <v>28.70000000000001</v>
      </c>
      <c r="C329" s="54">
        <f t="shared" si="46"/>
        <v>8.3333333333293069E-2</v>
      </c>
      <c r="D329">
        <v>45.5</v>
      </c>
      <c r="E329" s="31">
        <f>SUM($D$13:D329)</f>
        <v>12259.5</v>
      </c>
      <c r="F329" s="52">
        <f t="shared" si="47"/>
        <v>12.259499999999999</v>
      </c>
      <c r="G329" s="54">
        <f t="shared" si="52"/>
        <v>1.4625833333333333</v>
      </c>
      <c r="H329" s="54">
        <f t="shared" si="48"/>
        <v>1.0920000000005277</v>
      </c>
      <c r="I329" s="54">
        <f t="shared" si="45"/>
        <v>0.37058333333280569</v>
      </c>
      <c r="J329" s="58"/>
      <c r="K329" s="59"/>
      <c r="L329" s="56">
        <f t="shared" si="49"/>
        <v>41.976141666666685</v>
      </c>
      <c r="M329" s="56">
        <f t="shared" si="50"/>
        <v>3.0881944444385554E-2</v>
      </c>
      <c r="N329" s="56">
        <f>SUM($M$13:M329)</f>
        <v>17.45714166666669</v>
      </c>
      <c r="O329" s="56">
        <f t="shared" si="51"/>
        <v>24.518999999999995</v>
      </c>
    </row>
    <row r="330" spans="1:15">
      <c r="A330" s="63">
        <v>0.43797453703703698</v>
      </c>
      <c r="B330" s="54">
        <f t="shared" si="43"/>
        <v>28.783333333333303</v>
      </c>
      <c r="C330" s="54">
        <f t="shared" si="46"/>
        <v>8.3333333333293069E-2</v>
      </c>
      <c r="D330">
        <v>45.5</v>
      </c>
      <c r="E330" s="31">
        <f>SUM($D$13:D330)</f>
        <v>12305</v>
      </c>
      <c r="F330" s="52">
        <f t="shared" si="47"/>
        <v>12.305</v>
      </c>
      <c r="G330" s="54">
        <f t="shared" si="52"/>
        <v>1.4625833333333333</v>
      </c>
      <c r="H330" s="54">
        <f t="shared" si="48"/>
        <v>1.0920000000005277</v>
      </c>
      <c r="I330" s="54">
        <f t="shared" si="45"/>
        <v>0.37058333333280569</v>
      </c>
      <c r="J330" s="58"/>
      <c r="K330" s="59"/>
      <c r="L330" s="56">
        <f t="shared" si="49"/>
        <v>42.098023611111067</v>
      </c>
      <c r="M330" s="56">
        <f t="shared" si="50"/>
        <v>3.0881944444385554E-2</v>
      </c>
      <c r="N330" s="56">
        <f>SUM($M$13:M330)</f>
        <v>17.488023611111075</v>
      </c>
      <c r="O330" s="56">
        <f t="shared" si="51"/>
        <v>24.609999999999992</v>
      </c>
    </row>
    <row r="331" spans="1:15">
      <c r="A331" s="63">
        <v>0.4380324074074074</v>
      </c>
      <c r="B331" s="54">
        <f t="shared" si="43"/>
        <v>28.866666666666703</v>
      </c>
      <c r="C331" s="54">
        <f t="shared" si="46"/>
        <v>8.3333333333399651E-2</v>
      </c>
      <c r="D331">
        <v>44.5</v>
      </c>
      <c r="E331" s="31">
        <f>SUM($D$13:D331)</f>
        <v>12349.5</v>
      </c>
      <c r="F331" s="52">
        <f t="shared" si="47"/>
        <v>12.349500000000001</v>
      </c>
      <c r="G331" s="54">
        <f t="shared" si="52"/>
        <v>1.4625833333333333</v>
      </c>
      <c r="H331" s="54">
        <f t="shared" si="48"/>
        <v>1.0679999999991501</v>
      </c>
      <c r="I331" s="54">
        <f t="shared" si="45"/>
        <v>0.39458333333418327</v>
      </c>
      <c r="J331" s="58"/>
      <c r="K331" s="59"/>
      <c r="L331" s="56">
        <f t="shared" si="49"/>
        <v>42.219905555555606</v>
      </c>
      <c r="M331" s="56">
        <f t="shared" si="50"/>
        <v>3.2881944444541442E-2</v>
      </c>
      <c r="N331" s="56">
        <f>SUM($M$13:M331)</f>
        <v>17.520905555555615</v>
      </c>
      <c r="O331" s="56">
        <f t="shared" si="51"/>
        <v>24.698999999999991</v>
      </c>
    </row>
    <row r="332" spans="1:15">
      <c r="A332" s="63">
        <v>0.43810185185185185</v>
      </c>
      <c r="B332" s="54">
        <f t="shared" si="43"/>
        <v>28.966666666666718</v>
      </c>
      <c r="C332" s="54">
        <f t="shared" si="46"/>
        <v>0.10000000000001563</v>
      </c>
      <c r="D332">
        <v>43</v>
      </c>
      <c r="E332" s="31">
        <f>SUM($D$13:D332)</f>
        <v>12392.5</v>
      </c>
      <c r="F332" s="52">
        <f t="shared" si="47"/>
        <v>12.3925</v>
      </c>
      <c r="G332" s="54">
        <f t="shared" si="52"/>
        <v>1.4625833333333333</v>
      </c>
      <c r="H332" s="54">
        <f t="shared" si="48"/>
        <v>0.85999999999986554</v>
      </c>
      <c r="I332" s="54">
        <f t="shared" si="45"/>
        <v>0.60258333333346781</v>
      </c>
      <c r="J332" s="58"/>
      <c r="K332" s="59"/>
      <c r="L332" s="56">
        <f t="shared" si="49"/>
        <v>42.366163888888963</v>
      </c>
      <c r="M332" s="56">
        <f t="shared" si="50"/>
        <v>6.0258333333356201E-2</v>
      </c>
      <c r="N332" s="56">
        <f>SUM($M$13:M332)</f>
        <v>17.58116388888897</v>
      </c>
      <c r="O332" s="56">
        <f t="shared" si="51"/>
        <v>24.784999999999993</v>
      </c>
    </row>
    <row r="333" spans="1:15">
      <c r="A333" s="63">
        <v>0.43815972222222221</v>
      </c>
      <c r="B333" s="54">
        <f t="shared" ref="B333:B396" si="53">(A333*24-$A$13*24)*60</f>
        <v>29.050000000000011</v>
      </c>
      <c r="C333" s="54">
        <f t="shared" si="46"/>
        <v>8.3333333333293069E-2</v>
      </c>
      <c r="D333">
        <v>41</v>
      </c>
      <c r="E333" s="31">
        <f>SUM($D$13:D333)</f>
        <v>12433.5</v>
      </c>
      <c r="F333" s="52">
        <f t="shared" si="47"/>
        <v>12.4335</v>
      </c>
      <c r="G333" s="54">
        <f t="shared" si="52"/>
        <v>1.4625833333333333</v>
      </c>
      <c r="H333" s="54">
        <f t="shared" si="48"/>
        <v>0.98400000000047538</v>
      </c>
      <c r="I333" s="54">
        <f t="shared" si="45"/>
        <v>0.47858333333285796</v>
      </c>
      <c r="J333" s="58"/>
      <c r="K333" s="59"/>
      <c r="L333" s="56">
        <f t="shared" si="49"/>
        <v>42.488045833333352</v>
      </c>
      <c r="M333" s="56">
        <f t="shared" si="50"/>
        <v>3.9881944444385559E-2</v>
      </c>
      <c r="N333" s="56">
        <f>SUM($M$13:M333)</f>
        <v>17.621045833333355</v>
      </c>
      <c r="O333" s="56">
        <f t="shared" si="51"/>
        <v>24.866999999999997</v>
      </c>
    </row>
    <row r="334" spans="1:15">
      <c r="A334" s="63">
        <v>0.43821759259259263</v>
      </c>
      <c r="B334" s="54">
        <f t="shared" si="53"/>
        <v>29.133333333333411</v>
      </c>
      <c r="C334" s="54">
        <f t="shared" si="46"/>
        <v>8.3333333333399651E-2</v>
      </c>
      <c r="D334">
        <v>42.5</v>
      </c>
      <c r="E334" s="31">
        <f>SUM($D$13:D334)</f>
        <v>12476</v>
      </c>
      <c r="F334" s="52">
        <f t="shared" si="47"/>
        <v>12.476000000000001</v>
      </c>
      <c r="G334" s="54">
        <f t="shared" si="52"/>
        <v>1.4625833333333333</v>
      </c>
      <c r="H334" s="54">
        <f t="shared" si="48"/>
        <v>1.0199999999991882</v>
      </c>
      <c r="I334" s="54">
        <f t="shared" si="45"/>
        <v>0.44258333333414512</v>
      </c>
      <c r="J334" s="58"/>
      <c r="K334" s="59"/>
      <c r="L334" s="56">
        <f t="shared" si="49"/>
        <v>42.609927777777891</v>
      </c>
      <c r="M334" s="56">
        <f t="shared" si="50"/>
        <v>3.6881944444541445E-2</v>
      </c>
      <c r="N334" s="56">
        <f>SUM($M$13:M334)</f>
        <v>17.657927777777896</v>
      </c>
      <c r="O334" s="56">
        <f t="shared" si="51"/>
        <v>24.951999999999995</v>
      </c>
    </row>
    <row r="335" spans="1:15">
      <c r="A335" s="63">
        <v>0.43828703703703703</v>
      </c>
      <c r="B335" s="54">
        <f t="shared" si="53"/>
        <v>29.23333333333332</v>
      </c>
      <c r="C335" s="54">
        <f t="shared" si="46"/>
        <v>9.9999999999909051E-2</v>
      </c>
      <c r="D335">
        <v>45.5</v>
      </c>
      <c r="E335" s="31">
        <f>SUM($D$13:D335)</f>
        <v>12521.5</v>
      </c>
      <c r="F335" s="52">
        <f t="shared" si="47"/>
        <v>12.5215</v>
      </c>
      <c r="G335" s="54">
        <f t="shared" si="52"/>
        <v>1.4625833333333333</v>
      </c>
      <c r="H335" s="54">
        <f t="shared" si="48"/>
        <v>0.91000000000082759</v>
      </c>
      <c r="I335" s="54">
        <f t="shared" ref="I335:I398" si="54">G335-H335</f>
        <v>0.55258333333250576</v>
      </c>
      <c r="J335" s="58"/>
      <c r="K335" s="59"/>
      <c r="L335" s="56">
        <f t="shared" si="49"/>
        <v>42.756186111111091</v>
      </c>
      <c r="M335" s="56">
        <f t="shared" si="50"/>
        <v>5.5258333333200321E-2</v>
      </c>
      <c r="N335" s="56">
        <f>SUM($M$13:M335)</f>
        <v>17.713186111111096</v>
      </c>
      <c r="O335" s="56">
        <f t="shared" si="51"/>
        <v>25.042999999999996</v>
      </c>
    </row>
    <row r="336" spans="1:15">
      <c r="A336" s="63">
        <v>0.43834490740740745</v>
      </c>
      <c r="B336" s="54">
        <f t="shared" si="53"/>
        <v>29.31666666666672</v>
      </c>
      <c r="C336" s="54">
        <f t="shared" si="46"/>
        <v>8.3333333333399651E-2</v>
      </c>
      <c r="D336">
        <v>44</v>
      </c>
      <c r="E336" s="31">
        <f>SUM($D$13:D336)</f>
        <v>12565.5</v>
      </c>
      <c r="F336" s="52">
        <f t="shared" si="47"/>
        <v>12.5655</v>
      </c>
      <c r="G336" s="54">
        <f t="shared" si="52"/>
        <v>1.4625833333333333</v>
      </c>
      <c r="H336" s="54">
        <f t="shared" si="48"/>
        <v>1.0559999999991596</v>
      </c>
      <c r="I336" s="54">
        <f t="shared" si="54"/>
        <v>0.40658333333417374</v>
      </c>
      <c r="J336" s="58"/>
      <c r="K336" s="59"/>
      <c r="L336" s="56">
        <f t="shared" si="49"/>
        <v>42.87806805555563</v>
      </c>
      <c r="M336" s="56">
        <f t="shared" si="50"/>
        <v>3.3881944444541442E-2</v>
      </c>
      <c r="N336" s="56">
        <f>SUM($M$13:M336)</f>
        <v>17.747068055555637</v>
      </c>
      <c r="O336" s="56">
        <f t="shared" si="51"/>
        <v>25.130999999999993</v>
      </c>
    </row>
    <row r="337" spans="1:15">
      <c r="A337" s="63">
        <v>0.43840277777777775</v>
      </c>
      <c r="B337" s="54">
        <f t="shared" si="53"/>
        <v>29.400000000000013</v>
      </c>
      <c r="C337" s="54">
        <f t="shared" si="46"/>
        <v>8.3333333333293069E-2</v>
      </c>
      <c r="D337">
        <v>36</v>
      </c>
      <c r="E337" s="31">
        <f>SUM($D$13:D337)</f>
        <v>12601.5</v>
      </c>
      <c r="F337" s="52">
        <f t="shared" si="47"/>
        <v>12.6015</v>
      </c>
      <c r="G337" s="54">
        <f t="shared" si="52"/>
        <v>1.4625833333333333</v>
      </c>
      <c r="H337" s="54">
        <f t="shared" si="48"/>
        <v>0.86400000000041743</v>
      </c>
      <c r="I337" s="54">
        <f t="shared" si="54"/>
        <v>0.59858333333291591</v>
      </c>
      <c r="J337" s="58"/>
      <c r="K337" s="59"/>
      <c r="L337" s="56">
        <f t="shared" si="49"/>
        <v>42.99995000000002</v>
      </c>
      <c r="M337" s="56">
        <f t="shared" si="50"/>
        <v>4.9881944444385561E-2</v>
      </c>
      <c r="N337" s="56">
        <f>SUM($M$13:M337)</f>
        <v>17.796950000000024</v>
      </c>
      <c r="O337" s="56">
        <f t="shared" si="51"/>
        <v>25.202999999999996</v>
      </c>
    </row>
    <row r="338" spans="1:15">
      <c r="A338" s="63">
        <v>0.43846064814814811</v>
      </c>
      <c r="B338" s="54">
        <f t="shared" si="53"/>
        <v>29.483333333333306</v>
      </c>
      <c r="C338" s="54">
        <f t="shared" si="46"/>
        <v>8.3333333333293069E-2</v>
      </c>
      <c r="D338">
        <v>42</v>
      </c>
      <c r="E338" s="31">
        <f>SUM($D$13:D338)</f>
        <v>12643.5</v>
      </c>
      <c r="F338" s="52">
        <f t="shared" si="47"/>
        <v>12.6435</v>
      </c>
      <c r="G338" s="54">
        <f t="shared" si="52"/>
        <v>1.4625833333333333</v>
      </c>
      <c r="H338" s="54">
        <f t="shared" si="48"/>
        <v>1.008000000000487</v>
      </c>
      <c r="I338" s="54">
        <f t="shared" si="54"/>
        <v>0.4545833333328464</v>
      </c>
      <c r="J338" s="58"/>
      <c r="K338" s="59"/>
      <c r="L338" s="56">
        <f t="shared" si="49"/>
        <v>43.121831944444402</v>
      </c>
      <c r="M338" s="56">
        <f t="shared" si="50"/>
        <v>3.7881944444385564E-2</v>
      </c>
      <c r="N338" s="56">
        <f>SUM($M$13:M338)</f>
        <v>17.83483194444441</v>
      </c>
      <c r="O338" s="56">
        <f t="shared" si="51"/>
        <v>25.286999999999992</v>
      </c>
    </row>
    <row r="339" spans="1:15">
      <c r="A339" s="63">
        <v>0.43853009259259257</v>
      </c>
      <c r="B339" s="54">
        <f t="shared" si="53"/>
        <v>29.583333333333321</v>
      </c>
      <c r="C339" s="54">
        <f t="shared" si="46"/>
        <v>0.10000000000001563</v>
      </c>
      <c r="D339">
        <v>40.5</v>
      </c>
      <c r="E339" s="31">
        <f>SUM($D$13:D339)</f>
        <v>12684</v>
      </c>
      <c r="F339" s="52">
        <f t="shared" si="47"/>
        <v>12.683999999999999</v>
      </c>
      <c r="G339" s="54">
        <f t="shared" si="52"/>
        <v>1.4625833333333333</v>
      </c>
      <c r="H339" s="54">
        <f t="shared" si="48"/>
        <v>0.80999999999987338</v>
      </c>
      <c r="I339" s="54">
        <f t="shared" si="54"/>
        <v>0.65258333333345997</v>
      </c>
      <c r="J339" s="67">
        <f>AVERAGE(I315:I340)</f>
        <v>0.45689102564105072</v>
      </c>
      <c r="K339" s="68">
        <f>AVERAGE(O365:O376)</f>
        <v>28.057249999999996</v>
      </c>
      <c r="L339" s="56">
        <f t="shared" si="49"/>
        <v>43.268090277777759</v>
      </c>
      <c r="M339" s="56">
        <f t="shared" si="50"/>
        <v>6.5258333333356192E-2</v>
      </c>
      <c r="N339" s="56">
        <f>SUM($M$13:M339)</f>
        <v>17.900090277777768</v>
      </c>
      <c r="O339" s="56">
        <f t="shared" si="51"/>
        <v>25.367999999999991</v>
      </c>
    </row>
    <row r="340" spans="1:15">
      <c r="A340" s="63">
        <v>0.43858796296296299</v>
      </c>
      <c r="B340" s="54">
        <f t="shared" si="53"/>
        <v>29.666666666666721</v>
      </c>
      <c r="C340" s="54">
        <f t="shared" ref="C340:C403" si="55">(A340*24-A339*24)*60</f>
        <v>8.3333333333399651E-2</v>
      </c>
      <c r="D340">
        <v>51</v>
      </c>
      <c r="E340" s="31">
        <f>SUM($D$13:D340)</f>
        <v>12735</v>
      </c>
      <c r="F340" s="52">
        <f t="shared" ref="F340:F403" si="56">E340/1000</f>
        <v>12.734999999999999</v>
      </c>
      <c r="G340" s="54">
        <f t="shared" si="52"/>
        <v>1.4625833333333333</v>
      </c>
      <c r="H340" s="54">
        <f t="shared" ref="H340:H403" si="57">2*D340/(1000*C340*1)</f>
        <v>1.2239999999990259</v>
      </c>
      <c r="I340" s="54">
        <f t="shared" si="54"/>
        <v>0.23858333333430748</v>
      </c>
      <c r="J340" s="58"/>
      <c r="K340" s="59"/>
      <c r="L340" s="56">
        <f t="shared" ref="L340:L403" si="58">B340*G340</f>
        <v>43.389972222222305</v>
      </c>
      <c r="M340" s="56">
        <f t="shared" ref="M340:M403" si="59">I340*(C340)</f>
        <v>1.9881944444541444E-2</v>
      </c>
      <c r="N340" s="56">
        <f>SUM($M$13:M340)</f>
        <v>17.919972222222309</v>
      </c>
      <c r="O340" s="56">
        <f t="shared" ref="O340:O403" si="60">L340-N340</f>
        <v>25.469999999999995</v>
      </c>
    </row>
    <row r="341" spans="1:15">
      <c r="A341" s="63">
        <v>0.43865740740740744</v>
      </c>
      <c r="B341" s="54">
        <f t="shared" si="53"/>
        <v>29.766666666666737</v>
      </c>
      <c r="C341" s="54">
        <f t="shared" si="55"/>
        <v>0.10000000000001563</v>
      </c>
      <c r="D341">
        <v>41</v>
      </c>
      <c r="E341" s="31">
        <f>SUM($D$13:D341)</f>
        <v>12776</v>
      </c>
      <c r="F341" s="52">
        <f t="shared" si="56"/>
        <v>12.776</v>
      </c>
      <c r="G341" s="54">
        <f t="shared" si="52"/>
        <v>1.4625833333333333</v>
      </c>
      <c r="H341" s="54">
        <f t="shared" si="57"/>
        <v>0.81999999999987183</v>
      </c>
      <c r="I341" s="54">
        <f t="shared" si="54"/>
        <v>0.64258333333346151</v>
      </c>
      <c r="J341" s="58"/>
      <c r="K341" s="59"/>
      <c r="L341" s="56">
        <f t="shared" si="58"/>
        <v>43.536230555555662</v>
      </c>
      <c r="M341" s="56">
        <f t="shared" si="59"/>
        <v>6.4258333333356191E-2</v>
      </c>
      <c r="N341" s="56">
        <f>SUM($M$13:M341)</f>
        <v>17.984230555555666</v>
      </c>
      <c r="O341" s="56">
        <f t="shared" si="60"/>
        <v>25.551999999999996</v>
      </c>
    </row>
    <row r="342" spans="1:15">
      <c r="A342" s="63">
        <v>0.4387152777777778</v>
      </c>
      <c r="B342" s="54">
        <f t="shared" si="53"/>
        <v>29.85000000000003</v>
      </c>
      <c r="C342" s="54">
        <f t="shared" si="55"/>
        <v>8.3333333333293069E-2</v>
      </c>
      <c r="D342">
        <v>41.5</v>
      </c>
      <c r="E342" s="31">
        <f>SUM($D$13:D342)</f>
        <v>12817.5</v>
      </c>
      <c r="F342" s="52">
        <f t="shared" si="56"/>
        <v>12.817500000000001</v>
      </c>
      <c r="G342" s="54">
        <f t="shared" si="52"/>
        <v>1.4625833333333333</v>
      </c>
      <c r="H342" s="54">
        <f t="shared" si="57"/>
        <v>0.99600000000048128</v>
      </c>
      <c r="I342" s="54">
        <f t="shared" si="54"/>
        <v>0.46658333333285207</v>
      </c>
      <c r="J342" s="58"/>
      <c r="K342" s="59"/>
      <c r="L342" s="56">
        <f t="shared" si="58"/>
        <v>43.658112500000044</v>
      </c>
      <c r="M342" s="56">
        <f t="shared" si="59"/>
        <v>3.8881944444385551E-2</v>
      </c>
      <c r="N342" s="56">
        <f>SUM($M$13:M342)</f>
        <v>18.02311250000005</v>
      </c>
      <c r="O342" s="56">
        <f t="shared" si="60"/>
        <v>25.634999999999994</v>
      </c>
    </row>
    <row r="343" spans="1:15">
      <c r="A343" s="63">
        <v>0.4387962962962963</v>
      </c>
      <c r="B343" s="54">
        <f t="shared" si="53"/>
        <v>29.966666666666661</v>
      </c>
      <c r="C343" s="54">
        <f t="shared" si="55"/>
        <v>0.11666666666663161</v>
      </c>
      <c r="D343">
        <v>40.5</v>
      </c>
      <c r="E343" s="31">
        <f>SUM($D$13:D343)</f>
        <v>12858</v>
      </c>
      <c r="F343" s="52">
        <f t="shared" si="56"/>
        <v>12.858000000000001</v>
      </c>
      <c r="G343" s="54">
        <f t="shared" si="52"/>
        <v>1.4625833333333333</v>
      </c>
      <c r="H343" s="54">
        <f t="shared" si="57"/>
        <v>0.69428571428592289</v>
      </c>
      <c r="I343" s="54">
        <f t="shared" si="54"/>
        <v>0.76829761904741045</v>
      </c>
      <c r="J343" s="58"/>
      <c r="K343" s="59"/>
      <c r="L343" s="56">
        <f t="shared" si="58"/>
        <v>43.828747222222212</v>
      </c>
      <c r="M343" s="56">
        <f t="shared" si="59"/>
        <v>8.9634722222170948E-2</v>
      </c>
      <c r="N343" s="56">
        <f>SUM($M$13:M343)</f>
        <v>18.112747222222222</v>
      </c>
      <c r="O343" s="56">
        <f t="shared" si="60"/>
        <v>25.71599999999999</v>
      </c>
    </row>
    <row r="344" spans="1:15">
      <c r="A344" s="63">
        <v>0.43885416666666671</v>
      </c>
      <c r="B344" s="54">
        <f t="shared" si="53"/>
        <v>30.050000000000061</v>
      </c>
      <c r="C344" s="54">
        <f t="shared" si="55"/>
        <v>8.3333333333399651E-2</v>
      </c>
      <c r="D344">
        <v>52.5</v>
      </c>
      <c r="E344" s="31">
        <f>SUM($D$13:D344)</f>
        <v>12910.5</v>
      </c>
      <c r="F344" s="52">
        <f t="shared" si="56"/>
        <v>12.910500000000001</v>
      </c>
      <c r="G344" s="54">
        <f t="shared" si="52"/>
        <v>1.4625833333333333</v>
      </c>
      <c r="H344" s="54">
        <f t="shared" si="57"/>
        <v>1.2599999999989973</v>
      </c>
      <c r="I344" s="54">
        <f t="shared" si="54"/>
        <v>0.20258333333433609</v>
      </c>
      <c r="J344" s="58"/>
      <c r="K344" s="59"/>
      <c r="L344" s="56">
        <f t="shared" si="58"/>
        <v>43.950629166666758</v>
      </c>
      <c r="M344" s="56">
        <f t="shared" si="59"/>
        <v>1.6881944444541441E-2</v>
      </c>
      <c r="N344" s="56">
        <f>SUM($M$13:M344)</f>
        <v>18.129629166666763</v>
      </c>
      <c r="O344" s="56">
        <f t="shared" si="60"/>
        <v>25.820999999999994</v>
      </c>
    </row>
    <row r="345" spans="1:15">
      <c r="A345" s="63">
        <v>0.43891203703703702</v>
      </c>
      <c r="B345" s="54">
        <f t="shared" si="53"/>
        <v>30.133333333333354</v>
      </c>
      <c r="C345" s="54">
        <f t="shared" si="55"/>
        <v>8.3333333333293069E-2</v>
      </c>
      <c r="D345">
        <v>41</v>
      </c>
      <c r="E345" s="31">
        <f>SUM($D$13:D345)</f>
        <v>12951.5</v>
      </c>
      <c r="F345" s="52">
        <f t="shared" si="56"/>
        <v>12.951499999999999</v>
      </c>
      <c r="G345" s="54">
        <f t="shared" si="52"/>
        <v>1.4625833333333333</v>
      </c>
      <c r="H345" s="54">
        <f t="shared" si="57"/>
        <v>0.98400000000047538</v>
      </c>
      <c r="I345" s="54">
        <f t="shared" si="54"/>
        <v>0.47858333333285796</v>
      </c>
      <c r="J345" s="58"/>
      <c r="K345" s="59"/>
      <c r="L345" s="56">
        <f t="shared" si="58"/>
        <v>44.07251111111114</v>
      </c>
      <c r="M345" s="56">
        <f t="shared" si="59"/>
        <v>3.9881944444385559E-2</v>
      </c>
      <c r="N345" s="56">
        <f>SUM($M$13:M345)</f>
        <v>18.169511111111149</v>
      </c>
      <c r="O345" s="56">
        <f t="shared" si="60"/>
        <v>25.902999999999992</v>
      </c>
    </row>
    <row r="346" spans="1:15">
      <c r="A346" s="63">
        <v>0.43898148148148147</v>
      </c>
      <c r="B346" s="54">
        <f t="shared" si="53"/>
        <v>30.23333333333337</v>
      </c>
      <c r="C346" s="54">
        <f t="shared" si="55"/>
        <v>0.10000000000001563</v>
      </c>
      <c r="D346">
        <v>40.5</v>
      </c>
      <c r="E346" s="31">
        <f>SUM($D$13:D346)</f>
        <v>12992</v>
      </c>
      <c r="F346" s="52">
        <f t="shared" si="56"/>
        <v>12.992000000000001</v>
      </c>
      <c r="G346" s="54">
        <f t="shared" si="52"/>
        <v>1.4625833333333333</v>
      </c>
      <c r="H346" s="54">
        <f t="shared" si="57"/>
        <v>0.80999999999987338</v>
      </c>
      <c r="I346" s="54">
        <f t="shared" si="54"/>
        <v>0.65258333333345997</v>
      </c>
      <c r="J346" s="58"/>
      <c r="K346" s="59"/>
      <c r="L346" s="56">
        <f t="shared" si="58"/>
        <v>44.218769444444497</v>
      </c>
      <c r="M346" s="56">
        <f t="shared" si="59"/>
        <v>6.5258333333356192E-2</v>
      </c>
      <c r="N346" s="56">
        <f>SUM($M$13:M346)</f>
        <v>18.234769444444506</v>
      </c>
      <c r="O346" s="56">
        <f t="shared" si="60"/>
        <v>25.983999999999991</v>
      </c>
    </row>
    <row r="347" spans="1:15">
      <c r="A347" s="63">
        <v>0.43903935185185183</v>
      </c>
      <c r="B347" s="54">
        <f t="shared" si="53"/>
        <v>30.316666666666663</v>
      </c>
      <c r="C347" s="54">
        <f t="shared" si="55"/>
        <v>8.3333333333293069E-2</v>
      </c>
      <c r="D347">
        <v>41</v>
      </c>
      <c r="E347" s="31">
        <f>SUM($D$13:D347)</f>
        <v>13033</v>
      </c>
      <c r="F347" s="52">
        <f t="shared" si="56"/>
        <v>13.032999999999999</v>
      </c>
      <c r="G347" s="54">
        <f t="shared" si="52"/>
        <v>1.4625833333333333</v>
      </c>
      <c r="H347" s="54">
        <f t="shared" si="57"/>
        <v>0.98400000000047538</v>
      </c>
      <c r="I347" s="54">
        <f t="shared" si="54"/>
        <v>0.47858333333285796</v>
      </c>
      <c r="J347" s="58"/>
      <c r="K347" s="59"/>
      <c r="L347" s="56">
        <f t="shared" si="58"/>
        <v>44.340651388888887</v>
      </c>
      <c r="M347" s="56">
        <f t="shared" si="59"/>
        <v>3.9881944444385559E-2</v>
      </c>
      <c r="N347" s="56">
        <f>SUM($M$13:M347)</f>
        <v>18.274651388888891</v>
      </c>
      <c r="O347" s="56">
        <f t="shared" si="60"/>
        <v>26.065999999999995</v>
      </c>
    </row>
    <row r="348" spans="1:15">
      <c r="A348" s="63">
        <v>0.43909722222222225</v>
      </c>
      <c r="B348" s="54">
        <f t="shared" si="53"/>
        <v>30.400000000000063</v>
      </c>
      <c r="C348" s="54">
        <f t="shared" si="55"/>
        <v>8.3333333333399651E-2</v>
      </c>
      <c r="D348">
        <v>41.5</v>
      </c>
      <c r="E348" s="31">
        <f>SUM($D$13:D348)</f>
        <v>13074.5</v>
      </c>
      <c r="F348" s="52">
        <f t="shared" si="56"/>
        <v>13.0745</v>
      </c>
      <c r="G348" s="54">
        <f t="shared" si="52"/>
        <v>1.4625833333333333</v>
      </c>
      <c r="H348" s="54">
        <f t="shared" si="57"/>
        <v>0.99599999999920741</v>
      </c>
      <c r="I348" s="54">
        <f t="shared" si="54"/>
        <v>0.46658333333412594</v>
      </c>
      <c r="J348" s="58"/>
      <c r="K348" s="59"/>
      <c r="L348" s="56">
        <f t="shared" si="58"/>
        <v>44.462533333333425</v>
      </c>
      <c r="M348" s="56">
        <f t="shared" si="59"/>
        <v>3.888194444454144E-2</v>
      </c>
      <c r="N348" s="56">
        <f>SUM($M$13:M348)</f>
        <v>18.313533333333432</v>
      </c>
      <c r="O348" s="56">
        <f t="shared" si="60"/>
        <v>26.148999999999994</v>
      </c>
    </row>
    <row r="349" spans="1:15">
      <c r="A349" s="63">
        <v>0.43916666666666665</v>
      </c>
      <c r="B349" s="54">
        <f t="shared" si="53"/>
        <v>30.499999999999972</v>
      </c>
      <c r="C349" s="54">
        <f t="shared" si="55"/>
        <v>9.9999999999909051E-2</v>
      </c>
      <c r="D349">
        <v>43.5</v>
      </c>
      <c r="E349" s="31">
        <f>SUM($D$13:D349)</f>
        <v>13118</v>
      </c>
      <c r="F349" s="52">
        <f t="shared" si="56"/>
        <v>13.118</v>
      </c>
      <c r="G349" s="54">
        <f t="shared" si="52"/>
        <v>1.4625833333333333</v>
      </c>
      <c r="H349" s="54">
        <f t="shared" si="57"/>
        <v>0.87000000000079125</v>
      </c>
      <c r="I349" s="54">
        <f t="shared" si="54"/>
        <v>0.59258333333254209</v>
      </c>
      <c r="J349" s="58"/>
      <c r="K349" s="59"/>
      <c r="L349" s="56">
        <f t="shared" si="58"/>
        <v>44.608791666666626</v>
      </c>
      <c r="M349" s="56">
        <f t="shared" si="59"/>
        <v>5.9258333333200311E-2</v>
      </c>
      <c r="N349" s="56">
        <f>SUM($M$13:M349)</f>
        <v>18.372791666666632</v>
      </c>
      <c r="O349" s="56">
        <f t="shared" si="60"/>
        <v>26.235999999999994</v>
      </c>
    </row>
    <row r="350" spans="1:15">
      <c r="A350" s="63">
        <v>0.4392361111111111</v>
      </c>
      <c r="B350" s="54">
        <f t="shared" si="53"/>
        <v>30.599999999999987</v>
      </c>
      <c r="C350" s="54">
        <f t="shared" si="55"/>
        <v>0.10000000000001563</v>
      </c>
      <c r="D350">
        <v>47</v>
      </c>
      <c r="E350" s="31">
        <f>SUM($D$13:D350)</f>
        <v>13165</v>
      </c>
      <c r="F350" s="52">
        <f t="shared" si="56"/>
        <v>13.164999999999999</v>
      </c>
      <c r="G350" s="54">
        <f t="shared" si="52"/>
        <v>1.4625833333333333</v>
      </c>
      <c r="H350" s="54">
        <f t="shared" si="57"/>
        <v>0.93999999999985306</v>
      </c>
      <c r="I350" s="54">
        <f t="shared" si="54"/>
        <v>0.52258333333348028</v>
      </c>
      <c r="J350" s="58"/>
      <c r="K350" s="59"/>
      <c r="L350" s="56">
        <f t="shared" si="58"/>
        <v>44.755049999999983</v>
      </c>
      <c r="M350" s="56">
        <f t="shared" si="59"/>
        <v>5.2258333333356194E-2</v>
      </c>
      <c r="N350" s="56">
        <f>SUM($M$13:M350)</f>
        <v>18.425049999999988</v>
      </c>
      <c r="O350" s="56">
        <f t="shared" si="60"/>
        <v>26.329999999999995</v>
      </c>
    </row>
    <row r="351" spans="1:15">
      <c r="A351" s="63">
        <v>0.43929398148148152</v>
      </c>
      <c r="B351" s="54">
        <f t="shared" si="53"/>
        <v>30.683333333333387</v>
      </c>
      <c r="C351" s="54">
        <f t="shared" si="55"/>
        <v>8.3333333333399651E-2</v>
      </c>
      <c r="D351">
        <v>43</v>
      </c>
      <c r="E351" s="31">
        <f>SUM($D$13:D351)</f>
        <v>13208</v>
      </c>
      <c r="F351" s="52">
        <f t="shared" si="56"/>
        <v>13.208</v>
      </c>
      <c r="G351" s="54">
        <f t="shared" si="52"/>
        <v>1.4625833333333333</v>
      </c>
      <c r="H351" s="54">
        <f t="shared" si="57"/>
        <v>1.0319999999991787</v>
      </c>
      <c r="I351" s="54">
        <f t="shared" si="54"/>
        <v>0.43058333333415466</v>
      </c>
      <c r="J351" s="58"/>
      <c r="K351" s="59"/>
      <c r="L351" s="56">
        <f t="shared" si="58"/>
        <v>44.876931944444522</v>
      </c>
      <c r="M351" s="56">
        <f t="shared" si="59"/>
        <v>3.5881944444541444E-2</v>
      </c>
      <c r="N351" s="56">
        <f>SUM($M$13:M351)</f>
        <v>18.460931944444528</v>
      </c>
      <c r="O351" s="56">
        <f t="shared" si="60"/>
        <v>26.415999999999993</v>
      </c>
    </row>
    <row r="352" spans="1:15">
      <c r="A352" s="63">
        <v>0.43935185185185183</v>
      </c>
      <c r="B352" s="54">
        <f t="shared" si="53"/>
        <v>30.76666666666668</v>
      </c>
      <c r="C352" s="54">
        <f t="shared" si="55"/>
        <v>8.3333333333293069E-2</v>
      </c>
      <c r="D352">
        <v>45</v>
      </c>
      <c r="E352" s="31">
        <f>SUM($D$13:D352)</f>
        <v>13253</v>
      </c>
      <c r="F352" s="52">
        <f t="shared" si="56"/>
        <v>13.253</v>
      </c>
      <c r="G352" s="54">
        <f t="shared" si="52"/>
        <v>1.4625833333333333</v>
      </c>
      <c r="H352" s="54">
        <f t="shared" si="57"/>
        <v>1.0800000000005219</v>
      </c>
      <c r="I352" s="54">
        <f t="shared" si="54"/>
        <v>0.38258333333281147</v>
      </c>
      <c r="J352" s="58"/>
      <c r="K352" s="59"/>
      <c r="L352" s="56">
        <f t="shared" si="58"/>
        <v>44.998813888888911</v>
      </c>
      <c r="M352" s="56">
        <f t="shared" si="59"/>
        <v>3.1881944444385552E-2</v>
      </c>
      <c r="N352" s="56">
        <f>SUM($M$13:M352)</f>
        <v>18.492813888888914</v>
      </c>
      <c r="O352" s="56">
        <f t="shared" si="60"/>
        <v>26.505999999999997</v>
      </c>
    </row>
    <row r="353" spans="1:15">
      <c r="A353" s="63">
        <v>0.43940972222222219</v>
      </c>
      <c r="B353" s="54">
        <f t="shared" si="53"/>
        <v>30.849999999999973</v>
      </c>
      <c r="C353" s="54">
        <f t="shared" si="55"/>
        <v>8.3333333333293069E-2</v>
      </c>
      <c r="D353">
        <v>48.5</v>
      </c>
      <c r="E353" s="31">
        <f>SUM($D$13:D353)</f>
        <v>13301.5</v>
      </c>
      <c r="F353" s="52">
        <f t="shared" si="56"/>
        <v>13.301500000000001</v>
      </c>
      <c r="G353" s="54">
        <f t="shared" si="52"/>
        <v>1.4625833333333333</v>
      </c>
      <c r="H353" s="54">
        <f t="shared" si="57"/>
        <v>1.1640000000005624</v>
      </c>
      <c r="I353" s="54">
        <f t="shared" si="54"/>
        <v>0.29858333333277098</v>
      </c>
      <c r="J353" s="58"/>
      <c r="K353" s="59"/>
      <c r="L353" s="56">
        <f t="shared" si="58"/>
        <v>45.120695833333293</v>
      </c>
      <c r="M353" s="56">
        <f t="shared" si="59"/>
        <v>2.4881944444385559E-2</v>
      </c>
      <c r="N353" s="56">
        <f>SUM($M$13:M353)</f>
        <v>18.517695833333299</v>
      </c>
      <c r="O353" s="56">
        <f t="shared" si="60"/>
        <v>26.602999999999994</v>
      </c>
    </row>
    <row r="354" spans="1:15">
      <c r="A354" s="63">
        <v>0.43947916666666664</v>
      </c>
      <c r="B354" s="54">
        <f t="shared" si="53"/>
        <v>30.949999999999989</v>
      </c>
      <c r="C354" s="54">
        <f t="shared" si="55"/>
        <v>0.10000000000001563</v>
      </c>
      <c r="D354">
        <v>43.5</v>
      </c>
      <c r="E354" s="31">
        <f>SUM($D$13:D354)</f>
        <v>13345</v>
      </c>
      <c r="F354" s="52">
        <f t="shared" si="56"/>
        <v>13.345000000000001</v>
      </c>
      <c r="G354" s="54">
        <f t="shared" si="52"/>
        <v>1.4625833333333333</v>
      </c>
      <c r="H354" s="54">
        <f t="shared" si="57"/>
        <v>0.86999999999986399</v>
      </c>
      <c r="I354" s="54">
        <f t="shared" si="54"/>
        <v>0.59258333333346935</v>
      </c>
      <c r="J354" s="58"/>
      <c r="K354" s="59"/>
      <c r="L354" s="56">
        <f t="shared" si="58"/>
        <v>45.26695416666665</v>
      </c>
      <c r="M354" s="56">
        <f t="shared" si="59"/>
        <v>5.92583333333562E-2</v>
      </c>
      <c r="N354" s="56">
        <f>SUM($M$13:M354)</f>
        <v>18.576954166666656</v>
      </c>
      <c r="O354" s="56">
        <f t="shared" si="60"/>
        <v>26.689999999999994</v>
      </c>
    </row>
    <row r="355" spans="1:15">
      <c r="A355" s="63">
        <v>0.43953703703703706</v>
      </c>
      <c r="B355" s="54">
        <f t="shared" si="53"/>
        <v>31.033333333333388</v>
      </c>
      <c r="C355" s="54">
        <f t="shared" si="55"/>
        <v>8.3333333333399651E-2</v>
      </c>
      <c r="D355">
        <v>41.5</v>
      </c>
      <c r="E355" s="31">
        <f>SUM($D$13:D355)</f>
        <v>13386.5</v>
      </c>
      <c r="F355" s="52">
        <f t="shared" si="56"/>
        <v>13.3865</v>
      </c>
      <c r="G355" s="54">
        <f t="shared" si="52"/>
        <v>1.4625833333333333</v>
      </c>
      <c r="H355" s="54">
        <f t="shared" si="57"/>
        <v>0.99599999999920741</v>
      </c>
      <c r="I355" s="54">
        <f t="shared" si="54"/>
        <v>0.46658333333412594</v>
      </c>
      <c r="J355" s="58"/>
      <c r="K355" s="59"/>
      <c r="L355" s="56">
        <f t="shared" si="58"/>
        <v>45.388836111111189</v>
      </c>
      <c r="M355" s="56">
        <f t="shared" si="59"/>
        <v>3.888194444454144E-2</v>
      </c>
      <c r="N355" s="56">
        <f>SUM($M$13:M355)</f>
        <v>18.615836111111197</v>
      </c>
      <c r="O355" s="56">
        <f t="shared" si="60"/>
        <v>26.772999999999993</v>
      </c>
    </row>
    <row r="356" spans="1:15">
      <c r="A356" s="63">
        <v>0.43959490740740742</v>
      </c>
      <c r="B356" s="54">
        <f t="shared" si="53"/>
        <v>31.116666666666681</v>
      </c>
      <c r="C356" s="54">
        <f t="shared" si="55"/>
        <v>8.3333333333293069E-2</v>
      </c>
      <c r="D356">
        <v>42</v>
      </c>
      <c r="E356" s="31">
        <f>SUM($D$13:D356)</f>
        <v>13428.5</v>
      </c>
      <c r="F356" s="52">
        <f t="shared" si="56"/>
        <v>13.4285</v>
      </c>
      <c r="G356" s="54">
        <f t="shared" si="52"/>
        <v>1.4625833333333333</v>
      </c>
      <c r="H356" s="54">
        <f t="shared" si="57"/>
        <v>1.008000000000487</v>
      </c>
      <c r="I356" s="54">
        <f t="shared" si="54"/>
        <v>0.4545833333328464</v>
      </c>
      <c r="J356" s="58"/>
      <c r="K356" s="59"/>
      <c r="L356" s="56">
        <f t="shared" si="58"/>
        <v>45.510718055555579</v>
      </c>
      <c r="M356" s="56">
        <f t="shared" si="59"/>
        <v>3.7881944444385564E-2</v>
      </c>
      <c r="N356" s="56">
        <f>SUM($M$13:M356)</f>
        <v>18.653718055555583</v>
      </c>
      <c r="O356" s="56">
        <f t="shared" si="60"/>
        <v>26.856999999999996</v>
      </c>
    </row>
    <row r="357" spans="1:15">
      <c r="A357" s="63">
        <v>0.43966435185185188</v>
      </c>
      <c r="B357" s="54">
        <f t="shared" si="53"/>
        <v>31.216666666666697</v>
      </c>
      <c r="C357" s="54">
        <f t="shared" si="55"/>
        <v>0.10000000000001563</v>
      </c>
      <c r="D357">
        <v>36.5</v>
      </c>
      <c r="E357" s="31">
        <f>SUM($D$13:D357)</f>
        <v>13465</v>
      </c>
      <c r="F357" s="52">
        <f t="shared" si="56"/>
        <v>13.465</v>
      </c>
      <c r="G357" s="54">
        <f t="shared" si="52"/>
        <v>1.4625833333333333</v>
      </c>
      <c r="H357" s="54">
        <f t="shared" si="57"/>
        <v>0.72999999999988585</v>
      </c>
      <c r="I357" s="54">
        <f t="shared" si="54"/>
        <v>0.7325833333334475</v>
      </c>
      <c r="J357" s="58"/>
      <c r="K357" s="59"/>
      <c r="L357" s="56">
        <f t="shared" si="58"/>
        <v>45.656976388888936</v>
      </c>
      <c r="M357" s="56">
        <f t="shared" si="59"/>
        <v>7.3258333333356199E-2</v>
      </c>
      <c r="N357" s="56">
        <f>SUM($M$13:M357)</f>
        <v>18.726976388888939</v>
      </c>
      <c r="O357" s="56">
        <f t="shared" si="60"/>
        <v>26.929999999999996</v>
      </c>
    </row>
    <row r="358" spans="1:15">
      <c r="A358" s="63">
        <v>0.43972222222222218</v>
      </c>
      <c r="B358" s="54">
        <f t="shared" si="53"/>
        <v>31.29999999999999</v>
      </c>
      <c r="C358" s="54">
        <f t="shared" si="55"/>
        <v>8.3333333333293069E-2</v>
      </c>
      <c r="D358">
        <v>46.5</v>
      </c>
      <c r="E358" s="31">
        <f>SUM($D$13:D358)</f>
        <v>13511.5</v>
      </c>
      <c r="F358" s="52">
        <f t="shared" si="56"/>
        <v>13.5115</v>
      </c>
      <c r="G358" s="54">
        <f t="shared" si="52"/>
        <v>1.4625833333333333</v>
      </c>
      <c r="H358" s="54">
        <f t="shared" si="57"/>
        <v>1.1160000000005392</v>
      </c>
      <c r="I358" s="54">
        <f t="shared" si="54"/>
        <v>0.34658333333279412</v>
      </c>
      <c r="J358" s="58"/>
      <c r="K358" s="59"/>
      <c r="L358" s="56">
        <f t="shared" si="58"/>
        <v>45.778858333333318</v>
      </c>
      <c r="M358" s="56">
        <f t="shared" si="59"/>
        <v>2.8881944444385556E-2</v>
      </c>
      <c r="N358" s="56">
        <f>SUM($M$13:M358)</f>
        <v>18.755858333333325</v>
      </c>
      <c r="O358" s="56">
        <f t="shared" si="60"/>
        <v>27.022999999999993</v>
      </c>
    </row>
    <row r="359" spans="1:15">
      <c r="A359" s="63">
        <v>0.4397800925925926</v>
      </c>
      <c r="B359" s="54">
        <f t="shared" si="53"/>
        <v>31.38333333333339</v>
      </c>
      <c r="C359" s="54">
        <f t="shared" si="55"/>
        <v>8.3333333333399651E-2</v>
      </c>
      <c r="D359">
        <v>42.5</v>
      </c>
      <c r="E359" s="31">
        <f>SUM($D$13:D359)</f>
        <v>13554</v>
      </c>
      <c r="F359" s="52">
        <f t="shared" si="56"/>
        <v>13.554</v>
      </c>
      <c r="G359" s="54">
        <f t="shared" si="52"/>
        <v>1.4625833333333333</v>
      </c>
      <c r="H359" s="54">
        <f t="shared" si="57"/>
        <v>1.0199999999991882</v>
      </c>
      <c r="I359" s="54">
        <f t="shared" si="54"/>
        <v>0.44258333333414512</v>
      </c>
      <c r="J359" s="58"/>
      <c r="K359" s="59"/>
      <c r="L359" s="56">
        <f t="shared" si="58"/>
        <v>45.900740277777864</v>
      </c>
      <c r="M359" s="56">
        <f t="shared" si="59"/>
        <v>3.6881944444541445E-2</v>
      </c>
      <c r="N359" s="56">
        <f>SUM($M$13:M359)</f>
        <v>18.792740277777867</v>
      </c>
      <c r="O359" s="56">
        <f t="shared" si="60"/>
        <v>27.107999999999997</v>
      </c>
    </row>
    <row r="360" spans="1:15">
      <c r="A360" s="63">
        <v>0.43983796296296296</v>
      </c>
      <c r="B360" s="54">
        <f t="shared" si="53"/>
        <v>31.466666666666683</v>
      </c>
      <c r="C360" s="54">
        <f t="shared" si="55"/>
        <v>8.3333333333293069E-2</v>
      </c>
      <c r="D360">
        <v>32</v>
      </c>
      <c r="E360" s="31">
        <f>SUM($D$13:D360)</f>
        <v>13586</v>
      </c>
      <c r="F360" s="52">
        <f t="shared" si="56"/>
        <v>13.586</v>
      </c>
      <c r="G360" s="54">
        <f t="shared" si="52"/>
        <v>1.4625833333333333</v>
      </c>
      <c r="H360" s="54">
        <f t="shared" si="57"/>
        <v>0.76800000000037105</v>
      </c>
      <c r="I360" s="54">
        <f t="shared" si="54"/>
        <v>0.69458333333296229</v>
      </c>
      <c r="J360" s="58"/>
      <c r="K360" s="59"/>
      <c r="L360" s="56">
        <f t="shared" si="58"/>
        <v>46.022622222222246</v>
      </c>
      <c r="M360" s="56">
        <f t="shared" si="59"/>
        <v>5.7881944444385561E-2</v>
      </c>
      <c r="N360" s="56">
        <f>SUM($M$13:M360)</f>
        <v>18.850622222222253</v>
      </c>
      <c r="O360" s="56">
        <f t="shared" si="60"/>
        <v>27.171999999999993</v>
      </c>
    </row>
    <row r="361" spans="1:15">
      <c r="A361" s="63">
        <v>0.43989583333333332</v>
      </c>
      <c r="B361" s="54">
        <f t="shared" si="53"/>
        <v>31.549999999999976</v>
      </c>
      <c r="C361" s="54">
        <f t="shared" si="55"/>
        <v>8.3333333333293069E-2</v>
      </c>
      <c r="D361">
        <v>40.5</v>
      </c>
      <c r="E361" s="31">
        <f>SUM($D$13:D361)</f>
        <v>13626.5</v>
      </c>
      <c r="F361" s="52">
        <f t="shared" si="56"/>
        <v>13.6265</v>
      </c>
      <c r="G361" s="54">
        <f t="shared" si="52"/>
        <v>1.4625833333333333</v>
      </c>
      <c r="H361" s="54">
        <f t="shared" si="57"/>
        <v>0.9720000000004696</v>
      </c>
      <c r="I361" s="54">
        <f t="shared" si="54"/>
        <v>0.49058333333286375</v>
      </c>
      <c r="J361" s="58"/>
      <c r="K361" s="59"/>
      <c r="L361" s="56">
        <f t="shared" si="58"/>
        <v>46.144504166666628</v>
      </c>
      <c r="M361" s="56">
        <f t="shared" si="59"/>
        <v>4.088194444438556E-2</v>
      </c>
      <c r="N361" s="56">
        <f>SUM($M$13:M361)</f>
        <v>18.891504166666639</v>
      </c>
      <c r="O361" s="56">
        <f t="shared" si="60"/>
        <v>27.252999999999989</v>
      </c>
    </row>
    <row r="362" spans="1:15">
      <c r="A362" s="63">
        <v>0.43996527777777777</v>
      </c>
      <c r="B362" s="54">
        <f t="shared" si="53"/>
        <v>31.649999999999991</v>
      </c>
      <c r="C362" s="54">
        <f t="shared" si="55"/>
        <v>0.10000000000001563</v>
      </c>
      <c r="D362">
        <v>51</v>
      </c>
      <c r="E362" s="31">
        <f>SUM($D$13:D362)</f>
        <v>13677.5</v>
      </c>
      <c r="F362" s="52">
        <f t="shared" si="56"/>
        <v>13.6775</v>
      </c>
      <c r="G362" s="54">
        <f t="shared" si="52"/>
        <v>1.4625833333333333</v>
      </c>
      <c r="H362" s="54">
        <f t="shared" si="57"/>
        <v>1.0199999999998406</v>
      </c>
      <c r="I362" s="54">
        <f t="shared" si="54"/>
        <v>0.44258333333349276</v>
      </c>
      <c r="J362" s="58"/>
      <c r="K362" s="59"/>
      <c r="L362" s="56">
        <f t="shared" si="58"/>
        <v>46.290762499999985</v>
      </c>
      <c r="M362" s="56">
        <f t="shared" si="59"/>
        <v>4.4258333333356194E-2</v>
      </c>
      <c r="N362" s="56">
        <f>SUM($M$13:M362)</f>
        <v>18.935762499999996</v>
      </c>
      <c r="O362" s="56">
        <f t="shared" si="60"/>
        <v>27.35499999999999</v>
      </c>
    </row>
    <row r="363" spans="1:15">
      <c r="A363" s="63">
        <v>0.44003472222222223</v>
      </c>
      <c r="B363" s="54">
        <f t="shared" si="53"/>
        <v>31.750000000000007</v>
      </c>
      <c r="C363" s="54">
        <f t="shared" si="55"/>
        <v>0.10000000000001563</v>
      </c>
      <c r="D363">
        <v>37.5</v>
      </c>
      <c r="E363" s="31">
        <f>SUM($D$13:D363)</f>
        <v>13715</v>
      </c>
      <c r="F363" s="52">
        <f t="shared" si="56"/>
        <v>13.715</v>
      </c>
      <c r="G363" s="54">
        <f t="shared" si="52"/>
        <v>1.4625833333333333</v>
      </c>
      <c r="H363" s="54">
        <f t="shared" si="57"/>
        <v>0.74999999999988276</v>
      </c>
      <c r="I363" s="54">
        <f t="shared" si="54"/>
        <v>0.71258333333345059</v>
      </c>
      <c r="J363" s="58"/>
      <c r="K363" s="59"/>
      <c r="L363" s="56">
        <f t="shared" si="58"/>
        <v>46.437020833333342</v>
      </c>
      <c r="M363" s="56">
        <f t="shared" si="59"/>
        <v>7.1258333333356197E-2</v>
      </c>
      <c r="N363" s="56">
        <f>SUM($M$13:M363)</f>
        <v>19.007020833333353</v>
      </c>
      <c r="O363" s="56">
        <f t="shared" si="60"/>
        <v>27.429999999999989</v>
      </c>
    </row>
    <row r="364" spans="1:15">
      <c r="A364" s="63">
        <v>0.44009259259259265</v>
      </c>
      <c r="B364" s="54">
        <f t="shared" si="53"/>
        <v>31.833333333333407</v>
      </c>
      <c r="C364" s="54">
        <f t="shared" si="55"/>
        <v>8.3333333333399651E-2</v>
      </c>
      <c r="D364">
        <v>46.5</v>
      </c>
      <c r="E364" s="31">
        <f>SUM($D$13:D364)</f>
        <v>13761.5</v>
      </c>
      <c r="F364" s="52">
        <f t="shared" si="56"/>
        <v>13.7615</v>
      </c>
      <c r="G364" s="54">
        <f t="shared" si="52"/>
        <v>1.4625833333333333</v>
      </c>
      <c r="H364" s="54">
        <f t="shared" si="57"/>
        <v>1.1159999999991119</v>
      </c>
      <c r="I364" s="54">
        <f t="shared" si="54"/>
        <v>0.34658333333422142</v>
      </c>
      <c r="J364" s="58"/>
      <c r="K364" s="59"/>
      <c r="L364" s="56">
        <f t="shared" si="58"/>
        <v>46.558902777777888</v>
      </c>
      <c r="M364" s="56">
        <f t="shared" si="59"/>
        <v>2.8881944444541435E-2</v>
      </c>
      <c r="N364" s="56">
        <f>SUM($M$13:M364)</f>
        <v>19.035902777777896</v>
      </c>
      <c r="O364" s="56">
        <f t="shared" si="60"/>
        <v>27.522999999999993</v>
      </c>
    </row>
    <row r="365" spans="1:15">
      <c r="A365" s="63">
        <v>0.44015046296296295</v>
      </c>
      <c r="B365" s="54">
        <f t="shared" si="53"/>
        <v>31.9166666666667</v>
      </c>
      <c r="C365" s="54">
        <f t="shared" si="55"/>
        <v>8.3333333333293069E-2</v>
      </c>
      <c r="D365">
        <v>43</v>
      </c>
      <c r="E365" s="31">
        <f>SUM($D$13:D365)</f>
        <v>13804.5</v>
      </c>
      <c r="F365" s="52">
        <f t="shared" si="56"/>
        <v>13.804500000000001</v>
      </c>
      <c r="G365" s="54">
        <f t="shared" si="52"/>
        <v>1.4625833333333333</v>
      </c>
      <c r="H365" s="54">
        <f t="shared" si="57"/>
        <v>1.0320000000004987</v>
      </c>
      <c r="I365" s="54">
        <f t="shared" si="54"/>
        <v>0.43058333333283461</v>
      </c>
      <c r="J365" s="58"/>
      <c r="K365" s="59"/>
      <c r="L365" s="56">
        <f t="shared" si="58"/>
        <v>46.68078472222227</v>
      </c>
      <c r="M365" s="56">
        <f t="shared" si="59"/>
        <v>3.5881944444385548E-2</v>
      </c>
      <c r="N365" s="56">
        <f>SUM($M$13:M365)</f>
        <v>19.071784722222279</v>
      </c>
      <c r="O365" s="56">
        <f t="shared" si="60"/>
        <v>27.608999999999991</v>
      </c>
    </row>
    <row r="366" spans="1:15">
      <c r="A366" s="63">
        <v>0.44020833333333331</v>
      </c>
      <c r="B366" s="54">
        <f t="shared" si="53"/>
        <v>31.999999999999993</v>
      </c>
      <c r="C366" s="54">
        <f t="shared" si="55"/>
        <v>8.3333333333293069E-2</v>
      </c>
      <c r="D366">
        <v>32.5</v>
      </c>
      <c r="E366" s="31">
        <f>SUM($D$13:D366)</f>
        <v>13837</v>
      </c>
      <c r="F366" s="52">
        <f t="shared" si="56"/>
        <v>13.837</v>
      </c>
      <c r="G366" s="54">
        <f t="shared" si="52"/>
        <v>1.4625833333333333</v>
      </c>
      <c r="H366" s="54">
        <f t="shared" si="57"/>
        <v>0.78000000000037684</v>
      </c>
      <c r="I366" s="54">
        <f t="shared" si="54"/>
        <v>0.68258333333295651</v>
      </c>
      <c r="J366" s="58"/>
      <c r="K366" s="59"/>
      <c r="L366" s="56">
        <f t="shared" si="58"/>
        <v>46.80266666666666</v>
      </c>
      <c r="M366" s="56">
        <f t="shared" si="59"/>
        <v>5.688194444438556E-2</v>
      </c>
      <c r="N366" s="56">
        <f>SUM($M$13:M366)</f>
        <v>19.128666666666664</v>
      </c>
      <c r="O366" s="56">
        <f t="shared" si="60"/>
        <v>27.673999999999996</v>
      </c>
    </row>
    <row r="367" spans="1:15">
      <c r="A367" s="63">
        <v>0.44027777777777777</v>
      </c>
      <c r="B367" s="54">
        <f t="shared" si="53"/>
        <v>32.100000000000009</v>
      </c>
      <c r="C367" s="54">
        <f t="shared" si="55"/>
        <v>0.10000000000001563</v>
      </c>
      <c r="D367">
        <v>39.5</v>
      </c>
      <c r="E367" s="31">
        <f>SUM($D$13:D367)</f>
        <v>13876.5</v>
      </c>
      <c r="F367" s="52">
        <f t="shared" si="56"/>
        <v>13.8765</v>
      </c>
      <c r="G367" s="54">
        <f t="shared" si="52"/>
        <v>1.4625833333333333</v>
      </c>
      <c r="H367" s="54">
        <f t="shared" si="57"/>
        <v>0.78999999999987647</v>
      </c>
      <c r="I367" s="54">
        <f t="shared" si="54"/>
        <v>0.67258333333345688</v>
      </c>
      <c r="J367" s="58"/>
      <c r="K367" s="59"/>
      <c r="L367" s="56">
        <f t="shared" si="58"/>
        <v>46.94892500000001</v>
      </c>
      <c r="M367" s="56">
        <f t="shared" si="59"/>
        <v>6.7258333333356207E-2</v>
      </c>
      <c r="N367" s="56">
        <f>SUM($M$13:M367)</f>
        <v>19.19592500000002</v>
      </c>
      <c r="O367" s="56">
        <f t="shared" si="60"/>
        <v>27.752999999999989</v>
      </c>
    </row>
    <row r="368" spans="1:15">
      <c r="A368" s="63">
        <v>0.44033564814814818</v>
      </c>
      <c r="B368" s="54">
        <f t="shared" si="53"/>
        <v>32.183333333333408</v>
      </c>
      <c r="C368" s="54">
        <f t="shared" si="55"/>
        <v>8.3333333333399651E-2</v>
      </c>
      <c r="D368">
        <v>44</v>
      </c>
      <c r="E368" s="31">
        <f>SUM($D$13:D368)</f>
        <v>13920.5</v>
      </c>
      <c r="F368" s="52">
        <f t="shared" si="56"/>
        <v>13.920500000000001</v>
      </c>
      <c r="G368" s="54">
        <f t="shared" si="52"/>
        <v>1.4625833333333333</v>
      </c>
      <c r="H368" s="54">
        <f t="shared" si="57"/>
        <v>1.0559999999991596</v>
      </c>
      <c r="I368" s="54">
        <f t="shared" si="54"/>
        <v>0.40658333333417374</v>
      </c>
      <c r="J368" s="58"/>
      <c r="K368" s="59"/>
      <c r="L368" s="56">
        <f t="shared" si="58"/>
        <v>47.070806944444556</v>
      </c>
      <c r="M368" s="56">
        <f t="shared" si="59"/>
        <v>3.3881944444541442E-2</v>
      </c>
      <c r="N368" s="56">
        <f>SUM($M$13:M368)</f>
        <v>19.229806944444562</v>
      </c>
      <c r="O368" s="56">
        <f t="shared" si="60"/>
        <v>27.840999999999994</v>
      </c>
    </row>
    <row r="369" spans="1:15">
      <c r="A369" s="63">
        <v>0.44039351851851855</v>
      </c>
      <c r="B369" s="54">
        <f t="shared" si="53"/>
        <v>32.266666666666701</v>
      </c>
      <c r="C369" s="54">
        <f t="shared" si="55"/>
        <v>8.3333333333293069E-2</v>
      </c>
      <c r="D369">
        <v>41.5</v>
      </c>
      <c r="E369" s="31">
        <f>SUM($D$13:D369)</f>
        <v>13962</v>
      </c>
      <c r="F369" s="52">
        <f t="shared" si="56"/>
        <v>13.962</v>
      </c>
      <c r="G369" s="54">
        <f t="shared" si="52"/>
        <v>1.4625833333333333</v>
      </c>
      <c r="H369" s="54">
        <f t="shared" si="57"/>
        <v>0.99600000000048128</v>
      </c>
      <c r="I369" s="54">
        <f t="shared" si="54"/>
        <v>0.46658333333285207</v>
      </c>
      <c r="J369" s="58"/>
      <c r="K369" s="59"/>
      <c r="L369" s="56">
        <f t="shared" si="58"/>
        <v>47.192688888888938</v>
      </c>
      <c r="M369" s="56">
        <f t="shared" si="59"/>
        <v>3.8881944444385551E-2</v>
      </c>
      <c r="N369" s="56">
        <f>SUM($M$13:M369)</f>
        <v>19.268688888888946</v>
      </c>
      <c r="O369" s="56">
        <f t="shared" si="60"/>
        <v>27.923999999999992</v>
      </c>
    </row>
    <row r="370" spans="1:15">
      <c r="A370" s="63">
        <v>0.440462962962963</v>
      </c>
      <c r="B370" s="54">
        <f t="shared" si="53"/>
        <v>32.366666666666717</v>
      </c>
      <c r="C370" s="54">
        <f t="shared" si="55"/>
        <v>0.10000000000001563</v>
      </c>
      <c r="D370">
        <v>43.5</v>
      </c>
      <c r="E370" s="31">
        <f>SUM($D$13:D370)</f>
        <v>14005.5</v>
      </c>
      <c r="F370" s="52">
        <f t="shared" si="56"/>
        <v>14.0055</v>
      </c>
      <c r="G370" s="54">
        <f t="shared" si="52"/>
        <v>1.4625833333333333</v>
      </c>
      <c r="H370" s="54">
        <f t="shared" si="57"/>
        <v>0.86999999999986399</v>
      </c>
      <c r="I370" s="54">
        <f t="shared" si="54"/>
        <v>0.59258333333346935</v>
      </c>
      <c r="J370" s="58"/>
      <c r="K370" s="59"/>
      <c r="L370" s="56">
        <f t="shared" si="58"/>
        <v>47.338947222222295</v>
      </c>
      <c r="M370" s="56">
        <f t="shared" si="59"/>
        <v>5.92583333333562E-2</v>
      </c>
      <c r="N370" s="56">
        <f>SUM($M$13:M370)</f>
        <v>19.327947222222303</v>
      </c>
      <c r="O370" s="56">
        <f t="shared" si="60"/>
        <v>28.010999999999992</v>
      </c>
    </row>
    <row r="371" spans="1:15">
      <c r="A371" s="63">
        <v>0.44052083333333331</v>
      </c>
      <c r="B371" s="54">
        <f t="shared" si="53"/>
        <v>32.45000000000001</v>
      </c>
      <c r="C371" s="54">
        <f t="shared" si="55"/>
        <v>8.3333333333293069E-2</v>
      </c>
      <c r="D371">
        <v>44</v>
      </c>
      <c r="E371" s="31">
        <f>SUM($D$13:D371)</f>
        <v>14049.5</v>
      </c>
      <c r="F371" s="52">
        <f t="shared" si="56"/>
        <v>14.0495</v>
      </c>
      <c r="G371" s="54">
        <f t="shared" si="52"/>
        <v>1.4625833333333333</v>
      </c>
      <c r="H371" s="54">
        <f t="shared" si="57"/>
        <v>1.0560000000005103</v>
      </c>
      <c r="I371" s="54">
        <f t="shared" si="54"/>
        <v>0.40658333333282304</v>
      </c>
      <c r="J371" s="58"/>
      <c r="K371" s="59"/>
      <c r="L371" s="56">
        <f t="shared" si="58"/>
        <v>47.460829166666684</v>
      </c>
      <c r="M371" s="56">
        <f t="shared" si="59"/>
        <v>3.3881944444385546E-2</v>
      </c>
      <c r="N371" s="56">
        <f>SUM($M$13:M371)</f>
        <v>19.361829166666688</v>
      </c>
      <c r="O371" s="56">
        <f t="shared" si="60"/>
        <v>28.098999999999997</v>
      </c>
    </row>
    <row r="372" spans="1:15">
      <c r="A372" s="63">
        <v>0.44057870370370367</v>
      </c>
      <c r="B372" s="54">
        <f t="shared" si="53"/>
        <v>32.533333333333303</v>
      </c>
      <c r="C372" s="54">
        <f t="shared" si="55"/>
        <v>8.3333333333293069E-2</v>
      </c>
      <c r="D372">
        <v>45.5</v>
      </c>
      <c r="E372" s="31">
        <f>SUM($D$13:D372)</f>
        <v>14095</v>
      </c>
      <c r="F372" s="52">
        <f t="shared" si="56"/>
        <v>14.095000000000001</v>
      </c>
      <c r="G372" s="54">
        <f t="shared" si="52"/>
        <v>1.4625833333333333</v>
      </c>
      <c r="H372" s="54">
        <f t="shared" si="57"/>
        <v>1.0920000000005277</v>
      </c>
      <c r="I372" s="54">
        <f t="shared" si="54"/>
        <v>0.37058333333280569</v>
      </c>
      <c r="J372" s="58"/>
      <c r="K372" s="59"/>
      <c r="L372" s="56">
        <f t="shared" si="58"/>
        <v>47.582711111111067</v>
      </c>
      <c r="M372" s="56">
        <f t="shared" si="59"/>
        <v>3.0881944444385554E-2</v>
      </c>
      <c r="N372" s="56">
        <f>SUM($M$13:M372)</f>
        <v>19.392711111111073</v>
      </c>
      <c r="O372" s="56">
        <f t="shared" si="60"/>
        <v>28.189999999999994</v>
      </c>
    </row>
    <row r="373" spans="1:15">
      <c r="A373" s="63">
        <v>0.44063657407407408</v>
      </c>
      <c r="B373" s="54">
        <f t="shared" si="53"/>
        <v>32.616666666666703</v>
      </c>
      <c r="C373" s="54">
        <f t="shared" si="55"/>
        <v>8.3333333333399651E-2</v>
      </c>
      <c r="D373">
        <v>41</v>
      </c>
      <c r="E373" s="31">
        <f>SUM($D$13:D373)</f>
        <v>14136</v>
      </c>
      <c r="F373" s="52">
        <f t="shared" si="56"/>
        <v>14.135999999999999</v>
      </c>
      <c r="G373" s="54">
        <f t="shared" si="52"/>
        <v>1.4625833333333333</v>
      </c>
      <c r="H373" s="54">
        <f t="shared" si="57"/>
        <v>0.98399999999921695</v>
      </c>
      <c r="I373" s="54">
        <f t="shared" si="54"/>
        <v>0.4785833333341164</v>
      </c>
      <c r="J373" s="58"/>
      <c r="K373" s="59"/>
      <c r="L373" s="56">
        <f t="shared" si="58"/>
        <v>47.704593055555605</v>
      </c>
      <c r="M373" s="56">
        <f t="shared" si="59"/>
        <v>3.9881944444541441E-2</v>
      </c>
      <c r="N373" s="56">
        <f>SUM($M$13:M373)</f>
        <v>19.432593055555614</v>
      </c>
      <c r="O373" s="56">
        <f t="shared" si="60"/>
        <v>28.271999999999991</v>
      </c>
    </row>
    <row r="374" spans="1:15">
      <c r="A374" s="63">
        <v>0.44070601851851854</v>
      </c>
      <c r="B374" s="54">
        <f t="shared" si="53"/>
        <v>32.716666666666718</v>
      </c>
      <c r="C374" s="54">
        <f t="shared" si="55"/>
        <v>0.10000000000001563</v>
      </c>
      <c r="D374">
        <v>42</v>
      </c>
      <c r="E374" s="31">
        <f>SUM($D$13:D374)</f>
        <v>14178</v>
      </c>
      <c r="F374" s="52">
        <f t="shared" si="56"/>
        <v>14.178000000000001</v>
      </c>
      <c r="G374" s="54">
        <f t="shared" si="52"/>
        <v>1.4625833333333333</v>
      </c>
      <c r="H374" s="54">
        <f t="shared" si="57"/>
        <v>0.83999999999986874</v>
      </c>
      <c r="I374" s="54">
        <f t="shared" si="54"/>
        <v>0.62258333333346461</v>
      </c>
      <c r="J374" s="58"/>
      <c r="K374" s="59"/>
      <c r="L374" s="56">
        <f t="shared" si="58"/>
        <v>47.850851388888962</v>
      </c>
      <c r="M374" s="56">
        <f t="shared" si="59"/>
        <v>6.2258333333356196E-2</v>
      </c>
      <c r="N374" s="56">
        <f>SUM($M$13:M374)</f>
        <v>19.494851388888971</v>
      </c>
      <c r="O374" s="56">
        <f t="shared" si="60"/>
        <v>28.355999999999991</v>
      </c>
    </row>
    <row r="375" spans="1:15">
      <c r="A375" s="63">
        <v>0.4407638888888889</v>
      </c>
      <c r="B375" s="54">
        <f t="shared" si="53"/>
        <v>32.800000000000011</v>
      </c>
      <c r="C375" s="54">
        <f t="shared" si="55"/>
        <v>8.3333333333293069E-2</v>
      </c>
      <c r="D375">
        <v>40.5</v>
      </c>
      <c r="E375" s="31">
        <f>SUM($D$13:D375)</f>
        <v>14218.5</v>
      </c>
      <c r="F375" s="52">
        <f t="shared" si="56"/>
        <v>14.218500000000001</v>
      </c>
      <c r="G375" s="54">
        <f t="shared" si="52"/>
        <v>1.4625833333333333</v>
      </c>
      <c r="H375" s="54">
        <f t="shared" si="57"/>
        <v>0.9720000000004696</v>
      </c>
      <c r="I375" s="54">
        <f t="shared" si="54"/>
        <v>0.49058333333286375</v>
      </c>
      <c r="J375" s="58"/>
      <c r="K375" s="59"/>
      <c r="L375" s="56">
        <f t="shared" si="58"/>
        <v>47.972733333333352</v>
      </c>
      <c r="M375" s="56">
        <f t="shared" si="59"/>
        <v>4.088194444438556E-2</v>
      </c>
      <c r="N375" s="56">
        <f>SUM($M$13:M375)</f>
        <v>19.535733333333358</v>
      </c>
      <c r="O375" s="56">
        <f t="shared" si="60"/>
        <v>28.436999999999994</v>
      </c>
    </row>
    <row r="376" spans="1:15">
      <c r="A376" s="63">
        <v>0.4408217592592592</v>
      </c>
      <c r="B376" s="54">
        <f t="shared" si="53"/>
        <v>32.883333333333304</v>
      </c>
      <c r="C376" s="54">
        <f t="shared" si="55"/>
        <v>8.3333333333293069E-2</v>
      </c>
      <c r="D376">
        <v>42</v>
      </c>
      <c r="E376" s="31">
        <f>SUM($D$13:D376)</f>
        <v>14260.5</v>
      </c>
      <c r="F376" s="52">
        <f t="shared" si="56"/>
        <v>14.2605</v>
      </c>
      <c r="G376" s="54">
        <f t="shared" si="52"/>
        <v>1.4625833333333333</v>
      </c>
      <c r="H376" s="54">
        <f t="shared" si="57"/>
        <v>1.008000000000487</v>
      </c>
      <c r="I376" s="54">
        <f t="shared" si="54"/>
        <v>0.4545833333328464</v>
      </c>
      <c r="J376" s="58"/>
      <c r="K376" s="59"/>
      <c r="L376" s="56">
        <f t="shared" si="58"/>
        <v>48.094615277777734</v>
      </c>
      <c r="M376" s="56">
        <f t="shared" si="59"/>
        <v>3.7881944444385564E-2</v>
      </c>
      <c r="N376" s="56">
        <f>SUM($M$13:M376)</f>
        <v>19.573615277777744</v>
      </c>
      <c r="O376" s="56">
        <f t="shared" si="60"/>
        <v>28.52099999999999</v>
      </c>
    </row>
    <row r="377" spans="1:15">
      <c r="A377" s="63">
        <v>0.44089120370370366</v>
      </c>
      <c r="B377" s="54">
        <f t="shared" si="53"/>
        <v>32.98333333333332</v>
      </c>
      <c r="C377" s="54">
        <f t="shared" si="55"/>
        <v>0.10000000000001563</v>
      </c>
      <c r="D377">
        <v>42</v>
      </c>
      <c r="E377" s="31">
        <f>SUM($D$13:D377)</f>
        <v>14302.5</v>
      </c>
      <c r="F377" s="52">
        <f t="shared" si="56"/>
        <v>14.3025</v>
      </c>
      <c r="G377" s="54">
        <f t="shared" si="52"/>
        <v>1.4625833333333333</v>
      </c>
      <c r="H377" s="54">
        <f t="shared" si="57"/>
        <v>0.83999999999986874</v>
      </c>
      <c r="I377" s="54">
        <f t="shared" si="54"/>
        <v>0.62258333333346461</v>
      </c>
      <c r="J377" s="58"/>
      <c r="K377" s="59"/>
      <c r="L377" s="56">
        <f t="shared" si="58"/>
        <v>48.240873611111091</v>
      </c>
      <c r="M377" s="56">
        <f t="shared" si="59"/>
        <v>6.2258333333356196E-2</v>
      </c>
      <c r="N377" s="56">
        <f>SUM($M$13:M377)</f>
        <v>19.635873611111101</v>
      </c>
      <c r="O377" s="56">
        <f t="shared" si="60"/>
        <v>28.60499999999999</v>
      </c>
    </row>
    <row r="378" spans="1:15">
      <c r="A378" s="63">
        <v>0.44096064814814812</v>
      </c>
      <c r="B378" s="54">
        <f t="shared" si="53"/>
        <v>33.083333333333336</v>
      </c>
      <c r="C378" s="54">
        <f t="shared" si="55"/>
        <v>0.10000000000001563</v>
      </c>
      <c r="D378">
        <v>41.5</v>
      </c>
      <c r="E378" s="31">
        <f>SUM($D$13:D378)</f>
        <v>14344</v>
      </c>
      <c r="F378" s="52">
        <f t="shared" si="56"/>
        <v>14.343999999999999</v>
      </c>
      <c r="G378" s="54">
        <f t="shared" ref="G378:G441" si="61">IF($B$4=$B$5,$C$5,IF($B$4=$B$6,$C$6,IF($B$4=$B$7,$C$7,$C$8)))</f>
        <v>1.4625833333333333</v>
      </c>
      <c r="H378" s="54">
        <f t="shared" si="57"/>
        <v>0.82999999999987029</v>
      </c>
      <c r="I378" s="54">
        <f t="shared" si="54"/>
        <v>0.63258333333346306</v>
      </c>
      <c r="J378" s="58"/>
      <c r="K378" s="59"/>
      <c r="L378" s="56">
        <f t="shared" si="58"/>
        <v>48.387131944444448</v>
      </c>
      <c r="M378" s="56">
        <f t="shared" si="59"/>
        <v>6.325833333335619E-2</v>
      </c>
      <c r="N378" s="56">
        <f>SUM($M$13:M378)</f>
        <v>19.699131944444456</v>
      </c>
      <c r="O378" s="56">
        <f t="shared" si="60"/>
        <v>28.687999999999992</v>
      </c>
    </row>
    <row r="379" spans="1:15">
      <c r="A379" s="63">
        <v>0.44101851851851853</v>
      </c>
      <c r="B379" s="54">
        <f t="shared" si="53"/>
        <v>33.166666666666735</v>
      </c>
      <c r="C379" s="54">
        <f t="shared" si="55"/>
        <v>8.3333333333399651E-2</v>
      </c>
      <c r="D379">
        <v>42.5</v>
      </c>
      <c r="E379" s="31">
        <f>SUM($D$13:D379)</f>
        <v>14386.5</v>
      </c>
      <c r="F379" s="52">
        <f t="shared" si="56"/>
        <v>14.3865</v>
      </c>
      <c r="G379" s="54">
        <f t="shared" si="61"/>
        <v>1.4625833333333333</v>
      </c>
      <c r="H379" s="54">
        <f t="shared" si="57"/>
        <v>1.0199999999991882</v>
      </c>
      <c r="I379" s="54">
        <f t="shared" si="54"/>
        <v>0.44258333333414512</v>
      </c>
      <c r="J379" s="58"/>
      <c r="K379" s="59"/>
      <c r="L379" s="56">
        <f t="shared" si="58"/>
        <v>48.509013888888987</v>
      </c>
      <c r="M379" s="56">
        <f t="shared" si="59"/>
        <v>3.6881944444541445E-2</v>
      </c>
      <c r="N379" s="56">
        <f>SUM($M$13:M379)</f>
        <v>19.736013888888998</v>
      </c>
      <c r="O379" s="56">
        <f t="shared" si="60"/>
        <v>28.772999999999989</v>
      </c>
    </row>
    <row r="380" spans="1:15">
      <c r="A380" s="63">
        <v>0.44108796296296293</v>
      </c>
      <c r="B380" s="54">
        <f t="shared" si="53"/>
        <v>33.266666666666644</v>
      </c>
      <c r="C380" s="54">
        <f t="shared" si="55"/>
        <v>9.9999999999909051E-2</v>
      </c>
      <c r="D380">
        <v>47.5</v>
      </c>
      <c r="E380" s="31">
        <f>SUM($D$13:D380)</f>
        <v>14434</v>
      </c>
      <c r="F380" s="52">
        <f t="shared" si="56"/>
        <v>14.433999999999999</v>
      </c>
      <c r="G380" s="54">
        <f t="shared" si="61"/>
        <v>1.4625833333333333</v>
      </c>
      <c r="H380" s="54">
        <f t="shared" si="57"/>
        <v>0.95000000000086404</v>
      </c>
      <c r="I380" s="54">
        <f t="shared" si="54"/>
        <v>0.5125833333324693</v>
      </c>
      <c r="J380" s="58"/>
      <c r="K380" s="59"/>
      <c r="L380" s="56">
        <f t="shared" si="58"/>
        <v>48.655272222222187</v>
      </c>
      <c r="M380" s="56">
        <f t="shared" si="59"/>
        <v>5.1258333333200311E-2</v>
      </c>
      <c r="N380" s="56">
        <f>SUM($M$13:M380)</f>
        <v>19.7872722222222</v>
      </c>
      <c r="O380" s="56">
        <f t="shared" si="60"/>
        <v>28.867999999999988</v>
      </c>
    </row>
    <row r="381" spans="1:15">
      <c r="A381" s="63">
        <v>0.44114583333333335</v>
      </c>
      <c r="B381" s="54">
        <f t="shared" si="53"/>
        <v>33.350000000000044</v>
      </c>
      <c r="C381" s="54">
        <f t="shared" si="55"/>
        <v>8.3333333333399651E-2</v>
      </c>
      <c r="D381">
        <v>46.5</v>
      </c>
      <c r="E381" s="31">
        <f>SUM($D$13:D381)</f>
        <v>14480.5</v>
      </c>
      <c r="F381" s="52">
        <f t="shared" si="56"/>
        <v>14.480499999999999</v>
      </c>
      <c r="G381" s="54">
        <f t="shared" si="61"/>
        <v>1.4625833333333333</v>
      </c>
      <c r="H381" s="54">
        <f t="shared" si="57"/>
        <v>1.1159999999991119</v>
      </c>
      <c r="I381" s="54">
        <f t="shared" si="54"/>
        <v>0.34658333333422142</v>
      </c>
      <c r="J381" s="58"/>
      <c r="K381" s="59"/>
      <c r="L381" s="56">
        <f t="shared" si="58"/>
        <v>48.777154166666733</v>
      </c>
      <c r="M381" s="56">
        <f t="shared" si="59"/>
        <v>2.8881944444541435E-2</v>
      </c>
      <c r="N381" s="56">
        <f>SUM($M$13:M381)</f>
        <v>19.816154166666742</v>
      </c>
      <c r="O381" s="56">
        <f t="shared" si="60"/>
        <v>28.960999999999991</v>
      </c>
    </row>
    <row r="382" spans="1:15">
      <c r="A382" s="63">
        <v>0.44120370370370371</v>
      </c>
      <c r="B382" s="54">
        <f t="shared" si="53"/>
        <v>33.433333333333337</v>
      </c>
      <c r="C382" s="54">
        <f t="shared" si="55"/>
        <v>8.3333333333293069E-2</v>
      </c>
      <c r="D382">
        <v>44.5</v>
      </c>
      <c r="E382" s="31">
        <f>SUM($D$13:D382)</f>
        <v>14525</v>
      </c>
      <c r="F382" s="52">
        <f t="shared" si="56"/>
        <v>14.525</v>
      </c>
      <c r="G382" s="54">
        <f t="shared" si="61"/>
        <v>1.4625833333333333</v>
      </c>
      <c r="H382" s="54">
        <f t="shared" si="57"/>
        <v>1.0680000000005161</v>
      </c>
      <c r="I382" s="54">
        <f t="shared" si="54"/>
        <v>0.39458333333281725</v>
      </c>
      <c r="J382" s="58"/>
      <c r="K382" s="59"/>
      <c r="L382" s="56">
        <f t="shared" si="58"/>
        <v>48.899036111111116</v>
      </c>
      <c r="M382" s="56">
        <f t="shared" si="59"/>
        <v>3.2881944444385552E-2</v>
      </c>
      <c r="N382" s="56">
        <f>SUM($M$13:M382)</f>
        <v>19.849036111111129</v>
      </c>
      <c r="O382" s="56">
        <f t="shared" si="60"/>
        <v>29.049999999999986</v>
      </c>
    </row>
    <row r="383" spans="1:15">
      <c r="A383" s="63">
        <v>0.44127314814814816</v>
      </c>
      <c r="B383" s="54">
        <f t="shared" si="53"/>
        <v>33.533333333333353</v>
      </c>
      <c r="C383" s="54">
        <f t="shared" si="55"/>
        <v>0.10000000000001563</v>
      </c>
      <c r="D383">
        <v>34</v>
      </c>
      <c r="E383" s="31">
        <f>SUM($D$13:D383)</f>
        <v>14559</v>
      </c>
      <c r="F383" s="52">
        <f t="shared" si="56"/>
        <v>14.558999999999999</v>
      </c>
      <c r="G383" s="54">
        <f t="shared" si="61"/>
        <v>1.4625833333333333</v>
      </c>
      <c r="H383" s="54">
        <f t="shared" si="57"/>
        <v>0.67999999999989369</v>
      </c>
      <c r="I383" s="54">
        <f t="shared" si="54"/>
        <v>0.78258333333343966</v>
      </c>
      <c r="J383" s="58"/>
      <c r="K383" s="59"/>
      <c r="L383" s="56">
        <f t="shared" si="58"/>
        <v>49.045294444444473</v>
      </c>
      <c r="M383" s="56">
        <f t="shared" si="59"/>
        <v>7.8258333333356203E-2</v>
      </c>
      <c r="N383" s="56">
        <f>SUM($M$13:M383)</f>
        <v>19.927294444444485</v>
      </c>
      <c r="O383" s="56">
        <f t="shared" si="60"/>
        <v>29.117999999999988</v>
      </c>
    </row>
    <row r="384" spans="1:15">
      <c r="A384" s="63">
        <v>0.44133101851851847</v>
      </c>
      <c r="B384" s="54">
        <f t="shared" si="53"/>
        <v>33.616666666666646</v>
      </c>
      <c r="C384" s="54">
        <f t="shared" si="55"/>
        <v>8.3333333333293069E-2</v>
      </c>
      <c r="D384">
        <v>45.5</v>
      </c>
      <c r="E384" s="31">
        <f>SUM($D$13:D384)</f>
        <v>14604.5</v>
      </c>
      <c r="F384" s="52">
        <f t="shared" si="56"/>
        <v>14.6045</v>
      </c>
      <c r="G384" s="54">
        <f t="shared" si="61"/>
        <v>1.4625833333333333</v>
      </c>
      <c r="H384" s="54">
        <f t="shared" si="57"/>
        <v>1.0920000000005277</v>
      </c>
      <c r="I384" s="54">
        <f t="shared" si="54"/>
        <v>0.37058333333280569</v>
      </c>
      <c r="J384" s="58"/>
      <c r="K384" s="59"/>
      <c r="L384" s="56">
        <f t="shared" si="58"/>
        <v>49.167176388888862</v>
      </c>
      <c r="M384" s="56">
        <f t="shared" si="59"/>
        <v>3.0881944444385554E-2</v>
      </c>
      <c r="N384" s="56">
        <f>SUM($M$13:M384)</f>
        <v>19.958176388888869</v>
      </c>
      <c r="O384" s="56">
        <f t="shared" si="60"/>
        <v>29.208999999999993</v>
      </c>
    </row>
    <row r="385" spans="1:15">
      <c r="A385" s="63">
        <v>0.44138888888888889</v>
      </c>
      <c r="B385" s="54">
        <f t="shared" si="53"/>
        <v>33.700000000000045</v>
      </c>
      <c r="C385" s="54">
        <f t="shared" si="55"/>
        <v>8.3333333333399651E-2</v>
      </c>
      <c r="D385">
        <v>46</v>
      </c>
      <c r="E385" s="31">
        <f>SUM($D$13:D385)</f>
        <v>14650.5</v>
      </c>
      <c r="F385" s="52">
        <f t="shared" si="56"/>
        <v>14.650499999999999</v>
      </c>
      <c r="G385" s="54">
        <f t="shared" si="61"/>
        <v>1.4625833333333333</v>
      </c>
      <c r="H385" s="54">
        <f t="shared" si="57"/>
        <v>1.1039999999991215</v>
      </c>
      <c r="I385" s="54">
        <f t="shared" si="54"/>
        <v>0.35858333333421188</v>
      </c>
      <c r="J385" s="58"/>
      <c r="K385" s="59"/>
      <c r="L385" s="56">
        <f t="shared" si="58"/>
        <v>49.289058333333401</v>
      </c>
      <c r="M385" s="56">
        <f t="shared" si="59"/>
        <v>2.9881944444541439E-2</v>
      </c>
      <c r="N385" s="56">
        <f>SUM($M$13:M385)</f>
        <v>19.988058333333409</v>
      </c>
      <c r="O385" s="56">
        <f t="shared" si="60"/>
        <v>29.300999999999991</v>
      </c>
    </row>
    <row r="386" spans="1:15">
      <c r="A386" s="63">
        <v>0.44145833333333334</v>
      </c>
      <c r="B386" s="54">
        <f t="shared" si="53"/>
        <v>33.800000000000061</v>
      </c>
      <c r="C386" s="54">
        <f t="shared" si="55"/>
        <v>0.10000000000001563</v>
      </c>
      <c r="D386">
        <v>41.5</v>
      </c>
      <c r="E386" s="31">
        <f>SUM($D$13:D386)</f>
        <v>14692</v>
      </c>
      <c r="F386" s="52">
        <f t="shared" si="56"/>
        <v>14.692</v>
      </c>
      <c r="G386" s="54">
        <f t="shared" si="61"/>
        <v>1.4625833333333333</v>
      </c>
      <c r="H386" s="54">
        <f t="shared" si="57"/>
        <v>0.82999999999987029</v>
      </c>
      <c r="I386" s="54">
        <f t="shared" si="54"/>
        <v>0.63258333333346306</v>
      </c>
      <c r="J386" s="58"/>
      <c r="K386" s="59"/>
      <c r="L386" s="56">
        <f t="shared" si="58"/>
        <v>49.435316666666758</v>
      </c>
      <c r="M386" s="56">
        <f t="shared" si="59"/>
        <v>6.325833333335619E-2</v>
      </c>
      <c r="N386" s="56">
        <f>SUM($M$13:M386)</f>
        <v>20.051316666666764</v>
      </c>
      <c r="O386" s="56">
        <f t="shared" si="60"/>
        <v>29.383999999999993</v>
      </c>
    </row>
    <row r="387" spans="1:15">
      <c r="A387" s="63">
        <v>0.44152777777777774</v>
      </c>
      <c r="B387" s="54">
        <f t="shared" si="53"/>
        <v>33.89999999999997</v>
      </c>
      <c r="C387" s="54">
        <f t="shared" si="55"/>
        <v>9.9999999999909051E-2</v>
      </c>
      <c r="D387">
        <v>50.5</v>
      </c>
      <c r="E387" s="31">
        <f>SUM($D$13:D387)</f>
        <v>14742.5</v>
      </c>
      <c r="F387" s="52">
        <f t="shared" si="56"/>
        <v>14.7425</v>
      </c>
      <c r="G387" s="54">
        <f t="shared" si="61"/>
        <v>1.4625833333333333</v>
      </c>
      <c r="H387" s="54">
        <f t="shared" si="57"/>
        <v>1.0100000000009186</v>
      </c>
      <c r="I387" s="54">
        <f t="shared" si="54"/>
        <v>0.45258333333241474</v>
      </c>
      <c r="J387" s="58"/>
      <c r="K387" s="59"/>
      <c r="L387" s="56">
        <f t="shared" si="58"/>
        <v>49.581574999999958</v>
      </c>
      <c r="M387" s="56">
        <f t="shared" si="59"/>
        <v>4.5258333333200312E-2</v>
      </c>
      <c r="N387" s="56">
        <f>SUM($M$13:M387)</f>
        <v>20.096574999999966</v>
      </c>
      <c r="O387" s="56">
        <f t="shared" si="60"/>
        <v>29.484999999999992</v>
      </c>
    </row>
    <row r="388" spans="1:15">
      <c r="A388" s="63">
        <v>0.44158564814814816</v>
      </c>
      <c r="B388" s="54">
        <f t="shared" si="53"/>
        <v>33.98333333333337</v>
      </c>
      <c r="C388" s="54">
        <f t="shared" si="55"/>
        <v>8.3333333333399651E-2</v>
      </c>
      <c r="D388">
        <v>43.5</v>
      </c>
      <c r="E388" s="31">
        <f>SUM($D$13:D388)</f>
        <v>14786</v>
      </c>
      <c r="F388" s="52">
        <f t="shared" si="56"/>
        <v>14.786</v>
      </c>
      <c r="G388" s="54">
        <f t="shared" si="61"/>
        <v>1.4625833333333333</v>
      </c>
      <c r="H388" s="54">
        <f t="shared" si="57"/>
        <v>1.0439999999991691</v>
      </c>
      <c r="I388" s="54">
        <f t="shared" si="54"/>
        <v>0.4185833333341642</v>
      </c>
      <c r="J388" s="58"/>
      <c r="K388" s="59"/>
      <c r="L388" s="56">
        <f t="shared" si="58"/>
        <v>49.703456944444497</v>
      </c>
      <c r="M388" s="56">
        <f t="shared" si="59"/>
        <v>3.4881944444541443E-2</v>
      </c>
      <c r="N388" s="56">
        <f>SUM($M$13:M388)</f>
        <v>20.131456944444508</v>
      </c>
      <c r="O388" s="56">
        <f t="shared" si="60"/>
        <v>29.571999999999989</v>
      </c>
    </row>
    <row r="389" spans="1:15">
      <c r="A389" s="63">
        <v>0.44164351851851852</v>
      </c>
      <c r="B389" s="54">
        <f t="shared" si="53"/>
        <v>34.066666666666663</v>
      </c>
      <c r="C389" s="54">
        <f t="shared" si="55"/>
        <v>8.3333333333293069E-2</v>
      </c>
      <c r="D389">
        <v>44</v>
      </c>
      <c r="E389" s="31">
        <f>SUM($D$13:D389)</f>
        <v>14830</v>
      </c>
      <c r="F389" s="52">
        <f t="shared" si="56"/>
        <v>14.83</v>
      </c>
      <c r="G389" s="54">
        <f t="shared" si="61"/>
        <v>1.4625833333333333</v>
      </c>
      <c r="H389" s="54">
        <f t="shared" si="57"/>
        <v>1.0560000000005103</v>
      </c>
      <c r="I389" s="54">
        <f t="shared" si="54"/>
        <v>0.40658333333282304</v>
      </c>
      <c r="J389" s="58"/>
      <c r="K389" s="59"/>
      <c r="L389" s="56">
        <f t="shared" si="58"/>
        <v>49.825338888888886</v>
      </c>
      <c r="M389" s="56">
        <f t="shared" si="59"/>
        <v>3.3881944444385546E-2</v>
      </c>
      <c r="N389" s="56">
        <f>SUM($M$13:M389)</f>
        <v>20.165338888888893</v>
      </c>
      <c r="O389" s="56">
        <f t="shared" si="60"/>
        <v>29.659999999999993</v>
      </c>
    </row>
    <row r="390" spans="1:15">
      <c r="A390" s="63">
        <v>0.44171296296296297</v>
      </c>
      <c r="B390" s="54">
        <f t="shared" si="53"/>
        <v>34.166666666666679</v>
      </c>
      <c r="C390" s="54">
        <f t="shared" si="55"/>
        <v>0.10000000000001563</v>
      </c>
      <c r="D390">
        <v>46</v>
      </c>
      <c r="E390" s="31">
        <f>SUM($D$13:D390)</f>
        <v>14876</v>
      </c>
      <c r="F390" s="52">
        <f t="shared" si="56"/>
        <v>14.875999999999999</v>
      </c>
      <c r="G390" s="54">
        <f t="shared" si="61"/>
        <v>1.4625833333333333</v>
      </c>
      <c r="H390" s="54">
        <f t="shared" si="57"/>
        <v>0.91999999999985616</v>
      </c>
      <c r="I390" s="54">
        <f t="shared" si="54"/>
        <v>0.54258333333347719</v>
      </c>
      <c r="J390" s="58"/>
      <c r="K390" s="59"/>
      <c r="L390" s="56">
        <f t="shared" si="58"/>
        <v>49.971597222222243</v>
      </c>
      <c r="M390" s="56">
        <f t="shared" si="59"/>
        <v>5.4258333333356203E-2</v>
      </c>
      <c r="N390" s="56">
        <f>SUM($M$13:M390)</f>
        <v>20.219597222222248</v>
      </c>
      <c r="O390" s="56">
        <f t="shared" si="60"/>
        <v>29.751999999999995</v>
      </c>
    </row>
    <row r="391" spans="1:15">
      <c r="A391" s="63">
        <v>0.44177083333333328</v>
      </c>
      <c r="B391" s="54">
        <f t="shared" si="53"/>
        <v>34.249999999999972</v>
      </c>
      <c r="C391" s="54">
        <f t="shared" si="55"/>
        <v>8.3333333333293069E-2</v>
      </c>
      <c r="D391">
        <v>45</v>
      </c>
      <c r="E391" s="31">
        <f>SUM($D$13:D391)</f>
        <v>14921</v>
      </c>
      <c r="F391" s="52">
        <f t="shared" si="56"/>
        <v>14.920999999999999</v>
      </c>
      <c r="G391" s="54">
        <f t="shared" si="61"/>
        <v>1.4625833333333333</v>
      </c>
      <c r="H391" s="54">
        <f t="shared" si="57"/>
        <v>1.0800000000005219</v>
      </c>
      <c r="I391" s="54">
        <f t="shared" si="54"/>
        <v>0.38258333333281147</v>
      </c>
      <c r="J391" s="58"/>
      <c r="K391" s="59"/>
      <c r="L391" s="56">
        <f t="shared" si="58"/>
        <v>50.093479166666626</v>
      </c>
      <c r="M391" s="56">
        <f t="shared" si="59"/>
        <v>3.1881944444385552E-2</v>
      </c>
      <c r="N391" s="56">
        <f>SUM($M$13:M391)</f>
        <v>20.251479166666634</v>
      </c>
      <c r="O391" s="56">
        <f t="shared" si="60"/>
        <v>29.841999999999992</v>
      </c>
    </row>
    <row r="392" spans="1:15">
      <c r="A392" s="63">
        <v>0.44184027777777773</v>
      </c>
      <c r="B392" s="54">
        <f t="shared" si="53"/>
        <v>34.349999999999987</v>
      </c>
      <c r="C392" s="54">
        <f t="shared" si="55"/>
        <v>0.10000000000001563</v>
      </c>
      <c r="D392">
        <v>41.5</v>
      </c>
      <c r="E392" s="31">
        <f>SUM($D$13:D392)</f>
        <v>14962.5</v>
      </c>
      <c r="F392" s="52">
        <f t="shared" si="56"/>
        <v>14.9625</v>
      </c>
      <c r="G392" s="54">
        <f t="shared" si="61"/>
        <v>1.4625833333333333</v>
      </c>
      <c r="H392" s="54">
        <f t="shared" si="57"/>
        <v>0.82999999999987029</v>
      </c>
      <c r="I392" s="54">
        <f t="shared" si="54"/>
        <v>0.63258333333346306</v>
      </c>
      <c r="J392" s="58"/>
      <c r="K392" s="59"/>
      <c r="L392" s="56">
        <f t="shared" si="58"/>
        <v>50.239737499999983</v>
      </c>
      <c r="M392" s="56">
        <f t="shared" si="59"/>
        <v>6.325833333335619E-2</v>
      </c>
      <c r="N392" s="56">
        <f>SUM($M$13:M392)</f>
        <v>20.314737499999989</v>
      </c>
      <c r="O392" s="56">
        <f t="shared" si="60"/>
        <v>29.924999999999994</v>
      </c>
    </row>
    <row r="393" spans="1:15">
      <c r="A393" s="63">
        <v>0.44189814814814815</v>
      </c>
      <c r="B393" s="54">
        <f t="shared" si="53"/>
        <v>34.433333333333387</v>
      </c>
      <c r="C393" s="54">
        <f t="shared" si="55"/>
        <v>8.3333333333399651E-2</v>
      </c>
      <c r="D393">
        <v>43.5</v>
      </c>
      <c r="E393" s="31">
        <f>SUM($D$13:D393)</f>
        <v>15006</v>
      </c>
      <c r="F393" s="52">
        <f t="shared" si="56"/>
        <v>15.006</v>
      </c>
      <c r="G393" s="54">
        <f t="shared" si="61"/>
        <v>1.4625833333333333</v>
      </c>
      <c r="H393" s="54">
        <f t="shared" si="57"/>
        <v>1.0439999999991691</v>
      </c>
      <c r="I393" s="54">
        <f t="shared" si="54"/>
        <v>0.4185833333341642</v>
      </c>
      <c r="J393" s="58"/>
      <c r="K393" s="59"/>
      <c r="L393" s="56">
        <f t="shared" si="58"/>
        <v>50.361619444444521</v>
      </c>
      <c r="M393" s="56">
        <f t="shared" si="59"/>
        <v>3.4881944444541443E-2</v>
      </c>
      <c r="N393" s="56">
        <f>SUM($M$13:M393)</f>
        <v>20.349619444444532</v>
      </c>
      <c r="O393" s="56">
        <f t="shared" si="60"/>
        <v>30.01199999999999</v>
      </c>
    </row>
    <row r="394" spans="1:15">
      <c r="A394" s="63">
        <v>0.44195601851851851</v>
      </c>
      <c r="B394" s="54">
        <f t="shared" si="53"/>
        <v>34.51666666666668</v>
      </c>
      <c r="C394" s="54">
        <f t="shared" si="55"/>
        <v>8.3333333333293069E-2</v>
      </c>
      <c r="D394">
        <v>38.5</v>
      </c>
      <c r="E394" s="31">
        <f>SUM($D$13:D394)</f>
        <v>15044.5</v>
      </c>
      <c r="F394" s="52">
        <f t="shared" si="56"/>
        <v>15.044499999999999</v>
      </c>
      <c r="G394" s="54">
        <f t="shared" si="61"/>
        <v>1.4625833333333333</v>
      </c>
      <c r="H394" s="54">
        <f t="shared" si="57"/>
        <v>0.92400000000044646</v>
      </c>
      <c r="I394" s="54">
        <f t="shared" si="54"/>
        <v>0.53858333333288688</v>
      </c>
      <c r="J394" s="58"/>
      <c r="K394" s="59"/>
      <c r="L394" s="56">
        <f t="shared" si="58"/>
        <v>50.483501388888911</v>
      </c>
      <c r="M394" s="56">
        <f t="shared" si="59"/>
        <v>4.4881944444385556E-2</v>
      </c>
      <c r="N394" s="56">
        <f>SUM($M$13:M394)</f>
        <v>20.394501388888916</v>
      </c>
      <c r="O394" s="56">
        <f t="shared" si="60"/>
        <v>30.088999999999995</v>
      </c>
    </row>
    <row r="395" spans="1:15">
      <c r="A395" s="63">
        <v>0.44202546296296297</v>
      </c>
      <c r="B395" s="54">
        <f t="shared" si="53"/>
        <v>34.616666666666696</v>
      </c>
      <c r="C395" s="54">
        <f t="shared" si="55"/>
        <v>0.10000000000001563</v>
      </c>
      <c r="D395">
        <v>41</v>
      </c>
      <c r="E395" s="31">
        <f>SUM($D$13:D395)</f>
        <v>15085.5</v>
      </c>
      <c r="F395" s="52">
        <f t="shared" si="56"/>
        <v>15.0855</v>
      </c>
      <c r="G395" s="54">
        <f t="shared" si="61"/>
        <v>1.4625833333333333</v>
      </c>
      <c r="H395" s="54">
        <f t="shared" si="57"/>
        <v>0.81999999999987183</v>
      </c>
      <c r="I395" s="54">
        <f t="shared" si="54"/>
        <v>0.64258333333346151</v>
      </c>
      <c r="J395" s="58"/>
      <c r="K395" s="59"/>
      <c r="L395" s="56">
        <f t="shared" si="58"/>
        <v>50.629759722222268</v>
      </c>
      <c r="M395" s="56">
        <f t="shared" si="59"/>
        <v>6.4258333333356191E-2</v>
      </c>
      <c r="N395" s="56">
        <f>SUM($M$13:M395)</f>
        <v>20.458759722222272</v>
      </c>
      <c r="O395" s="56">
        <f t="shared" si="60"/>
        <v>30.170999999999996</v>
      </c>
    </row>
    <row r="396" spans="1:15">
      <c r="A396" s="63">
        <v>0.44209490740740742</v>
      </c>
      <c r="B396" s="54">
        <f t="shared" si="53"/>
        <v>34.716666666666711</v>
      </c>
      <c r="C396" s="54">
        <f t="shared" si="55"/>
        <v>0.10000000000001563</v>
      </c>
      <c r="D396">
        <v>51.5</v>
      </c>
      <c r="E396" s="31">
        <f>SUM($D$13:D396)</f>
        <v>15137</v>
      </c>
      <c r="F396" s="52">
        <f t="shared" si="56"/>
        <v>15.137</v>
      </c>
      <c r="G396" s="54">
        <f t="shared" si="61"/>
        <v>1.4625833333333333</v>
      </c>
      <c r="H396" s="54">
        <f t="shared" si="57"/>
        <v>1.029999999999839</v>
      </c>
      <c r="I396" s="54">
        <f t="shared" si="54"/>
        <v>0.4325833333334943</v>
      </c>
      <c r="J396" s="58"/>
      <c r="K396" s="59"/>
      <c r="L396" s="56">
        <f t="shared" si="58"/>
        <v>50.776018055555625</v>
      </c>
      <c r="M396" s="56">
        <f t="shared" si="59"/>
        <v>4.3258333333356193E-2</v>
      </c>
      <c r="N396" s="56">
        <f>SUM($M$13:M396)</f>
        <v>20.502018055555627</v>
      </c>
      <c r="O396" s="56">
        <f t="shared" si="60"/>
        <v>30.273999999999997</v>
      </c>
    </row>
    <row r="397" spans="1:15">
      <c r="A397" s="63">
        <v>0.44215277777777778</v>
      </c>
      <c r="B397" s="54">
        <f t="shared" ref="B397:B460" si="62">(A397*24-$A$13*24)*60</f>
        <v>34.800000000000004</v>
      </c>
      <c r="C397" s="54">
        <f t="shared" si="55"/>
        <v>8.3333333333293069E-2</v>
      </c>
      <c r="D397">
        <v>41</v>
      </c>
      <c r="E397" s="31">
        <f>SUM($D$13:D397)</f>
        <v>15178</v>
      </c>
      <c r="F397" s="52">
        <f t="shared" si="56"/>
        <v>15.178000000000001</v>
      </c>
      <c r="G397" s="54">
        <f t="shared" si="61"/>
        <v>1.4625833333333333</v>
      </c>
      <c r="H397" s="54">
        <f t="shared" si="57"/>
        <v>0.98400000000047538</v>
      </c>
      <c r="I397" s="54">
        <f t="shared" si="54"/>
        <v>0.47858333333285796</v>
      </c>
      <c r="J397" s="58"/>
      <c r="K397" s="59"/>
      <c r="L397" s="56">
        <f t="shared" si="58"/>
        <v>50.897900000000007</v>
      </c>
      <c r="M397" s="56">
        <f t="shared" si="59"/>
        <v>3.9881944444385559E-2</v>
      </c>
      <c r="N397" s="56">
        <f>SUM($M$13:M397)</f>
        <v>20.541900000000012</v>
      </c>
      <c r="O397" s="56">
        <f t="shared" si="60"/>
        <v>30.355999999999995</v>
      </c>
    </row>
    <row r="398" spans="1:15">
      <c r="A398" s="63">
        <v>0.44222222222222224</v>
      </c>
      <c r="B398" s="54">
        <f t="shared" si="62"/>
        <v>34.90000000000002</v>
      </c>
      <c r="C398" s="54">
        <f t="shared" si="55"/>
        <v>0.10000000000001563</v>
      </c>
      <c r="D398">
        <v>45.5</v>
      </c>
      <c r="E398" s="31">
        <f>SUM($D$13:D398)</f>
        <v>15223.5</v>
      </c>
      <c r="F398" s="52">
        <f t="shared" si="56"/>
        <v>15.2235</v>
      </c>
      <c r="G398" s="54">
        <f t="shared" si="61"/>
        <v>1.4625833333333333</v>
      </c>
      <c r="H398" s="54">
        <f t="shared" si="57"/>
        <v>0.9099999999998577</v>
      </c>
      <c r="I398" s="54">
        <f t="shared" si="54"/>
        <v>0.55258333333347565</v>
      </c>
      <c r="J398" s="58"/>
      <c r="K398" s="59"/>
      <c r="L398" s="56">
        <f t="shared" si="58"/>
        <v>51.044158333333364</v>
      </c>
      <c r="M398" s="56">
        <f t="shared" si="59"/>
        <v>5.5258333333356204E-2</v>
      </c>
      <c r="N398" s="56">
        <f>SUM($M$13:M398)</f>
        <v>20.597158333333368</v>
      </c>
      <c r="O398" s="56">
        <f t="shared" si="60"/>
        <v>30.446999999999996</v>
      </c>
    </row>
    <row r="399" spans="1:15">
      <c r="A399" s="63">
        <v>0.44228009259259254</v>
      </c>
      <c r="B399" s="54">
        <f t="shared" si="62"/>
        <v>34.983333333333313</v>
      </c>
      <c r="C399" s="54">
        <f t="shared" si="55"/>
        <v>8.3333333333293069E-2</v>
      </c>
      <c r="D399">
        <v>35.5</v>
      </c>
      <c r="E399" s="31">
        <f>SUM($D$13:D399)</f>
        <v>15259</v>
      </c>
      <c r="F399" s="52">
        <f t="shared" si="56"/>
        <v>15.259</v>
      </c>
      <c r="G399" s="54">
        <f t="shared" si="61"/>
        <v>1.4625833333333333</v>
      </c>
      <c r="H399" s="54">
        <f t="shared" si="57"/>
        <v>0.85200000000041165</v>
      </c>
      <c r="I399" s="54">
        <f t="shared" ref="I399:I462" si="63">G399-H399</f>
        <v>0.6105833333329217</v>
      </c>
      <c r="J399" s="58"/>
      <c r="K399" s="59"/>
      <c r="L399" s="56">
        <f t="shared" si="58"/>
        <v>51.166040277777746</v>
      </c>
      <c r="M399" s="56">
        <f t="shared" si="59"/>
        <v>5.0881944444385555E-2</v>
      </c>
      <c r="N399" s="56">
        <f>SUM($M$13:M399)</f>
        <v>20.648040277777753</v>
      </c>
      <c r="O399" s="56">
        <f t="shared" si="60"/>
        <v>30.517999999999994</v>
      </c>
    </row>
    <row r="400" spans="1:15">
      <c r="A400" s="63">
        <v>0.442349537037037</v>
      </c>
      <c r="B400" s="54">
        <f t="shared" si="62"/>
        <v>35.083333333333329</v>
      </c>
      <c r="C400" s="54">
        <f t="shared" si="55"/>
        <v>0.10000000000001563</v>
      </c>
      <c r="D400">
        <v>41</v>
      </c>
      <c r="E400" s="31">
        <f>SUM($D$13:D400)</f>
        <v>15300</v>
      </c>
      <c r="F400" s="52">
        <f t="shared" si="56"/>
        <v>15.3</v>
      </c>
      <c r="G400" s="54">
        <f t="shared" si="61"/>
        <v>1.4625833333333333</v>
      </c>
      <c r="H400" s="54">
        <f t="shared" si="57"/>
        <v>0.81999999999987183</v>
      </c>
      <c r="I400" s="54">
        <f t="shared" si="63"/>
        <v>0.64258333333346151</v>
      </c>
      <c r="J400" s="58"/>
      <c r="K400" s="59"/>
      <c r="L400" s="56">
        <f t="shared" si="58"/>
        <v>51.312298611111103</v>
      </c>
      <c r="M400" s="56">
        <f t="shared" si="59"/>
        <v>6.4258333333356191E-2</v>
      </c>
      <c r="N400" s="56">
        <f>SUM($M$13:M400)</f>
        <v>20.712298611111109</v>
      </c>
      <c r="O400" s="56">
        <f t="shared" si="60"/>
        <v>30.599999999999994</v>
      </c>
    </row>
    <row r="401" spans="1:15">
      <c r="A401" s="63">
        <v>0.44241898148148145</v>
      </c>
      <c r="B401" s="54">
        <f t="shared" si="62"/>
        <v>35.183333333333344</v>
      </c>
      <c r="C401" s="54">
        <f t="shared" si="55"/>
        <v>0.10000000000001563</v>
      </c>
      <c r="D401">
        <v>50</v>
      </c>
      <c r="E401" s="31">
        <f>SUM($D$13:D401)</f>
        <v>15350</v>
      </c>
      <c r="F401" s="52">
        <f t="shared" si="56"/>
        <v>15.35</v>
      </c>
      <c r="G401" s="54">
        <f t="shared" si="61"/>
        <v>1.4625833333333333</v>
      </c>
      <c r="H401" s="54">
        <f t="shared" si="57"/>
        <v>0.99999999999984368</v>
      </c>
      <c r="I401" s="54">
        <f t="shared" si="63"/>
        <v>0.46258333333348967</v>
      </c>
      <c r="J401" s="58"/>
      <c r="K401" s="59"/>
      <c r="L401" s="56">
        <f t="shared" si="58"/>
        <v>51.45855694444446</v>
      </c>
      <c r="M401" s="56">
        <f t="shared" si="59"/>
        <v>4.6258333333356196E-2</v>
      </c>
      <c r="N401" s="56">
        <f>SUM($M$13:M401)</f>
        <v>20.758556944444464</v>
      </c>
      <c r="O401" s="56">
        <f t="shared" si="60"/>
        <v>30.699999999999996</v>
      </c>
    </row>
    <row r="402" spans="1:15">
      <c r="A402" s="63">
        <v>0.44247685185185182</v>
      </c>
      <c r="B402" s="54">
        <f t="shared" si="62"/>
        <v>35.266666666666637</v>
      </c>
      <c r="C402" s="54">
        <f t="shared" si="55"/>
        <v>8.3333333333293069E-2</v>
      </c>
      <c r="D402">
        <v>41.5</v>
      </c>
      <c r="E402" s="31">
        <f>SUM($D$13:D402)</f>
        <v>15391.5</v>
      </c>
      <c r="F402" s="52">
        <f t="shared" si="56"/>
        <v>15.391500000000001</v>
      </c>
      <c r="G402" s="54">
        <f t="shared" si="61"/>
        <v>1.4625833333333333</v>
      </c>
      <c r="H402" s="54">
        <f t="shared" si="57"/>
        <v>0.99600000000048128</v>
      </c>
      <c r="I402" s="54">
        <f t="shared" si="63"/>
        <v>0.46658333333285207</v>
      </c>
      <c r="J402" s="58"/>
      <c r="K402" s="59"/>
      <c r="L402" s="56">
        <f t="shared" si="58"/>
        <v>51.58043888888885</v>
      </c>
      <c r="M402" s="56">
        <f t="shared" si="59"/>
        <v>3.8881944444385551E-2</v>
      </c>
      <c r="N402" s="56">
        <f>SUM($M$13:M402)</f>
        <v>20.797438888888848</v>
      </c>
      <c r="O402" s="56">
        <f t="shared" si="60"/>
        <v>30.783000000000001</v>
      </c>
    </row>
    <row r="403" spans="1:15">
      <c r="A403" s="63">
        <v>0.44254629629629627</v>
      </c>
      <c r="B403" s="54">
        <f t="shared" si="62"/>
        <v>35.366666666666653</v>
      </c>
      <c r="C403" s="54">
        <f t="shared" si="55"/>
        <v>0.10000000000001563</v>
      </c>
      <c r="D403">
        <v>43.5</v>
      </c>
      <c r="E403" s="31">
        <f>SUM($D$13:D403)</f>
        <v>15435</v>
      </c>
      <c r="F403" s="52">
        <f t="shared" si="56"/>
        <v>15.435</v>
      </c>
      <c r="G403" s="54">
        <f t="shared" si="61"/>
        <v>1.4625833333333333</v>
      </c>
      <c r="H403" s="54">
        <f t="shared" si="57"/>
        <v>0.86999999999986399</v>
      </c>
      <c r="I403" s="54">
        <f t="shared" si="63"/>
        <v>0.59258333333346935</v>
      </c>
      <c r="J403" s="58"/>
      <c r="K403" s="59"/>
      <c r="L403" s="56">
        <f t="shared" si="58"/>
        <v>51.726697222222199</v>
      </c>
      <c r="M403" s="56">
        <f t="shared" si="59"/>
        <v>5.92583333333562E-2</v>
      </c>
      <c r="N403" s="56">
        <f>SUM($M$13:M403)</f>
        <v>20.856697222222206</v>
      </c>
      <c r="O403" s="56">
        <f t="shared" si="60"/>
        <v>30.869999999999994</v>
      </c>
    </row>
    <row r="404" spans="1:15">
      <c r="A404" s="63">
        <v>0.44260416666666669</v>
      </c>
      <c r="B404" s="54">
        <f t="shared" si="62"/>
        <v>35.450000000000053</v>
      </c>
      <c r="C404" s="54">
        <f t="shared" ref="C404:C467" si="64">(A404*24-A403*24)*60</f>
        <v>8.3333333333399651E-2</v>
      </c>
      <c r="D404">
        <v>43.5</v>
      </c>
      <c r="E404" s="31">
        <f>SUM($D$13:D404)</f>
        <v>15478.5</v>
      </c>
      <c r="F404" s="52">
        <f t="shared" ref="F404:F467" si="65">E404/1000</f>
        <v>15.4785</v>
      </c>
      <c r="G404" s="54">
        <f t="shared" si="61"/>
        <v>1.4625833333333333</v>
      </c>
      <c r="H404" s="54">
        <f t="shared" ref="H404:H467" si="66">2*D404/(1000*C404*1)</f>
        <v>1.0439999999991691</v>
      </c>
      <c r="I404" s="54">
        <f t="shared" si="63"/>
        <v>0.4185833333341642</v>
      </c>
      <c r="J404" s="58"/>
      <c r="K404" s="59"/>
      <c r="L404" s="56">
        <f t="shared" ref="L404:L467" si="67">B404*G404</f>
        <v>51.848579166666745</v>
      </c>
      <c r="M404" s="56">
        <f t="shared" ref="M404:M467" si="68">I404*(C404)</f>
        <v>3.4881944444541443E-2</v>
      </c>
      <c r="N404" s="56">
        <f>SUM($M$13:M404)</f>
        <v>20.891579166666748</v>
      </c>
      <c r="O404" s="56">
        <f t="shared" ref="O404:O467" si="69">L404-N404</f>
        <v>30.956999999999997</v>
      </c>
    </row>
    <row r="405" spans="1:15">
      <c r="A405" s="63">
        <v>0.44266203703703705</v>
      </c>
      <c r="B405" s="54">
        <f t="shared" si="62"/>
        <v>35.533333333333346</v>
      </c>
      <c r="C405" s="54">
        <f t="shared" si="64"/>
        <v>8.3333333333293069E-2</v>
      </c>
      <c r="D405">
        <v>47.5</v>
      </c>
      <c r="E405" s="31">
        <f>SUM($D$13:D405)</f>
        <v>15526</v>
      </c>
      <c r="F405" s="52">
        <f t="shared" si="65"/>
        <v>15.526</v>
      </c>
      <c r="G405" s="54">
        <f t="shared" si="61"/>
        <v>1.4625833333333333</v>
      </c>
      <c r="H405" s="54">
        <f t="shared" si="66"/>
        <v>1.1400000000005508</v>
      </c>
      <c r="I405" s="54">
        <f t="shared" si="63"/>
        <v>0.32258333333278255</v>
      </c>
      <c r="J405" s="58"/>
      <c r="K405" s="59"/>
      <c r="L405" s="56">
        <f t="shared" si="67"/>
        <v>51.970461111111128</v>
      </c>
      <c r="M405" s="56">
        <f t="shared" si="68"/>
        <v>2.6881944444385557E-2</v>
      </c>
      <c r="N405" s="56">
        <f>SUM($M$13:M405)</f>
        <v>20.918461111111135</v>
      </c>
      <c r="O405" s="56">
        <f t="shared" si="69"/>
        <v>31.051999999999992</v>
      </c>
    </row>
    <row r="406" spans="1:15">
      <c r="A406" s="63">
        <v>0.44271990740740735</v>
      </c>
      <c r="B406" s="54">
        <f t="shared" si="62"/>
        <v>35.616666666666639</v>
      </c>
      <c r="C406" s="54">
        <f t="shared" si="64"/>
        <v>8.3333333333293069E-2</v>
      </c>
      <c r="D406">
        <v>31.5</v>
      </c>
      <c r="E406" s="31">
        <f>SUM($D$13:D406)</f>
        <v>15557.5</v>
      </c>
      <c r="F406" s="52">
        <f t="shared" si="65"/>
        <v>15.557499999999999</v>
      </c>
      <c r="G406" s="54">
        <f t="shared" si="61"/>
        <v>1.4625833333333333</v>
      </c>
      <c r="H406" s="54">
        <f t="shared" si="66"/>
        <v>0.75600000000036527</v>
      </c>
      <c r="I406" s="54">
        <f t="shared" si="63"/>
        <v>0.70658333333296808</v>
      </c>
      <c r="J406" s="58"/>
      <c r="K406" s="59"/>
      <c r="L406" s="56">
        <f t="shared" si="67"/>
        <v>52.092343055555517</v>
      </c>
      <c r="M406" s="56">
        <f t="shared" si="68"/>
        <v>5.8881944444385555E-2</v>
      </c>
      <c r="N406" s="56">
        <f>SUM($M$13:M406)</f>
        <v>20.977343055555522</v>
      </c>
      <c r="O406" s="56">
        <f t="shared" si="69"/>
        <v>31.114999999999995</v>
      </c>
    </row>
    <row r="407" spans="1:15">
      <c r="A407" s="63">
        <v>0.44278935185185181</v>
      </c>
      <c r="B407" s="54">
        <f t="shared" si="62"/>
        <v>35.716666666666654</v>
      </c>
      <c r="C407" s="54">
        <f t="shared" si="64"/>
        <v>0.10000000000001563</v>
      </c>
      <c r="D407">
        <v>48</v>
      </c>
      <c r="E407" s="31">
        <f>SUM($D$13:D407)</f>
        <v>15605.5</v>
      </c>
      <c r="F407" s="52">
        <f t="shared" si="65"/>
        <v>15.605499999999999</v>
      </c>
      <c r="G407" s="54">
        <f t="shared" si="61"/>
        <v>1.4625833333333333</v>
      </c>
      <c r="H407" s="54">
        <f t="shared" si="66"/>
        <v>0.95999999999984997</v>
      </c>
      <c r="I407" s="54">
        <f t="shared" si="63"/>
        <v>0.50258333333348337</v>
      </c>
      <c r="J407" s="58"/>
      <c r="K407" s="59"/>
      <c r="L407" s="56">
        <f t="shared" si="67"/>
        <v>52.238601388888874</v>
      </c>
      <c r="M407" s="56">
        <f t="shared" si="68"/>
        <v>5.0258333333356192E-2</v>
      </c>
      <c r="N407" s="56">
        <f>SUM($M$13:M407)</f>
        <v>21.027601388888879</v>
      </c>
      <c r="O407" s="56">
        <f t="shared" si="69"/>
        <v>31.210999999999995</v>
      </c>
    </row>
    <row r="408" spans="1:15">
      <c r="A408" s="63">
        <v>0.44284722222222223</v>
      </c>
      <c r="B408" s="54">
        <f t="shared" si="62"/>
        <v>35.800000000000054</v>
      </c>
      <c r="C408" s="54">
        <f t="shared" si="64"/>
        <v>8.3333333333399651E-2</v>
      </c>
      <c r="D408">
        <v>45.5</v>
      </c>
      <c r="E408" s="31">
        <f>SUM($D$13:D408)</f>
        <v>15651</v>
      </c>
      <c r="F408" s="52">
        <f t="shared" si="65"/>
        <v>15.651</v>
      </c>
      <c r="G408" s="54">
        <f t="shared" si="61"/>
        <v>1.4625833333333333</v>
      </c>
      <c r="H408" s="54">
        <f t="shared" si="66"/>
        <v>1.091999999999131</v>
      </c>
      <c r="I408" s="54">
        <f t="shared" si="63"/>
        <v>0.37058333333420235</v>
      </c>
      <c r="J408" s="58"/>
      <c r="K408" s="59"/>
      <c r="L408" s="56">
        <f t="shared" si="67"/>
        <v>52.360483333333413</v>
      </c>
      <c r="M408" s="56">
        <f t="shared" si="68"/>
        <v>3.088194444454144E-2</v>
      </c>
      <c r="N408" s="56">
        <f>SUM($M$13:M408)</f>
        <v>21.05848333333342</v>
      </c>
      <c r="O408" s="56">
        <f t="shared" si="69"/>
        <v>31.301999999999992</v>
      </c>
    </row>
    <row r="409" spans="1:15">
      <c r="A409" s="63">
        <v>0.44293981481481487</v>
      </c>
      <c r="B409" s="54">
        <f t="shared" si="62"/>
        <v>35.933333333333408</v>
      </c>
      <c r="C409" s="54">
        <f t="shared" si="64"/>
        <v>0.13333333333335418</v>
      </c>
      <c r="D409">
        <v>40.5</v>
      </c>
      <c r="E409" s="31">
        <f>SUM($D$13:D409)</f>
        <v>15691.5</v>
      </c>
      <c r="F409" s="52">
        <f t="shared" si="65"/>
        <v>15.6915</v>
      </c>
      <c r="G409" s="54">
        <f t="shared" si="61"/>
        <v>1.4625833333333333</v>
      </c>
      <c r="H409" s="54">
        <f t="shared" si="66"/>
        <v>0.607499999999905</v>
      </c>
      <c r="I409" s="54">
        <f t="shared" si="63"/>
        <v>0.85508333333342834</v>
      </c>
      <c r="J409" s="58"/>
      <c r="K409" s="59"/>
      <c r="L409" s="56">
        <f t="shared" si="67"/>
        <v>52.555494444444555</v>
      </c>
      <c r="M409" s="56">
        <f t="shared" si="68"/>
        <v>0.11401111111114159</v>
      </c>
      <c r="N409" s="56">
        <f>SUM($M$13:M409)</f>
        <v>21.172494444444563</v>
      </c>
      <c r="O409" s="56">
        <f t="shared" si="69"/>
        <v>31.382999999999992</v>
      </c>
    </row>
    <row r="410" spans="1:15">
      <c r="A410" s="63">
        <v>0.44299768518518517</v>
      </c>
      <c r="B410" s="54">
        <f t="shared" si="62"/>
        <v>36.016666666666701</v>
      </c>
      <c r="C410" s="54">
        <f t="shared" si="64"/>
        <v>8.3333333333293069E-2</v>
      </c>
      <c r="D410">
        <v>54.5</v>
      </c>
      <c r="E410" s="31">
        <f>SUM($D$13:D410)</f>
        <v>15746</v>
      </c>
      <c r="F410" s="52">
        <f t="shared" si="65"/>
        <v>15.746</v>
      </c>
      <c r="G410" s="54">
        <f t="shared" si="61"/>
        <v>1.4625833333333333</v>
      </c>
      <c r="H410" s="54">
        <f t="shared" si="66"/>
        <v>1.308000000000632</v>
      </c>
      <c r="I410" s="54">
        <f t="shared" si="63"/>
        <v>0.15458333333270136</v>
      </c>
      <c r="J410" s="58"/>
      <c r="K410" s="59"/>
      <c r="L410" s="56">
        <f t="shared" si="67"/>
        <v>52.677376388888938</v>
      </c>
      <c r="M410" s="56">
        <f t="shared" si="68"/>
        <v>1.2881944444385555E-2</v>
      </c>
      <c r="N410" s="56">
        <f>SUM($M$13:M410)</f>
        <v>21.185376388888947</v>
      </c>
      <c r="O410" s="56">
        <f t="shared" si="69"/>
        <v>31.49199999999999</v>
      </c>
    </row>
    <row r="411" spans="1:15">
      <c r="A411" s="63">
        <v>0.44305555555555554</v>
      </c>
      <c r="B411" s="54">
        <f t="shared" si="62"/>
        <v>36.099999999999994</v>
      </c>
      <c r="C411" s="54">
        <f t="shared" si="64"/>
        <v>8.3333333333293069E-2</v>
      </c>
      <c r="D411">
        <v>44.5</v>
      </c>
      <c r="E411" s="31">
        <f>SUM($D$13:D411)</f>
        <v>15790.5</v>
      </c>
      <c r="F411" s="52">
        <f t="shared" si="65"/>
        <v>15.7905</v>
      </c>
      <c r="G411" s="54">
        <f t="shared" si="61"/>
        <v>1.4625833333333333</v>
      </c>
      <c r="H411" s="54">
        <f t="shared" si="66"/>
        <v>1.0680000000005161</v>
      </c>
      <c r="I411" s="54">
        <f t="shared" si="63"/>
        <v>0.39458333333281725</v>
      </c>
      <c r="J411" s="58"/>
      <c r="K411" s="59"/>
      <c r="L411" s="56">
        <f t="shared" si="67"/>
        <v>52.799258333333327</v>
      </c>
      <c r="M411" s="56">
        <f t="shared" si="68"/>
        <v>3.2881944444385552E-2</v>
      </c>
      <c r="N411" s="56">
        <f>SUM($M$13:M411)</f>
        <v>21.218258333333335</v>
      </c>
      <c r="O411" s="56">
        <f t="shared" si="69"/>
        <v>31.580999999999992</v>
      </c>
    </row>
    <row r="412" spans="1:15">
      <c r="A412" s="63">
        <v>0.44311342592592595</v>
      </c>
      <c r="B412" s="54">
        <f t="shared" si="62"/>
        <v>36.183333333333394</v>
      </c>
      <c r="C412" s="54">
        <f t="shared" si="64"/>
        <v>8.3333333333399651E-2</v>
      </c>
      <c r="D412">
        <v>40.5</v>
      </c>
      <c r="E412" s="31">
        <f>SUM($D$13:D412)</f>
        <v>15831</v>
      </c>
      <c r="F412" s="52">
        <f t="shared" si="65"/>
        <v>15.831</v>
      </c>
      <c r="G412" s="54">
        <f t="shared" si="61"/>
        <v>1.4625833333333333</v>
      </c>
      <c r="H412" s="54">
        <f t="shared" si="66"/>
        <v>0.97199999999922648</v>
      </c>
      <c r="I412" s="54">
        <f t="shared" si="63"/>
        <v>0.49058333333410686</v>
      </c>
      <c r="J412" s="58"/>
      <c r="K412" s="59"/>
      <c r="L412" s="56">
        <f t="shared" si="67"/>
        <v>52.921140277777866</v>
      </c>
      <c r="M412" s="56">
        <f t="shared" si="68"/>
        <v>4.0881944444541442E-2</v>
      </c>
      <c r="N412" s="56">
        <f>SUM($M$13:M412)</f>
        <v>21.259140277777878</v>
      </c>
      <c r="O412" s="56">
        <f t="shared" si="69"/>
        <v>31.661999999999988</v>
      </c>
    </row>
    <row r="413" spans="1:15">
      <c r="A413" s="63">
        <v>0.44318287037037035</v>
      </c>
      <c r="B413" s="54">
        <f t="shared" si="62"/>
        <v>36.283333333333303</v>
      </c>
      <c r="C413" s="54">
        <f t="shared" si="64"/>
        <v>9.9999999999909051E-2</v>
      </c>
      <c r="D413">
        <v>44.5</v>
      </c>
      <c r="E413" s="31">
        <f>SUM($D$13:D413)</f>
        <v>15875.5</v>
      </c>
      <c r="F413" s="52">
        <f t="shared" si="65"/>
        <v>15.875500000000001</v>
      </c>
      <c r="G413" s="54">
        <f t="shared" si="61"/>
        <v>1.4625833333333333</v>
      </c>
      <c r="H413" s="54">
        <f t="shared" si="66"/>
        <v>0.89000000000080948</v>
      </c>
      <c r="I413" s="54">
        <f t="shared" si="63"/>
        <v>0.57258333333252387</v>
      </c>
      <c r="J413" s="58"/>
      <c r="K413" s="59"/>
      <c r="L413" s="56">
        <f t="shared" si="67"/>
        <v>53.067398611111066</v>
      </c>
      <c r="M413" s="56">
        <f t="shared" si="68"/>
        <v>5.7258333333200309E-2</v>
      </c>
      <c r="N413" s="56">
        <f>SUM($M$13:M413)</f>
        <v>21.316398611111079</v>
      </c>
      <c r="O413" s="56">
        <f t="shared" si="69"/>
        <v>31.750999999999987</v>
      </c>
    </row>
    <row r="414" spans="1:15">
      <c r="A414" s="63">
        <v>0.44324074074074077</v>
      </c>
      <c r="B414" s="54">
        <f t="shared" si="62"/>
        <v>36.366666666666703</v>
      </c>
      <c r="C414" s="54">
        <f t="shared" si="64"/>
        <v>8.3333333333399651E-2</v>
      </c>
      <c r="D414">
        <v>44</v>
      </c>
      <c r="E414" s="31">
        <f>SUM($D$13:D414)</f>
        <v>15919.5</v>
      </c>
      <c r="F414" s="52">
        <f t="shared" si="65"/>
        <v>15.919499999999999</v>
      </c>
      <c r="G414" s="54">
        <f t="shared" si="61"/>
        <v>1.4625833333333333</v>
      </c>
      <c r="H414" s="54">
        <f t="shared" si="66"/>
        <v>1.0559999999991596</v>
      </c>
      <c r="I414" s="54">
        <f t="shared" si="63"/>
        <v>0.40658333333417374</v>
      </c>
      <c r="J414" s="58"/>
      <c r="K414" s="59"/>
      <c r="L414" s="56">
        <f t="shared" si="67"/>
        <v>53.189280555555605</v>
      </c>
      <c r="M414" s="56">
        <f t="shared" si="68"/>
        <v>3.3881944444541442E-2</v>
      </c>
      <c r="N414" s="56">
        <f>SUM($M$13:M414)</f>
        <v>21.350280555555621</v>
      </c>
      <c r="O414" s="56">
        <f t="shared" si="69"/>
        <v>31.838999999999984</v>
      </c>
    </row>
    <row r="415" spans="1:15">
      <c r="A415" s="63">
        <v>0.44332175925925926</v>
      </c>
      <c r="B415" s="54">
        <f t="shared" si="62"/>
        <v>36.483333333333334</v>
      </c>
      <c r="C415" s="54">
        <f t="shared" si="64"/>
        <v>0.11666666666663161</v>
      </c>
      <c r="D415">
        <v>43</v>
      </c>
      <c r="E415" s="31">
        <f>SUM($D$13:D415)</f>
        <v>15962.5</v>
      </c>
      <c r="F415" s="52">
        <f t="shared" si="65"/>
        <v>15.9625</v>
      </c>
      <c r="G415" s="54">
        <f t="shared" si="61"/>
        <v>1.4625833333333333</v>
      </c>
      <c r="H415" s="54">
        <f t="shared" si="66"/>
        <v>0.73714285714307859</v>
      </c>
      <c r="I415" s="54">
        <f t="shared" si="63"/>
        <v>0.72544047619025476</v>
      </c>
      <c r="J415" s="58"/>
      <c r="K415" s="59"/>
      <c r="L415" s="56">
        <f t="shared" si="67"/>
        <v>53.35991527777778</v>
      </c>
      <c r="M415" s="56">
        <f t="shared" si="68"/>
        <v>8.4634722222170958E-2</v>
      </c>
      <c r="N415" s="56">
        <f>SUM($M$13:M415)</f>
        <v>21.43491527777779</v>
      </c>
      <c r="O415" s="56">
        <f t="shared" si="69"/>
        <v>31.92499999999999</v>
      </c>
    </row>
    <row r="416" spans="1:15">
      <c r="A416" s="63">
        <v>0.44337962962962968</v>
      </c>
      <c r="B416" s="54">
        <f t="shared" si="62"/>
        <v>36.566666666666734</v>
      </c>
      <c r="C416" s="54">
        <f t="shared" si="64"/>
        <v>8.3333333333399651E-2</v>
      </c>
      <c r="D416">
        <v>43</v>
      </c>
      <c r="E416" s="31">
        <f>SUM($D$13:D416)</f>
        <v>16005.5</v>
      </c>
      <c r="F416" s="52">
        <f t="shared" si="65"/>
        <v>16.005500000000001</v>
      </c>
      <c r="G416" s="54">
        <f t="shared" si="61"/>
        <v>1.4625833333333333</v>
      </c>
      <c r="H416" s="54">
        <f t="shared" si="66"/>
        <v>1.0319999999991787</v>
      </c>
      <c r="I416" s="54">
        <f t="shared" si="63"/>
        <v>0.43058333333415466</v>
      </c>
      <c r="J416" s="58"/>
      <c r="K416" s="59"/>
      <c r="L416" s="56">
        <f t="shared" si="67"/>
        <v>53.481797222222319</v>
      </c>
      <c r="M416" s="56">
        <f t="shared" si="68"/>
        <v>3.5881944444541444E-2</v>
      </c>
      <c r="N416" s="56">
        <f>SUM($M$13:M416)</f>
        <v>21.47079722222233</v>
      </c>
      <c r="O416" s="56">
        <f t="shared" si="69"/>
        <v>32.010999999999989</v>
      </c>
    </row>
    <row r="417" spans="1:15">
      <c r="A417" s="63">
        <v>0.44344907407407402</v>
      </c>
      <c r="B417" s="54">
        <f t="shared" si="62"/>
        <v>36.666666666666643</v>
      </c>
      <c r="C417" s="54">
        <f t="shared" si="64"/>
        <v>9.9999999999909051E-2</v>
      </c>
      <c r="D417">
        <v>50</v>
      </c>
      <c r="E417" s="31">
        <f>SUM($D$13:D417)</f>
        <v>16055.5</v>
      </c>
      <c r="F417" s="52">
        <f t="shared" si="65"/>
        <v>16.055499999999999</v>
      </c>
      <c r="G417" s="54">
        <f t="shared" si="61"/>
        <v>1.4625833333333333</v>
      </c>
      <c r="H417" s="54">
        <f t="shared" si="66"/>
        <v>1.0000000000009095</v>
      </c>
      <c r="I417" s="54">
        <f t="shared" si="63"/>
        <v>0.46258333333242385</v>
      </c>
      <c r="J417" s="58"/>
      <c r="K417" s="59"/>
      <c r="L417" s="56">
        <f t="shared" si="67"/>
        <v>53.62805555555552</v>
      </c>
      <c r="M417" s="56">
        <f t="shared" si="68"/>
        <v>4.6258333333200313E-2</v>
      </c>
      <c r="N417" s="56">
        <f>SUM($M$13:M417)</f>
        <v>21.51705555555553</v>
      </c>
      <c r="O417" s="56">
        <f t="shared" si="69"/>
        <v>32.11099999999999</v>
      </c>
    </row>
    <row r="418" spans="1:15">
      <c r="A418" s="63">
        <v>0.44350694444444444</v>
      </c>
      <c r="B418" s="54">
        <f t="shared" si="62"/>
        <v>36.750000000000043</v>
      </c>
      <c r="C418" s="54">
        <f t="shared" si="64"/>
        <v>8.3333333333399651E-2</v>
      </c>
      <c r="D418">
        <v>42.5</v>
      </c>
      <c r="E418" s="31">
        <f>SUM($D$13:D418)</f>
        <v>16098</v>
      </c>
      <c r="F418" s="52">
        <f t="shared" si="65"/>
        <v>16.097999999999999</v>
      </c>
      <c r="G418" s="54">
        <f t="shared" si="61"/>
        <v>1.4625833333333333</v>
      </c>
      <c r="H418" s="54">
        <f t="shared" si="66"/>
        <v>1.0199999999991882</v>
      </c>
      <c r="I418" s="54">
        <f t="shared" si="63"/>
        <v>0.44258333333414512</v>
      </c>
      <c r="J418" s="58"/>
      <c r="K418" s="59"/>
      <c r="L418" s="56">
        <f t="shared" si="67"/>
        <v>53.749937500000065</v>
      </c>
      <c r="M418" s="56">
        <f t="shared" si="68"/>
        <v>3.6881944444541445E-2</v>
      </c>
      <c r="N418" s="56">
        <f>SUM($M$13:M418)</f>
        <v>21.553937500000071</v>
      </c>
      <c r="O418" s="56">
        <f t="shared" si="69"/>
        <v>32.195999999999998</v>
      </c>
    </row>
    <row r="419" spans="1:15">
      <c r="A419" s="63">
        <v>0.4435648148148148</v>
      </c>
      <c r="B419" s="54">
        <f t="shared" si="62"/>
        <v>36.833333333333336</v>
      </c>
      <c r="C419" s="54">
        <f t="shared" si="64"/>
        <v>8.3333333333293069E-2</v>
      </c>
      <c r="D419">
        <v>41.5</v>
      </c>
      <c r="E419" s="31">
        <f>SUM($D$13:D419)</f>
        <v>16139.5</v>
      </c>
      <c r="F419" s="52">
        <f t="shared" si="65"/>
        <v>16.139500000000002</v>
      </c>
      <c r="G419" s="54">
        <f t="shared" si="61"/>
        <v>1.4625833333333333</v>
      </c>
      <c r="H419" s="54">
        <f t="shared" si="66"/>
        <v>0.99600000000048128</v>
      </c>
      <c r="I419" s="54">
        <f t="shared" si="63"/>
        <v>0.46658333333285207</v>
      </c>
      <c r="J419" s="58"/>
      <c r="K419" s="59"/>
      <c r="L419" s="56">
        <f t="shared" si="67"/>
        <v>53.871819444444448</v>
      </c>
      <c r="M419" s="56">
        <f t="shared" si="68"/>
        <v>3.8881944444385551E-2</v>
      </c>
      <c r="N419" s="56">
        <f>SUM($M$13:M419)</f>
        <v>21.592819444444455</v>
      </c>
      <c r="O419" s="56">
        <f t="shared" si="69"/>
        <v>32.278999999999996</v>
      </c>
    </row>
    <row r="420" spans="1:15">
      <c r="A420" s="63">
        <v>0.44362268518518522</v>
      </c>
      <c r="B420" s="54">
        <f t="shared" si="62"/>
        <v>36.916666666666735</v>
      </c>
      <c r="C420" s="54">
        <f t="shared" si="64"/>
        <v>8.3333333333399651E-2</v>
      </c>
      <c r="D420">
        <v>45</v>
      </c>
      <c r="E420" s="31">
        <f>SUM($D$13:D420)</f>
        <v>16184.5</v>
      </c>
      <c r="F420" s="52">
        <f t="shared" si="65"/>
        <v>16.1845</v>
      </c>
      <c r="G420" s="54">
        <f t="shared" si="61"/>
        <v>1.4625833333333333</v>
      </c>
      <c r="H420" s="54">
        <f t="shared" si="66"/>
        <v>1.0799999999991405</v>
      </c>
      <c r="I420" s="54">
        <f t="shared" si="63"/>
        <v>0.38258333333419281</v>
      </c>
      <c r="J420" s="58"/>
      <c r="K420" s="59"/>
      <c r="L420" s="56">
        <f t="shared" si="67"/>
        <v>53.993701388888987</v>
      </c>
      <c r="M420" s="56">
        <f t="shared" si="68"/>
        <v>3.1881944444541441E-2</v>
      </c>
      <c r="N420" s="56">
        <f>SUM($M$13:M420)</f>
        <v>21.624701388888997</v>
      </c>
      <c r="O420" s="56">
        <f t="shared" si="69"/>
        <v>32.368999999999986</v>
      </c>
    </row>
    <row r="421" spans="1:15">
      <c r="A421" s="63">
        <v>0.44369212962962962</v>
      </c>
      <c r="B421" s="54">
        <f t="shared" si="62"/>
        <v>37.016666666666644</v>
      </c>
      <c r="C421" s="54">
        <f t="shared" si="64"/>
        <v>9.9999999999909051E-2</v>
      </c>
      <c r="D421">
        <v>45</v>
      </c>
      <c r="E421" s="31">
        <f>SUM($D$13:D421)</f>
        <v>16229.5</v>
      </c>
      <c r="F421" s="52">
        <f t="shared" si="65"/>
        <v>16.229500000000002</v>
      </c>
      <c r="G421" s="54">
        <f t="shared" si="61"/>
        <v>1.4625833333333333</v>
      </c>
      <c r="H421" s="54">
        <f t="shared" si="66"/>
        <v>0.90000000000081859</v>
      </c>
      <c r="I421" s="54">
        <f t="shared" si="63"/>
        <v>0.56258333333251476</v>
      </c>
      <c r="J421" s="58"/>
      <c r="K421" s="59"/>
      <c r="L421" s="56">
        <f t="shared" si="67"/>
        <v>54.139959722222187</v>
      </c>
      <c r="M421" s="56">
        <f t="shared" si="68"/>
        <v>5.6258333333200308E-2</v>
      </c>
      <c r="N421" s="56">
        <f>SUM($M$13:M421)</f>
        <v>21.680959722222198</v>
      </c>
      <c r="O421" s="56">
        <f t="shared" si="69"/>
        <v>32.458999999999989</v>
      </c>
    </row>
    <row r="422" spans="1:15">
      <c r="A422" s="63">
        <v>0.44376157407407407</v>
      </c>
      <c r="B422" s="54">
        <f t="shared" si="62"/>
        <v>37.11666666666666</v>
      </c>
      <c r="C422" s="54">
        <f t="shared" si="64"/>
        <v>0.10000000000001563</v>
      </c>
      <c r="D422">
        <v>44</v>
      </c>
      <c r="E422" s="31">
        <f>SUM($D$13:D422)</f>
        <v>16273.5</v>
      </c>
      <c r="F422" s="52">
        <f t="shared" si="65"/>
        <v>16.273499999999999</v>
      </c>
      <c r="G422" s="54">
        <f t="shared" si="61"/>
        <v>1.4625833333333333</v>
      </c>
      <c r="H422" s="54">
        <f t="shared" si="66"/>
        <v>0.87999999999986245</v>
      </c>
      <c r="I422" s="54">
        <f t="shared" si="63"/>
        <v>0.5825833333334709</v>
      </c>
      <c r="J422" s="58"/>
      <c r="K422" s="59"/>
      <c r="L422" s="56">
        <f t="shared" si="67"/>
        <v>54.286218055555544</v>
      </c>
      <c r="M422" s="56">
        <f t="shared" si="68"/>
        <v>5.8258333333356199E-2</v>
      </c>
      <c r="N422" s="56">
        <f>SUM($M$13:M422)</f>
        <v>21.739218055555554</v>
      </c>
      <c r="O422" s="56">
        <f t="shared" si="69"/>
        <v>32.54699999999999</v>
      </c>
    </row>
    <row r="423" spans="1:15">
      <c r="A423" s="63">
        <v>0.44381944444444449</v>
      </c>
      <c r="B423" s="54">
        <f t="shared" si="62"/>
        <v>37.20000000000006</v>
      </c>
      <c r="C423" s="54">
        <f t="shared" si="64"/>
        <v>8.3333333333399651E-2</v>
      </c>
      <c r="D423">
        <v>45.5</v>
      </c>
      <c r="E423" s="31">
        <f>SUM($D$13:D423)</f>
        <v>16319</v>
      </c>
      <c r="F423" s="52">
        <f t="shared" si="65"/>
        <v>16.318999999999999</v>
      </c>
      <c r="G423" s="54">
        <f t="shared" si="61"/>
        <v>1.4625833333333333</v>
      </c>
      <c r="H423" s="54">
        <f t="shared" si="66"/>
        <v>1.091999999999131</v>
      </c>
      <c r="I423" s="54">
        <f t="shared" si="63"/>
        <v>0.37058333333420235</v>
      </c>
      <c r="J423" s="58"/>
      <c r="K423" s="59"/>
      <c r="L423" s="56">
        <f t="shared" si="67"/>
        <v>54.40810000000009</v>
      </c>
      <c r="M423" s="56">
        <f t="shared" si="68"/>
        <v>3.088194444454144E-2</v>
      </c>
      <c r="N423" s="56">
        <f>SUM($M$13:M423)</f>
        <v>21.770100000000095</v>
      </c>
      <c r="O423" s="56">
        <f t="shared" si="69"/>
        <v>32.637999999999991</v>
      </c>
    </row>
    <row r="424" spans="1:15">
      <c r="A424" s="63">
        <v>0.44387731481481479</v>
      </c>
      <c r="B424" s="54">
        <f t="shared" si="62"/>
        <v>37.283333333333353</v>
      </c>
      <c r="C424" s="54">
        <f t="shared" si="64"/>
        <v>8.3333333333293069E-2</v>
      </c>
      <c r="D424">
        <v>43.5</v>
      </c>
      <c r="E424" s="31">
        <f>SUM($D$13:D424)</f>
        <v>16362.5</v>
      </c>
      <c r="F424" s="52">
        <f t="shared" si="65"/>
        <v>16.362500000000001</v>
      </c>
      <c r="G424" s="54">
        <f t="shared" si="61"/>
        <v>1.4625833333333333</v>
      </c>
      <c r="H424" s="54">
        <f t="shared" si="66"/>
        <v>1.0440000000005045</v>
      </c>
      <c r="I424" s="54">
        <f t="shared" si="63"/>
        <v>0.41858333333282882</v>
      </c>
      <c r="J424" s="58"/>
      <c r="K424" s="59"/>
      <c r="L424" s="56">
        <f t="shared" si="67"/>
        <v>54.529981944444472</v>
      </c>
      <c r="M424" s="56">
        <f t="shared" si="68"/>
        <v>3.4881944444385547E-2</v>
      </c>
      <c r="N424" s="56">
        <f>SUM($M$13:M424)</f>
        <v>21.804981944444481</v>
      </c>
      <c r="O424" s="56">
        <f t="shared" si="69"/>
        <v>32.724999999999994</v>
      </c>
    </row>
    <row r="425" spans="1:15">
      <c r="A425" s="63">
        <v>0.44394675925925925</v>
      </c>
      <c r="B425" s="54">
        <f t="shared" si="62"/>
        <v>37.383333333333368</v>
      </c>
      <c r="C425" s="54">
        <f t="shared" si="64"/>
        <v>0.10000000000001563</v>
      </c>
      <c r="D425">
        <v>47</v>
      </c>
      <c r="E425" s="31">
        <f>SUM($D$13:D425)</f>
        <v>16409.5</v>
      </c>
      <c r="F425" s="52">
        <f t="shared" si="65"/>
        <v>16.409500000000001</v>
      </c>
      <c r="G425" s="54">
        <f t="shared" si="61"/>
        <v>1.4625833333333333</v>
      </c>
      <c r="H425" s="54">
        <f t="shared" si="66"/>
        <v>0.93999999999985306</v>
      </c>
      <c r="I425" s="54">
        <f t="shared" si="63"/>
        <v>0.52258333333348028</v>
      </c>
      <c r="J425" s="58"/>
      <c r="K425" s="59"/>
      <c r="L425" s="56">
        <f t="shared" si="67"/>
        <v>54.676240277777829</v>
      </c>
      <c r="M425" s="56">
        <f t="shared" si="68"/>
        <v>5.2258333333356194E-2</v>
      </c>
      <c r="N425" s="56">
        <f>SUM($M$13:M425)</f>
        <v>21.857240277777837</v>
      </c>
      <c r="O425" s="56">
        <f t="shared" si="69"/>
        <v>32.818999999999988</v>
      </c>
    </row>
    <row r="426" spans="1:15">
      <c r="A426" s="63">
        <v>0.44400462962962961</v>
      </c>
      <c r="B426" s="54">
        <f t="shared" si="62"/>
        <v>37.466666666666661</v>
      </c>
      <c r="C426" s="54">
        <f t="shared" si="64"/>
        <v>8.3333333333293069E-2</v>
      </c>
      <c r="D426">
        <v>42</v>
      </c>
      <c r="E426" s="31">
        <f>SUM($D$13:D426)</f>
        <v>16451.5</v>
      </c>
      <c r="F426" s="52">
        <f t="shared" si="65"/>
        <v>16.451499999999999</v>
      </c>
      <c r="G426" s="54">
        <f t="shared" si="61"/>
        <v>1.4625833333333333</v>
      </c>
      <c r="H426" s="54">
        <f t="shared" si="66"/>
        <v>1.008000000000487</v>
      </c>
      <c r="I426" s="54">
        <f t="shared" si="63"/>
        <v>0.4545833333328464</v>
      </c>
      <c r="J426" s="58"/>
      <c r="K426" s="59"/>
      <c r="L426" s="56">
        <f t="shared" si="67"/>
        <v>54.798122222222219</v>
      </c>
      <c r="M426" s="56">
        <f t="shared" si="68"/>
        <v>3.7881944444385564E-2</v>
      </c>
      <c r="N426" s="56">
        <f>SUM($M$13:M426)</f>
        <v>21.895122222222223</v>
      </c>
      <c r="O426" s="56">
        <f t="shared" si="69"/>
        <v>32.902999999999992</v>
      </c>
    </row>
    <row r="427" spans="1:15">
      <c r="A427" s="63">
        <v>0.44406250000000003</v>
      </c>
      <c r="B427" s="54">
        <f t="shared" si="62"/>
        <v>37.550000000000061</v>
      </c>
      <c r="C427" s="54">
        <f t="shared" si="64"/>
        <v>8.3333333333399651E-2</v>
      </c>
      <c r="D427">
        <v>42</v>
      </c>
      <c r="E427" s="31">
        <f>SUM($D$13:D427)</f>
        <v>16493.5</v>
      </c>
      <c r="F427" s="52">
        <f t="shared" si="65"/>
        <v>16.493500000000001</v>
      </c>
      <c r="G427" s="54">
        <f t="shared" si="61"/>
        <v>1.4625833333333333</v>
      </c>
      <c r="H427" s="54">
        <f t="shared" si="66"/>
        <v>1.0079999999991978</v>
      </c>
      <c r="I427" s="54">
        <f t="shared" si="63"/>
        <v>0.45458333333413559</v>
      </c>
      <c r="J427" s="58"/>
      <c r="K427" s="59"/>
      <c r="L427" s="56">
        <f t="shared" si="67"/>
        <v>54.920004166666757</v>
      </c>
      <c r="M427" s="56">
        <f t="shared" si="68"/>
        <v>3.7881944444541446E-2</v>
      </c>
      <c r="N427" s="56">
        <f>SUM($M$13:M427)</f>
        <v>21.933004166666766</v>
      </c>
      <c r="O427" s="56">
        <f t="shared" si="69"/>
        <v>32.986999999999995</v>
      </c>
    </row>
    <row r="428" spans="1:15">
      <c r="A428" s="63">
        <v>0.44413194444444443</v>
      </c>
      <c r="B428" s="54">
        <f t="shared" si="62"/>
        <v>37.64999999999997</v>
      </c>
      <c r="C428" s="54">
        <f t="shared" si="64"/>
        <v>9.9999999999909051E-2</v>
      </c>
      <c r="D428">
        <v>42</v>
      </c>
      <c r="E428" s="31">
        <f>SUM($D$13:D428)</f>
        <v>16535.5</v>
      </c>
      <c r="F428" s="52">
        <f t="shared" si="65"/>
        <v>16.535499999999999</v>
      </c>
      <c r="G428" s="54">
        <f t="shared" si="61"/>
        <v>1.4625833333333333</v>
      </c>
      <c r="H428" s="54">
        <f t="shared" si="66"/>
        <v>0.84000000000076402</v>
      </c>
      <c r="I428" s="54">
        <f t="shared" si="63"/>
        <v>0.62258333333256932</v>
      </c>
      <c r="J428" s="58"/>
      <c r="K428" s="59"/>
      <c r="L428" s="56">
        <f t="shared" si="67"/>
        <v>55.066262499999958</v>
      </c>
      <c r="M428" s="56">
        <f t="shared" si="68"/>
        <v>6.2258333333200307E-2</v>
      </c>
      <c r="N428" s="56">
        <f>SUM($M$13:M428)</f>
        <v>21.995262499999967</v>
      </c>
      <c r="O428" s="56">
        <f t="shared" si="69"/>
        <v>33.070999999999991</v>
      </c>
    </row>
    <row r="429" spans="1:15">
      <c r="A429" s="63">
        <v>0.44418981481481484</v>
      </c>
      <c r="B429" s="54">
        <f t="shared" si="62"/>
        <v>37.73333333333337</v>
      </c>
      <c r="C429" s="54">
        <f t="shared" si="64"/>
        <v>8.3333333333399651E-2</v>
      </c>
      <c r="D429">
        <v>33.5</v>
      </c>
      <c r="E429" s="31">
        <f>SUM($D$13:D429)</f>
        <v>16569</v>
      </c>
      <c r="F429" s="52">
        <f t="shared" si="65"/>
        <v>16.568999999999999</v>
      </c>
      <c r="G429" s="54">
        <f t="shared" si="61"/>
        <v>1.4625833333333333</v>
      </c>
      <c r="H429" s="54">
        <f t="shared" si="66"/>
        <v>0.80399999999936012</v>
      </c>
      <c r="I429" s="54">
        <f t="shared" si="63"/>
        <v>0.65858333333397323</v>
      </c>
      <c r="J429" s="58"/>
      <c r="K429" s="59"/>
      <c r="L429" s="56">
        <f t="shared" si="67"/>
        <v>55.188144444444497</v>
      </c>
      <c r="M429" s="56">
        <f t="shared" si="68"/>
        <v>5.4881944444541447E-2</v>
      </c>
      <c r="N429" s="56">
        <f>SUM($M$13:M429)</f>
        <v>22.050144444444509</v>
      </c>
      <c r="O429" s="56">
        <f t="shared" si="69"/>
        <v>33.137999999999991</v>
      </c>
    </row>
    <row r="430" spans="1:15">
      <c r="A430" s="63">
        <v>0.44424768518518515</v>
      </c>
      <c r="B430" s="54">
        <f t="shared" si="62"/>
        <v>37.816666666666663</v>
      </c>
      <c r="C430" s="54">
        <f t="shared" si="64"/>
        <v>8.3333333333293069E-2</v>
      </c>
      <c r="D430">
        <v>49.5</v>
      </c>
      <c r="E430" s="31">
        <f>SUM($D$13:D430)</f>
        <v>16618.5</v>
      </c>
      <c r="F430" s="52">
        <f t="shared" si="65"/>
        <v>16.618500000000001</v>
      </c>
      <c r="G430" s="54">
        <f t="shared" si="61"/>
        <v>1.4625833333333333</v>
      </c>
      <c r="H430" s="54">
        <f t="shared" si="66"/>
        <v>1.1880000000005739</v>
      </c>
      <c r="I430" s="54">
        <f t="shared" si="63"/>
        <v>0.27458333333275942</v>
      </c>
      <c r="J430" s="58"/>
      <c r="K430" s="59"/>
      <c r="L430" s="56">
        <f t="shared" si="67"/>
        <v>55.310026388888886</v>
      </c>
      <c r="M430" s="56">
        <f t="shared" si="68"/>
        <v>2.2881944444385561E-2</v>
      </c>
      <c r="N430" s="56">
        <f>SUM($M$13:M430)</f>
        <v>22.073026388888895</v>
      </c>
      <c r="O430" s="56">
        <f t="shared" si="69"/>
        <v>33.236999999999995</v>
      </c>
    </row>
    <row r="431" spans="1:15">
      <c r="A431" s="63">
        <v>0.4443171296296296</v>
      </c>
      <c r="B431" s="54">
        <f t="shared" si="62"/>
        <v>37.916666666666679</v>
      </c>
      <c r="C431" s="54">
        <f t="shared" si="64"/>
        <v>0.10000000000001563</v>
      </c>
      <c r="D431">
        <v>36</v>
      </c>
      <c r="E431" s="31">
        <f>SUM($D$13:D431)</f>
        <v>16654.5</v>
      </c>
      <c r="F431" s="52">
        <f t="shared" si="65"/>
        <v>16.654499999999999</v>
      </c>
      <c r="G431" s="54">
        <f t="shared" si="61"/>
        <v>1.4625833333333333</v>
      </c>
      <c r="H431" s="54">
        <f t="shared" si="66"/>
        <v>0.7199999999998874</v>
      </c>
      <c r="I431" s="54">
        <f t="shared" si="63"/>
        <v>0.74258333333344595</v>
      </c>
      <c r="J431" s="58"/>
      <c r="K431" s="59"/>
      <c r="L431" s="56">
        <f t="shared" si="67"/>
        <v>55.456284722222243</v>
      </c>
      <c r="M431" s="56">
        <f t="shared" si="68"/>
        <v>7.42583333333562E-2</v>
      </c>
      <c r="N431" s="56">
        <f>SUM($M$13:M431)</f>
        <v>22.147284722222253</v>
      </c>
      <c r="O431" s="56">
        <f t="shared" si="69"/>
        <v>33.30899999999999</v>
      </c>
    </row>
    <row r="432" spans="1:15">
      <c r="A432" s="63">
        <v>0.44437499999999996</v>
      </c>
      <c r="B432" s="54">
        <f t="shared" si="62"/>
        <v>37.999999999999972</v>
      </c>
      <c r="C432" s="54">
        <f t="shared" si="64"/>
        <v>8.3333333333293069E-2</v>
      </c>
      <c r="D432">
        <v>50</v>
      </c>
      <c r="E432" s="31">
        <f>SUM($D$13:D432)</f>
        <v>16704.5</v>
      </c>
      <c r="F432" s="52">
        <f t="shared" si="65"/>
        <v>16.704499999999999</v>
      </c>
      <c r="G432" s="54">
        <f t="shared" si="61"/>
        <v>1.4625833333333333</v>
      </c>
      <c r="H432" s="54">
        <f t="shared" si="66"/>
        <v>1.2000000000005797</v>
      </c>
      <c r="I432" s="54">
        <f t="shared" si="63"/>
        <v>0.26258333333275363</v>
      </c>
      <c r="J432" s="58"/>
      <c r="K432" s="59"/>
      <c r="L432" s="56">
        <f t="shared" si="67"/>
        <v>55.578166666666625</v>
      </c>
      <c r="M432" s="56">
        <f t="shared" si="68"/>
        <v>2.1881944444385563E-2</v>
      </c>
      <c r="N432" s="56">
        <f>SUM($M$13:M432)</f>
        <v>22.169166666666637</v>
      </c>
      <c r="O432" s="56">
        <f t="shared" si="69"/>
        <v>33.408999999999992</v>
      </c>
    </row>
    <row r="433" spans="1:15">
      <c r="A433" s="63">
        <v>0.44443287037037038</v>
      </c>
      <c r="B433" s="54">
        <f t="shared" si="62"/>
        <v>38.083333333333371</v>
      </c>
      <c r="C433" s="54">
        <f t="shared" si="64"/>
        <v>8.3333333333399651E-2</v>
      </c>
      <c r="D433">
        <v>42.5</v>
      </c>
      <c r="E433" s="31">
        <f>SUM($D$13:D433)</f>
        <v>16747</v>
      </c>
      <c r="F433" s="52">
        <f t="shared" si="65"/>
        <v>16.747</v>
      </c>
      <c r="G433" s="54">
        <f t="shared" si="61"/>
        <v>1.4625833333333333</v>
      </c>
      <c r="H433" s="54">
        <f t="shared" si="66"/>
        <v>1.0199999999991882</v>
      </c>
      <c r="I433" s="54">
        <f t="shared" si="63"/>
        <v>0.44258333333414512</v>
      </c>
      <c r="J433" s="58"/>
      <c r="K433" s="59"/>
      <c r="L433" s="56">
        <f t="shared" si="67"/>
        <v>55.700048611111164</v>
      </c>
      <c r="M433" s="56">
        <f t="shared" si="68"/>
        <v>3.6881944444541445E-2</v>
      </c>
      <c r="N433" s="56">
        <f>SUM($M$13:M433)</f>
        <v>22.206048611111179</v>
      </c>
      <c r="O433" s="56">
        <f t="shared" si="69"/>
        <v>33.493999999999986</v>
      </c>
    </row>
    <row r="434" spans="1:15">
      <c r="A434" s="63">
        <v>0.44450231481481484</v>
      </c>
      <c r="B434" s="54">
        <f t="shared" si="62"/>
        <v>38.183333333333387</v>
      </c>
      <c r="C434" s="54">
        <f t="shared" si="64"/>
        <v>0.10000000000001563</v>
      </c>
      <c r="D434">
        <v>41.5</v>
      </c>
      <c r="E434" s="31">
        <f>SUM($D$13:D434)</f>
        <v>16788.5</v>
      </c>
      <c r="F434" s="52">
        <f t="shared" si="65"/>
        <v>16.788499999999999</v>
      </c>
      <c r="G434" s="54">
        <f t="shared" si="61"/>
        <v>1.4625833333333333</v>
      </c>
      <c r="H434" s="54">
        <f t="shared" si="66"/>
        <v>0.82999999999987029</v>
      </c>
      <c r="I434" s="54">
        <f t="shared" si="63"/>
        <v>0.63258333333346306</v>
      </c>
      <c r="J434" s="58"/>
      <c r="K434" s="59"/>
      <c r="L434" s="56">
        <f t="shared" si="67"/>
        <v>55.846306944444521</v>
      </c>
      <c r="M434" s="56">
        <f t="shared" si="68"/>
        <v>6.325833333335619E-2</v>
      </c>
      <c r="N434" s="56">
        <f>SUM($M$13:M434)</f>
        <v>22.269306944444534</v>
      </c>
      <c r="O434" s="56">
        <f t="shared" si="69"/>
        <v>33.576999999999984</v>
      </c>
    </row>
    <row r="435" spans="1:15">
      <c r="A435" s="63">
        <v>0.4445601851851852</v>
      </c>
      <c r="B435" s="54">
        <f t="shared" si="62"/>
        <v>38.26666666666668</v>
      </c>
      <c r="C435" s="54">
        <f t="shared" si="64"/>
        <v>8.3333333333293069E-2</v>
      </c>
      <c r="D435">
        <v>45</v>
      </c>
      <c r="E435" s="31">
        <f>SUM($D$13:D435)</f>
        <v>16833.5</v>
      </c>
      <c r="F435" s="52">
        <f t="shared" si="65"/>
        <v>16.833500000000001</v>
      </c>
      <c r="G435" s="54">
        <f t="shared" si="61"/>
        <v>1.4625833333333333</v>
      </c>
      <c r="H435" s="54">
        <f t="shared" si="66"/>
        <v>1.0800000000005219</v>
      </c>
      <c r="I435" s="54">
        <f t="shared" si="63"/>
        <v>0.38258333333281147</v>
      </c>
      <c r="J435" s="58"/>
      <c r="K435" s="59"/>
      <c r="L435" s="56">
        <f t="shared" si="67"/>
        <v>55.968188888888911</v>
      </c>
      <c r="M435" s="56">
        <f t="shared" si="68"/>
        <v>3.1881944444385552E-2</v>
      </c>
      <c r="N435" s="56">
        <f>SUM($M$13:M435)</f>
        <v>22.30118888888892</v>
      </c>
      <c r="O435" s="56">
        <f t="shared" si="69"/>
        <v>33.666999999999987</v>
      </c>
    </row>
    <row r="436" spans="1:15">
      <c r="A436" s="63">
        <v>0.44462962962962965</v>
      </c>
      <c r="B436" s="54">
        <f t="shared" si="62"/>
        <v>38.366666666666696</v>
      </c>
      <c r="C436" s="54">
        <f t="shared" si="64"/>
        <v>0.10000000000001563</v>
      </c>
      <c r="D436">
        <v>43.5</v>
      </c>
      <c r="E436" s="31">
        <f>SUM($D$13:D436)</f>
        <v>16877</v>
      </c>
      <c r="F436" s="52">
        <f t="shared" si="65"/>
        <v>16.876999999999999</v>
      </c>
      <c r="G436" s="54">
        <f t="shared" si="61"/>
        <v>1.4625833333333333</v>
      </c>
      <c r="H436" s="54">
        <f t="shared" si="66"/>
        <v>0.86999999999986399</v>
      </c>
      <c r="I436" s="54">
        <f t="shared" si="63"/>
        <v>0.59258333333346935</v>
      </c>
      <c r="J436" s="58"/>
      <c r="K436" s="59"/>
      <c r="L436" s="56">
        <f t="shared" si="67"/>
        <v>56.114447222222267</v>
      </c>
      <c r="M436" s="56">
        <f t="shared" si="68"/>
        <v>5.92583333333562E-2</v>
      </c>
      <c r="N436" s="56">
        <f>SUM($M$13:M436)</f>
        <v>22.360447222222277</v>
      </c>
      <c r="O436" s="56">
        <f t="shared" si="69"/>
        <v>33.753999999999991</v>
      </c>
    </row>
    <row r="437" spans="1:15">
      <c r="A437" s="63">
        <v>0.44468749999999996</v>
      </c>
      <c r="B437" s="54">
        <f t="shared" si="62"/>
        <v>38.449999999999989</v>
      </c>
      <c r="C437" s="54">
        <f t="shared" si="64"/>
        <v>8.3333333333293069E-2</v>
      </c>
      <c r="D437">
        <v>41.5</v>
      </c>
      <c r="E437" s="31">
        <f>SUM($D$13:D437)</f>
        <v>16918.5</v>
      </c>
      <c r="F437" s="52">
        <f t="shared" si="65"/>
        <v>16.918500000000002</v>
      </c>
      <c r="G437" s="54">
        <f t="shared" si="61"/>
        <v>1.4625833333333333</v>
      </c>
      <c r="H437" s="54">
        <f t="shared" si="66"/>
        <v>0.99600000000048128</v>
      </c>
      <c r="I437" s="54">
        <f t="shared" si="63"/>
        <v>0.46658333333285207</v>
      </c>
      <c r="J437" s="58"/>
      <c r="K437" s="59"/>
      <c r="L437" s="56">
        <f t="shared" si="67"/>
        <v>56.23632916666665</v>
      </c>
      <c r="M437" s="56">
        <f t="shared" si="68"/>
        <v>3.8881944444385551E-2</v>
      </c>
      <c r="N437" s="56">
        <f>SUM($M$13:M437)</f>
        <v>22.399329166666661</v>
      </c>
      <c r="O437" s="56">
        <f t="shared" si="69"/>
        <v>33.836999999999989</v>
      </c>
    </row>
    <row r="438" spans="1:15">
      <c r="A438" s="63">
        <v>0.44474537037037037</v>
      </c>
      <c r="B438" s="54">
        <f t="shared" si="62"/>
        <v>38.533333333333388</v>
      </c>
      <c r="C438" s="54">
        <f t="shared" si="64"/>
        <v>8.3333333333399651E-2</v>
      </c>
      <c r="D438">
        <v>41.5</v>
      </c>
      <c r="E438" s="31">
        <f>SUM($D$13:D438)</f>
        <v>16960</v>
      </c>
      <c r="F438" s="52">
        <f t="shared" si="65"/>
        <v>16.96</v>
      </c>
      <c r="G438" s="54">
        <f t="shared" si="61"/>
        <v>1.4625833333333333</v>
      </c>
      <c r="H438" s="54">
        <f t="shared" si="66"/>
        <v>0.99599999999920741</v>
      </c>
      <c r="I438" s="54">
        <f t="shared" si="63"/>
        <v>0.46658333333412594</v>
      </c>
      <c r="J438" s="58"/>
      <c r="K438" s="59"/>
      <c r="L438" s="56">
        <f t="shared" si="67"/>
        <v>56.358211111111189</v>
      </c>
      <c r="M438" s="56">
        <f t="shared" si="68"/>
        <v>3.888194444454144E-2</v>
      </c>
      <c r="N438" s="56">
        <f>SUM($M$13:M438)</f>
        <v>22.438211111111201</v>
      </c>
      <c r="O438" s="56">
        <f t="shared" si="69"/>
        <v>33.919999999999987</v>
      </c>
    </row>
    <row r="439" spans="1:15">
      <c r="A439" s="63">
        <v>0.44481481481481483</v>
      </c>
      <c r="B439" s="54">
        <f t="shared" si="62"/>
        <v>38.633333333333404</v>
      </c>
      <c r="C439" s="54">
        <f t="shared" si="64"/>
        <v>0.10000000000001563</v>
      </c>
      <c r="D439">
        <v>42.5</v>
      </c>
      <c r="E439" s="31">
        <f>SUM($D$13:D439)</f>
        <v>17002.5</v>
      </c>
      <c r="F439" s="52">
        <f t="shared" si="65"/>
        <v>17.002500000000001</v>
      </c>
      <c r="G439" s="54">
        <f t="shared" si="61"/>
        <v>1.4625833333333333</v>
      </c>
      <c r="H439" s="54">
        <f t="shared" si="66"/>
        <v>0.84999999999986708</v>
      </c>
      <c r="I439" s="54">
        <f t="shared" si="63"/>
        <v>0.61258333333346626</v>
      </c>
      <c r="J439" s="58"/>
      <c r="K439" s="59"/>
      <c r="L439" s="56">
        <f t="shared" si="67"/>
        <v>56.504469444444545</v>
      </c>
      <c r="M439" s="56">
        <f t="shared" si="68"/>
        <v>6.1258333333356202E-2</v>
      </c>
      <c r="N439" s="56">
        <f>SUM($M$13:M439)</f>
        <v>22.499469444444557</v>
      </c>
      <c r="O439" s="56">
        <f t="shared" si="69"/>
        <v>34.004999999999988</v>
      </c>
    </row>
    <row r="440" spans="1:15">
      <c r="A440" s="63">
        <v>0.44487268518518519</v>
      </c>
      <c r="B440" s="54">
        <f t="shared" si="62"/>
        <v>38.716666666666697</v>
      </c>
      <c r="C440" s="54">
        <f t="shared" si="64"/>
        <v>8.3333333333293069E-2</v>
      </c>
      <c r="D440">
        <v>45</v>
      </c>
      <c r="E440" s="31">
        <f>SUM($D$13:D440)</f>
        <v>17047.5</v>
      </c>
      <c r="F440" s="52">
        <f t="shared" si="65"/>
        <v>17.047499999999999</v>
      </c>
      <c r="G440" s="54">
        <f t="shared" si="61"/>
        <v>1.4625833333333333</v>
      </c>
      <c r="H440" s="54">
        <f t="shared" si="66"/>
        <v>1.0800000000005219</v>
      </c>
      <c r="I440" s="54">
        <f t="shared" si="63"/>
        <v>0.38258333333281147</v>
      </c>
      <c r="J440" s="58"/>
      <c r="K440" s="59"/>
      <c r="L440" s="56">
        <f t="shared" si="67"/>
        <v>56.626351388888935</v>
      </c>
      <c r="M440" s="56">
        <f t="shared" si="68"/>
        <v>3.1881944444385552E-2</v>
      </c>
      <c r="N440" s="56">
        <f>SUM($M$13:M440)</f>
        <v>22.531351388888943</v>
      </c>
      <c r="O440" s="56">
        <f t="shared" si="69"/>
        <v>34.094999999999992</v>
      </c>
    </row>
    <row r="441" spans="1:15">
      <c r="A441" s="63">
        <v>0.44494212962962965</v>
      </c>
      <c r="B441" s="54">
        <f t="shared" si="62"/>
        <v>38.816666666666713</v>
      </c>
      <c r="C441" s="54">
        <f t="shared" si="64"/>
        <v>0.10000000000001563</v>
      </c>
      <c r="D441">
        <v>42.5</v>
      </c>
      <c r="E441" s="31">
        <f>SUM($D$13:D441)</f>
        <v>17090</v>
      </c>
      <c r="F441" s="52">
        <f t="shared" si="65"/>
        <v>17.09</v>
      </c>
      <c r="G441" s="54">
        <f t="shared" si="61"/>
        <v>1.4625833333333333</v>
      </c>
      <c r="H441" s="54">
        <f t="shared" si="66"/>
        <v>0.84999999999986708</v>
      </c>
      <c r="I441" s="54">
        <f t="shared" si="63"/>
        <v>0.61258333333346626</v>
      </c>
      <c r="J441" s="58"/>
      <c r="K441" s="59"/>
      <c r="L441" s="56">
        <f t="shared" si="67"/>
        <v>56.772609722222292</v>
      </c>
      <c r="M441" s="56">
        <f t="shared" si="68"/>
        <v>6.1258333333356202E-2</v>
      </c>
      <c r="N441" s="56">
        <f>SUM($M$13:M441)</f>
        <v>22.592609722222299</v>
      </c>
      <c r="O441" s="56">
        <f t="shared" si="69"/>
        <v>34.179999999999993</v>
      </c>
    </row>
    <row r="442" spans="1:15">
      <c r="A442" s="63">
        <v>0.44500000000000001</v>
      </c>
      <c r="B442" s="54">
        <f t="shared" si="62"/>
        <v>38.900000000000006</v>
      </c>
      <c r="C442" s="54">
        <f t="shared" si="64"/>
        <v>8.3333333333293069E-2</v>
      </c>
      <c r="D442">
        <v>39.5</v>
      </c>
      <c r="E442" s="31">
        <f>SUM($D$13:D442)</f>
        <v>17129.5</v>
      </c>
      <c r="F442" s="52">
        <f t="shared" si="65"/>
        <v>17.1295</v>
      </c>
      <c r="G442" s="54">
        <f t="shared" ref="G442:G505" si="70">IF($B$4=$B$5,$C$5,IF($B$4=$B$6,$C$6,IF($B$4=$B$7,$C$7,$C$8)))</f>
        <v>1.4625833333333333</v>
      </c>
      <c r="H442" s="54">
        <f t="shared" si="66"/>
        <v>0.94800000000045803</v>
      </c>
      <c r="I442" s="54">
        <f t="shared" si="63"/>
        <v>0.51458333333287531</v>
      </c>
      <c r="J442" s="58"/>
      <c r="K442" s="59"/>
      <c r="L442" s="56">
        <f t="shared" si="67"/>
        <v>56.894491666666674</v>
      </c>
      <c r="M442" s="56">
        <f t="shared" si="68"/>
        <v>4.2881944444385554E-2</v>
      </c>
      <c r="N442" s="56">
        <f>SUM($M$13:M442)</f>
        <v>22.635491666666685</v>
      </c>
      <c r="O442" s="56">
        <f t="shared" si="69"/>
        <v>34.258999999999986</v>
      </c>
    </row>
    <row r="443" spans="1:15">
      <c r="A443" s="63">
        <v>0.4450810185185185</v>
      </c>
      <c r="B443" s="54">
        <f t="shared" si="62"/>
        <v>39.016666666666637</v>
      </c>
      <c r="C443" s="54">
        <f t="shared" si="64"/>
        <v>0.11666666666663161</v>
      </c>
      <c r="D443">
        <v>40</v>
      </c>
      <c r="E443" s="31">
        <f>SUM($D$13:D443)</f>
        <v>17169.5</v>
      </c>
      <c r="F443" s="52">
        <f t="shared" si="65"/>
        <v>17.169499999999999</v>
      </c>
      <c r="G443" s="54">
        <f t="shared" si="70"/>
        <v>1.4625833333333333</v>
      </c>
      <c r="H443" s="54">
        <f t="shared" si="66"/>
        <v>0.68571428571449178</v>
      </c>
      <c r="I443" s="54">
        <f t="shared" si="63"/>
        <v>0.77686904761884157</v>
      </c>
      <c r="J443" s="58"/>
      <c r="K443" s="59"/>
      <c r="L443" s="56">
        <f t="shared" si="67"/>
        <v>57.065126388888849</v>
      </c>
      <c r="M443" s="56">
        <f t="shared" si="68"/>
        <v>9.0634722222170949E-2</v>
      </c>
      <c r="N443" s="56">
        <f>SUM($M$13:M443)</f>
        <v>22.726126388888854</v>
      </c>
      <c r="O443" s="56">
        <f t="shared" si="69"/>
        <v>34.338999999999999</v>
      </c>
    </row>
    <row r="444" spans="1:15">
      <c r="A444" s="63">
        <v>0.44513888888888892</v>
      </c>
      <c r="B444" s="54">
        <f t="shared" si="62"/>
        <v>39.100000000000037</v>
      </c>
      <c r="C444" s="54">
        <f t="shared" si="64"/>
        <v>8.3333333333399651E-2</v>
      </c>
      <c r="D444">
        <v>52</v>
      </c>
      <c r="E444" s="31">
        <f>SUM($D$13:D444)</f>
        <v>17221.5</v>
      </c>
      <c r="F444" s="52">
        <f t="shared" si="65"/>
        <v>17.221499999999999</v>
      </c>
      <c r="G444" s="54">
        <f t="shared" si="70"/>
        <v>1.4625833333333333</v>
      </c>
      <c r="H444" s="54">
        <f t="shared" si="66"/>
        <v>1.2479999999990068</v>
      </c>
      <c r="I444" s="54">
        <f t="shared" si="63"/>
        <v>0.21458333333432655</v>
      </c>
      <c r="J444" s="58"/>
      <c r="K444" s="59"/>
      <c r="L444" s="56">
        <f t="shared" si="67"/>
        <v>57.187008333333388</v>
      </c>
      <c r="M444" s="56">
        <f t="shared" si="68"/>
        <v>1.7881944444541442E-2</v>
      </c>
      <c r="N444" s="56">
        <f>SUM($M$13:M444)</f>
        <v>22.744008333333397</v>
      </c>
      <c r="O444" s="56">
        <f t="shared" si="69"/>
        <v>34.442999999999991</v>
      </c>
    </row>
    <row r="445" spans="1:15">
      <c r="A445" s="63">
        <v>0.44519675925925922</v>
      </c>
      <c r="B445" s="54">
        <f t="shared" si="62"/>
        <v>39.18333333333333</v>
      </c>
      <c r="C445" s="54">
        <f t="shared" si="64"/>
        <v>8.3333333333293069E-2</v>
      </c>
      <c r="D445">
        <v>43</v>
      </c>
      <c r="E445" s="31">
        <f>SUM($D$13:D445)</f>
        <v>17264.5</v>
      </c>
      <c r="F445" s="52">
        <f t="shared" si="65"/>
        <v>17.264500000000002</v>
      </c>
      <c r="G445" s="54">
        <f t="shared" si="70"/>
        <v>1.4625833333333333</v>
      </c>
      <c r="H445" s="54">
        <f t="shared" si="66"/>
        <v>1.0320000000004987</v>
      </c>
      <c r="I445" s="54">
        <f t="shared" si="63"/>
        <v>0.43058333333283461</v>
      </c>
      <c r="J445" s="58"/>
      <c r="K445" s="59"/>
      <c r="L445" s="56">
        <f t="shared" si="67"/>
        <v>57.30889027777777</v>
      </c>
      <c r="M445" s="56">
        <f t="shared" si="68"/>
        <v>3.5881944444385548E-2</v>
      </c>
      <c r="N445" s="56">
        <f>SUM($M$13:M445)</f>
        <v>22.779890277777781</v>
      </c>
      <c r="O445" s="56">
        <f t="shared" si="69"/>
        <v>34.528999999999989</v>
      </c>
    </row>
    <row r="446" spans="1:15">
      <c r="A446" s="63">
        <v>0.44526620370370368</v>
      </c>
      <c r="B446" s="54">
        <f t="shared" si="62"/>
        <v>39.283333333333346</v>
      </c>
      <c r="C446" s="54">
        <f t="shared" si="64"/>
        <v>0.10000000000001563</v>
      </c>
      <c r="D446">
        <v>43</v>
      </c>
      <c r="E446" s="31">
        <f>SUM($D$13:D446)</f>
        <v>17307.5</v>
      </c>
      <c r="F446" s="52">
        <f t="shared" si="65"/>
        <v>17.307500000000001</v>
      </c>
      <c r="G446" s="54">
        <f t="shared" si="70"/>
        <v>1.4625833333333333</v>
      </c>
      <c r="H446" s="54">
        <f t="shared" si="66"/>
        <v>0.85999999999986554</v>
      </c>
      <c r="I446" s="54">
        <f t="shared" si="63"/>
        <v>0.60258333333346781</v>
      </c>
      <c r="J446" s="58"/>
      <c r="K446" s="59"/>
      <c r="L446" s="56">
        <f t="shared" si="67"/>
        <v>57.455148611111127</v>
      </c>
      <c r="M446" s="56">
        <f t="shared" si="68"/>
        <v>6.0258333333356201E-2</v>
      </c>
      <c r="N446" s="56">
        <f>SUM($M$13:M446)</f>
        <v>22.840148611111136</v>
      </c>
      <c r="O446" s="56">
        <f t="shared" si="69"/>
        <v>34.614999999999995</v>
      </c>
    </row>
    <row r="447" spans="1:15">
      <c r="A447" s="63">
        <v>0.44533564814814813</v>
      </c>
      <c r="B447" s="54">
        <f t="shared" si="62"/>
        <v>39.383333333333361</v>
      </c>
      <c r="C447" s="54">
        <f t="shared" si="64"/>
        <v>0.10000000000001563</v>
      </c>
      <c r="D447">
        <v>44.5</v>
      </c>
      <c r="E447" s="31">
        <f>SUM($D$13:D447)</f>
        <v>17352</v>
      </c>
      <c r="F447" s="52">
        <f t="shared" si="65"/>
        <v>17.352</v>
      </c>
      <c r="G447" s="54">
        <f t="shared" si="70"/>
        <v>1.4625833333333333</v>
      </c>
      <c r="H447" s="54">
        <f t="shared" si="66"/>
        <v>0.8899999999998609</v>
      </c>
      <c r="I447" s="54">
        <f t="shared" si="63"/>
        <v>0.57258333333347244</v>
      </c>
      <c r="J447" s="58"/>
      <c r="K447" s="59"/>
      <c r="L447" s="56">
        <f t="shared" si="67"/>
        <v>57.601406944444484</v>
      </c>
      <c r="M447" s="56">
        <f t="shared" si="68"/>
        <v>5.7258333333356198E-2</v>
      </c>
      <c r="N447" s="56">
        <f>SUM($M$13:M447)</f>
        <v>22.897406944444491</v>
      </c>
      <c r="O447" s="56">
        <f t="shared" si="69"/>
        <v>34.703999999999994</v>
      </c>
    </row>
    <row r="448" spans="1:15">
      <c r="A448" s="63">
        <v>0.44539351851851849</v>
      </c>
      <c r="B448" s="54">
        <f t="shared" si="62"/>
        <v>39.466666666666654</v>
      </c>
      <c r="C448" s="54">
        <f t="shared" si="64"/>
        <v>8.3333333333293069E-2</v>
      </c>
      <c r="D448">
        <v>41</v>
      </c>
      <c r="E448" s="31">
        <f>SUM($D$13:D448)</f>
        <v>17393</v>
      </c>
      <c r="F448" s="52">
        <f t="shared" si="65"/>
        <v>17.393000000000001</v>
      </c>
      <c r="G448" s="54">
        <f t="shared" si="70"/>
        <v>1.4625833333333333</v>
      </c>
      <c r="H448" s="54">
        <f t="shared" si="66"/>
        <v>0.98400000000047538</v>
      </c>
      <c r="I448" s="54">
        <f t="shared" si="63"/>
        <v>0.47858333333285796</v>
      </c>
      <c r="J448" s="58"/>
      <c r="K448" s="59"/>
      <c r="L448" s="56">
        <f t="shared" si="67"/>
        <v>57.723288888888874</v>
      </c>
      <c r="M448" s="56">
        <f t="shared" si="68"/>
        <v>3.9881944444385559E-2</v>
      </c>
      <c r="N448" s="56">
        <f>SUM($M$13:M448)</f>
        <v>22.937288888888876</v>
      </c>
      <c r="O448" s="56">
        <f t="shared" si="69"/>
        <v>34.786000000000001</v>
      </c>
    </row>
    <row r="449" spans="1:15">
      <c r="A449" s="63">
        <v>0.44545138888888891</v>
      </c>
      <c r="B449" s="54">
        <f t="shared" si="62"/>
        <v>39.550000000000054</v>
      </c>
      <c r="C449" s="54">
        <f t="shared" si="64"/>
        <v>8.3333333333399651E-2</v>
      </c>
      <c r="D449">
        <v>50.5</v>
      </c>
      <c r="E449" s="31">
        <f>SUM($D$13:D449)</f>
        <v>17443.5</v>
      </c>
      <c r="F449" s="52">
        <f t="shared" si="65"/>
        <v>17.4435</v>
      </c>
      <c r="G449" s="54">
        <f t="shared" si="70"/>
        <v>1.4625833333333333</v>
      </c>
      <c r="H449" s="54">
        <f t="shared" si="66"/>
        <v>1.2119999999990354</v>
      </c>
      <c r="I449" s="54">
        <f t="shared" si="63"/>
        <v>0.25058333333429794</v>
      </c>
      <c r="J449" s="58"/>
      <c r="K449" s="59"/>
      <c r="L449" s="56">
        <f t="shared" si="67"/>
        <v>57.845170833333412</v>
      </c>
      <c r="M449" s="56">
        <f t="shared" si="68"/>
        <v>2.0881944444541445E-2</v>
      </c>
      <c r="N449" s="56">
        <f>SUM($M$13:M449)</f>
        <v>22.958170833333419</v>
      </c>
      <c r="O449" s="56">
        <f t="shared" si="69"/>
        <v>34.886999999999993</v>
      </c>
    </row>
    <row r="450" spans="1:15">
      <c r="A450" s="63">
        <v>0.44552083333333337</v>
      </c>
      <c r="B450" s="54">
        <f t="shared" si="62"/>
        <v>39.65000000000007</v>
      </c>
      <c r="C450" s="54">
        <f t="shared" si="64"/>
        <v>0.10000000000001563</v>
      </c>
      <c r="D450">
        <v>40</v>
      </c>
      <c r="E450" s="31">
        <f>SUM($D$13:D450)</f>
        <v>17483.5</v>
      </c>
      <c r="F450" s="52">
        <f t="shared" si="65"/>
        <v>17.483499999999999</v>
      </c>
      <c r="G450" s="54">
        <f t="shared" si="70"/>
        <v>1.4625833333333333</v>
      </c>
      <c r="H450" s="54">
        <f t="shared" si="66"/>
        <v>0.79999999999987492</v>
      </c>
      <c r="I450" s="54">
        <f t="shared" si="63"/>
        <v>0.66258333333345842</v>
      </c>
      <c r="J450" s="58"/>
      <c r="K450" s="59"/>
      <c r="L450" s="56">
        <f t="shared" si="67"/>
        <v>57.991429166666769</v>
      </c>
      <c r="M450" s="56">
        <f t="shared" si="68"/>
        <v>6.6258333333356206E-2</v>
      </c>
      <c r="N450" s="56">
        <f>SUM($M$13:M450)</f>
        <v>23.024429166666774</v>
      </c>
      <c r="O450" s="56">
        <f t="shared" si="69"/>
        <v>34.966999999999999</v>
      </c>
    </row>
    <row r="451" spans="1:15">
      <c r="A451" s="63">
        <v>0.44557870370370373</v>
      </c>
      <c r="B451" s="54">
        <f t="shared" si="62"/>
        <v>39.733333333333363</v>
      </c>
      <c r="C451" s="54">
        <f t="shared" si="64"/>
        <v>8.3333333333293069E-2</v>
      </c>
      <c r="D451">
        <v>40.5</v>
      </c>
      <c r="E451" s="31">
        <f>SUM($D$13:D451)</f>
        <v>17524</v>
      </c>
      <c r="F451" s="52">
        <f t="shared" si="65"/>
        <v>17.524000000000001</v>
      </c>
      <c r="G451" s="54">
        <f t="shared" si="70"/>
        <v>1.4625833333333333</v>
      </c>
      <c r="H451" s="54">
        <f t="shared" si="66"/>
        <v>0.9720000000004696</v>
      </c>
      <c r="I451" s="54">
        <f t="shared" si="63"/>
        <v>0.49058333333286375</v>
      </c>
      <c r="J451" s="58"/>
      <c r="K451" s="59"/>
      <c r="L451" s="56">
        <f t="shared" si="67"/>
        <v>58.113311111111152</v>
      </c>
      <c r="M451" s="56">
        <f t="shared" si="68"/>
        <v>4.088194444438556E-2</v>
      </c>
      <c r="N451" s="56">
        <f>SUM($M$13:M451)</f>
        <v>23.065311111111161</v>
      </c>
      <c r="O451" s="56">
        <f t="shared" si="69"/>
        <v>35.047999999999988</v>
      </c>
    </row>
    <row r="452" spans="1:15">
      <c r="A452" s="63">
        <v>0.44563657407407403</v>
      </c>
      <c r="B452" s="54">
        <f t="shared" si="62"/>
        <v>39.816666666666656</v>
      </c>
      <c r="C452" s="54">
        <f t="shared" si="64"/>
        <v>8.3333333333293069E-2</v>
      </c>
      <c r="D452">
        <v>33.5</v>
      </c>
      <c r="E452" s="31">
        <f>SUM($D$13:D452)</f>
        <v>17557.5</v>
      </c>
      <c r="F452" s="52">
        <f t="shared" si="65"/>
        <v>17.557500000000001</v>
      </c>
      <c r="G452" s="54">
        <f t="shared" si="70"/>
        <v>1.4625833333333333</v>
      </c>
      <c r="H452" s="54">
        <f t="shared" si="66"/>
        <v>0.80400000000038851</v>
      </c>
      <c r="I452" s="54">
        <f t="shared" si="63"/>
        <v>0.65858333333294483</v>
      </c>
      <c r="J452" s="58"/>
      <c r="K452" s="59"/>
      <c r="L452" s="56">
        <f t="shared" si="67"/>
        <v>58.235193055555541</v>
      </c>
      <c r="M452" s="56">
        <f t="shared" si="68"/>
        <v>5.4881944444385551E-2</v>
      </c>
      <c r="N452" s="56">
        <f>SUM($M$13:M452)</f>
        <v>23.120193055555546</v>
      </c>
      <c r="O452" s="56">
        <f t="shared" si="69"/>
        <v>35.114999999999995</v>
      </c>
    </row>
    <row r="453" spans="1:15">
      <c r="A453" s="63">
        <v>0.44569444444444445</v>
      </c>
      <c r="B453" s="54">
        <f t="shared" si="62"/>
        <v>39.900000000000055</v>
      </c>
      <c r="C453" s="54">
        <f t="shared" si="64"/>
        <v>8.3333333333399651E-2</v>
      </c>
      <c r="D453">
        <v>44</v>
      </c>
      <c r="E453" s="31">
        <f>SUM($D$13:D453)</f>
        <v>17601.5</v>
      </c>
      <c r="F453" s="52">
        <f t="shared" si="65"/>
        <v>17.601500000000001</v>
      </c>
      <c r="G453" s="54">
        <f t="shared" si="70"/>
        <v>1.4625833333333333</v>
      </c>
      <c r="H453" s="54">
        <f t="shared" si="66"/>
        <v>1.0559999999991596</v>
      </c>
      <c r="I453" s="54">
        <f t="shared" si="63"/>
        <v>0.40658333333417374</v>
      </c>
      <c r="J453" s="58"/>
      <c r="K453" s="59"/>
      <c r="L453" s="56">
        <f t="shared" si="67"/>
        <v>58.35707500000008</v>
      </c>
      <c r="M453" s="56">
        <f t="shared" si="68"/>
        <v>3.3881944444541442E-2</v>
      </c>
      <c r="N453" s="56">
        <f>SUM($M$13:M453)</f>
        <v>23.154075000000088</v>
      </c>
      <c r="O453" s="56">
        <f t="shared" si="69"/>
        <v>35.202999999999989</v>
      </c>
    </row>
    <row r="454" spans="1:15">
      <c r="A454" s="63">
        <v>0.4457638888888889</v>
      </c>
      <c r="B454" s="54">
        <f t="shared" si="62"/>
        <v>40.000000000000071</v>
      </c>
      <c r="C454" s="54">
        <f t="shared" si="64"/>
        <v>0.10000000000001563</v>
      </c>
      <c r="D454">
        <v>40.5</v>
      </c>
      <c r="E454" s="31">
        <f>SUM($D$13:D454)</f>
        <v>17642</v>
      </c>
      <c r="F454" s="52">
        <f t="shared" si="65"/>
        <v>17.641999999999999</v>
      </c>
      <c r="G454" s="54">
        <f t="shared" si="70"/>
        <v>1.4625833333333333</v>
      </c>
      <c r="H454" s="54">
        <f t="shared" si="66"/>
        <v>0.80999999999987338</v>
      </c>
      <c r="I454" s="54">
        <f t="shared" si="63"/>
        <v>0.65258333333345997</v>
      </c>
      <c r="J454" s="58"/>
      <c r="K454" s="59"/>
      <c r="L454" s="56">
        <f t="shared" si="67"/>
        <v>58.503333333333437</v>
      </c>
      <c r="M454" s="56">
        <f t="shared" si="68"/>
        <v>6.5258333333356192E-2</v>
      </c>
      <c r="N454" s="56">
        <f>SUM($M$13:M454)</f>
        <v>23.219333333333445</v>
      </c>
      <c r="O454" s="56">
        <f t="shared" si="69"/>
        <v>35.283999999999992</v>
      </c>
    </row>
    <row r="455" spans="1:15">
      <c r="A455" s="63">
        <v>0.44582175925925926</v>
      </c>
      <c r="B455" s="54">
        <f t="shared" si="62"/>
        <v>40.083333333333364</v>
      </c>
      <c r="C455" s="54">
        <f t="shared" si="64"/>
        <v>8.3333333333293069E-2</v>
      </c>
      <c r="D455">
        <v>43</v>
      </c>
      <c r="E455" s="31">
        <f>SUM($D$13:D455)</f>
        <v>17685</v>
      </c>
      <c r="F455" s="52">
        <f t="shared" si="65"/>
        <v>17.684999999999999</v>
      </c>
      <c r="G455" s="54">
        <f t="shared" si="70"/>
        <v>1.4625833333333333</v>
      </c>
      <c r="H455" s="54">
        <f t="shared" si="66"/>
        <v>1.0320000000004987</v>
      </c>
      <c r="I455" s="54">
        <f t="shared" si="63"/>
        <v>0.43058333333283461</v>
      </c>
      <c r="J455" s="58"/>
      <c r="K455" s="59"/>
      <c r="L455" s="56">
        <f t="shared" si="67"/>
        <v>58.625215277777826</v>
      </c>
      <c r="M455" s="56">
        <f t="shared" si="68"/>
        <v>3.5881944444385548E-2</v>
      </c>
      <c r="N455" s="56">
        <f>SUM($M$13:M455)</f>
        <v>23.255215277777829</v>
      </c>
      <c r="O455" s="56">
        <f t="shared" si="69"/>
        <v>35.369999999999997</v>
      </c>
    </row>
    <row r="456" spans="1:15">
      <c r="A456" s="63">
        <v>0.44587962962962963</v>
      </c>
      <c r="B456" s="54">
        <f t="shared" si="62"/>
        <v>40.166666666666657</v>
      </c>
      <c r="C456" s="54">
        <f t="shared" si="64"/>
        <v>8.3333333333293069E-2</v>
      </c>
      <c r="D456">
        <v>42</v>
      </c>
      <c r="E456" s="31">
        <f>SUM($D$13:D456)</f>
        <v>17727</v>
      </c>
      <c r="F456" s="52">
        <f t="shared" si="65"/>
        <v>17.727</v>
      </c>
      <c r="G456" s="54">
        <f t="shared" si="70"/>
        <v>1.4625833333333333</v>
      </c>
      <c r="H456" s="54">
        <f t="shared" si="66"/>
        <v>1.008000000000487</v>
      </c>
      <c r="I456" s="54">
        <f t="shared" si="63"/>
        <v>0.4545833333328464</v>
      </c>
      <c r="J456" s="58"/>
      <c r="K456" s="59"/>
      <c r="L456" s="56">
        <f t="shared" si="67"/>
        <v>58.747097222222209</v>
      </c>
      <c r="M456" s="56">
        <f t="shared" si="68"/>
        <v>3.7881944444385564E-2</v>
      </c>
      <c r="N456" s="56">
        <f>SUM($M$13:M456)</f>
        <v>23.293097222222215</v>
      </c>
      <c r="O456" s="56">
        <f t="shared" si="69"/>
        <v>35.453999999999994</v>
      </c>
    </row>
    <row r="457" spans="1:15">
      <c r="A457" s="63">
        <v>0.44594907407407408</v>
      </c>
      <c r="B457" s="54">
        <f t="shared" si="62"/>
        <v>40.266666666666673</v>
      </c>
      <c r="C457" s="54">
        <f t="shared" si="64"/>
        <v>0.10000000000001563</v>
      </c>
      <c r="D457">
        <v>45.5</v>
      </c>
      <c r="E457" s="31">
        <f>SUM($D$13:D457)</f>
        <v>17772.5</v>
      </c>
      <c r="F457" s="52">
        <f t="shared" si="65"/>
        <v>17.772500000000001</v>
      </c>
      <c r="G457" s="54">
        <f t="shared" si="70"/>
        <v>1.4625833333333333</v>
      </c>
      <c r="H457" s="54">
        <f t="shared" si="66"/>
        <v>0.9099999999998577</v>
      </c>
      <c r="I457" s="54">
        <f t="shared" si="63"/>
        <v>0.55258333333347565</v>
      </c>
      <c r="J457" s="58"/>
      <c r="K457" s="59"/>
      <c r="L457" s="56">
        <f t="shared" si="67"/>
        <v>58.893355555555566</v>
      </c>
      <c r="M457" s="56">
        <f t="shared" si="68"/>
        <v>5.5258333333356204E-2</v>
      </c>
      <c r="N457" s="56">
        <f>SUM($M$13:M457)</f>
        <v>23.348355555555571</v>
      </c>
      <c r="O457" s="56">
        <f t="shared" si="69"/>
        <v>35.544999999999995</v>
      </c>
    </row>
    <row r="458" spans="1:15">
      <c r="A458" s="63">
        <v>0.4460069444444445</v>
      </c>
      <c r="B458" s="54">
        <f t="shared" si="62"/>
        <v>40.350000000000072</v>
      </c>
      <c r="C458" s="54">
        <f t="shared" si="64"/>
        <v>8.3333333333399651E-2</v>
      </c>
      <c r="D458">
        <v>46.5</v>
      </c>
      <c r="E458" s="31">
        <f>SUM($D$13:D458)</f>
        <v>17819</v>
      </c>
      <c r="F458" s="52">
        <f t="shared" si="65"/>
        <v>17.818999999999999</v>
      </c>
      <c r="G458" s="54">
        <f t="shared" si="70"/>
        <v>1.4625833333333333</v>
      </c>
      <c r="H458" s="54">
        <f t="shared" si="66"/>
        <v>1.1159999999991119</v>
      </c>
      <c r="I458" s="54">
        <f t="shared" si="63"/>
        <v>0.34658333333422142</v>
      </c>
      <c r="J458" s="58"/>
      <c r="K458" s="59"/>
      <c r="L458" s="56">
        <f t="shared" si="67"/>
        <v>59.015237500000104</v>
      </c>
      <c r="M458" s="56">
        <f t="shared" si="68"/>
        <v>2.8881944444541435E-2</v>
      </c>
      <c r="N458" s="56">
        <f>SUM($M$13:M458)</f>
        <v>23.377237500000113</v>
      </c>
      <c r="O458" s="56">
        <f t="shared" si="69"/>
        <v>35.637999999999991</v>
      </c>
    </row>
    <row r="459" spans="1:15">
      <c r="A459" s="63">
        <v>0.44607638888888884</v>
      </c>
      <c r="B459" s="54">
        <f t="shared" si="62"/>
        <v>40.449999999999982</v>
      </c>
      <c r="C459" s="54">
        <f t="shared" si="64"/>
        <v>9.9999999999909051E-2</v>
      </c>
      <c r="D459">
        <v>45</v>
      </c>
      <c r="E459" s="31">
        <f>SUM($D$13:D459)</f>
        <v>17864</v>
      </c>
      <c r="F459" s="52">
        <f t="shared" si="65"/>
        <v>17.864000000000001</v>
      </c>
      <c r="G459" s="54">
        <f t="shared" si="70"/>
        <v>1.4625833333333333</v>
      </c>
      <c r="H459" s="54">
        <f t="shared" si="66"/>
        <v>0.90000000000081859</v>
      </c>
      <c r="I459" s="54">
        <f t="shared" si="63"/>
        <v>0.56258333333251476</v>
      </c>
      <c r="J459" s="58"/>
      <c r="K459" s="59"/>
      <c r="L459" s="56">
        <f t="shared" si="67"/>
        <v>59.161495833333305</v>
      </c>
      <c r="M459" s="56">
        <f t="shared" si="68"/>
        <v>5.6258333333200308E-2</v>
      </c>
      <c r="N459" s="56">
        <f>SUM($M$13:M459)</f>
        <v>23.433495833333314</v>
      </c>
      <c r="O459" s="56">
        <f t="shared" si="69"/>
        <v>35.727999999999994</v>
      </c>
    </row>
    <row r="460" spans="1:15">
      <c r="A460" s="63">
        <v>0.44613425925925926</v>
      </c>
      <c r="B460" s="54">
        <f t="shared" si="62"/>
        <v>40.533333333333381</v>
      </c>
      <c r="C460" s="54">
        <f t="shared" si="64"/>
        <v>8.3333333333399651E-2</v>
      </c>
      <c r="D460">
        <v>42.5</v>
      </c>
      <c r="E460" s="31">
        <f>SUM($D$13:D460)</f>
        <v>17906.5</v>
      </c>
      <c r="F460" s="52">
        <f t="shared" si="65"/>
        <v>17.906500000000001</v>
      </c>
      <c r="G460" s="54">
        <f t="shared" si="70"/>
        <v>1.4625833333333333</v>
      </c>
      <c r="H460" s="54">
        <f t="shared" si="66"/>
        <v>1.0199999999991882</v>
      </c>
      <c r="I460" s="54">
        <f t="shared" si="63"/>
        <v>0.44258333333414512</v>
      </c>
      <c r="J460" s="58"/>
      <c r="K460" s="59"/>
      <c r="L460" s="56">
        <f t="shared" si="67"/>
        <v>59.283377777777851</v>
      </c>
      <c r="M460" s="56">
        <f t="shared" si="68"/>
        <v>3.6881944444541445E-2</v>
      </c>
      <c r="N460" s="56">
        <f>SUM($M$13:M460)</f>
        <v>23.470377777777855</v>
      </c>
      <c r="O460" s="56">
        <f t="shared" si="69"/>
        <v>35.812999999999995</v>
      </c>
    </row>
    <row r="461" spans="1:15">
      <c r="A461" s="63">
        <v>0.44619212962962962</v>
      </c>
      <c r="B461" s="54">
        <f t="shared" ref="B461:B524" si="71">(A461*24-$A$13*24)*60</f>
        <v>40.616666666666674</v>
      </c>
      <c r="C461" s="54">
        <f t="shared" si="64"/>
        <v>8.3333333333293069E-2</v>
      </c>
      <c r="D461">
        <v>44</v>
      </c>
      <c r="E461" s="31">
        <f>SUM($D$13:D461)</f>
        <v>17950.5</v>
      </c>
      <c r="F461" s="52">
        <f t="shared" si="65"/>
        <v>17.950500000000002</v>
      </c>
      <c r="G461" s="54">
        <f t="shared" si="70"/>
        <v>1.4625833333333333</v>
      </c>
      <c r="H461" s="54">
        <f t="shared" si="66"/>
        <v>1.0560000000005103</v>
      </c>
      <c r="I461" s="54">
        <f t="shared" si="63"/>
        <v>0.40658333333282304</v>
      </c>
      <c r="J461" s="58"/>
      <c r="K461" s="59"/>
      <c r="L461" s="56">
        <f t="shared" si="67"/>
        <v>59.405259722222233</v>
      </c>
      <c r="M461" s="56">
        <f t="shared" si="68"/>
        <v>3.3881944444385546E-2</v>
      </c>
      <c r="N461" s="56">
        <f>SUM($M$13:M461)</f>
        <v>23.50425972222224</v>
      </c>
      <c r="O461" s="56">
        <f t="shared" si="69"/>
        <v>35.900999999999996</v>
      </c>
    </row>
    <row r="462" spans="1:15">
      <c r="A462" s="63">
        <v>0.44626157407407407</v>
      </c>
      <c r="B462" s="54">
        <f t="shared" si="71"/>
        <v>40.71666666666669</v>
      </c>
      <c r="C462" s="54">
        <f t="shared" si="64"/>
        <v>0.10000000000001563</v>
      </c>
      <c r="D462">
        <v>44</v>
      </c>
      <c r="E462" s="31">
        <f>SUM($D$13:D462)</f>
        <v>17994.5</v>
      </c>
      <c r="F462" s="52">
        <f t="shared" si="65"/>
        <v>17.994499999999999</v>
      </c>
      <c r="G462" s="54">
        <f t="shared" si="70"/>
        <v>1.4625833333333333</v>
      </c>
      <c r="H462" s="54">
        <f t="shared" si="66"/>
        <v>0.87999999999986245</v>
      </c>
      <c r="I462" s="54">
        <f t="shared" si="63"/>
        <v>0.5825833333334709</v>
      </c>
      <c r="J462" s="58"/>
      <c r="K462" s="59"/>
      <c r="L462" s="56">
        <f t="shared" si="67"/>
        <v>59.55151805555559</v>
      </c>
      <c r="M462" s="56">
        <f t="shared" si="68"/>
        <v>5.8258333333356199E-2</v>
      </c>
      <c r="N462" s="56">
        <f>SUM($M$13:M462)</f>
        <v>23.562518055555596</v>
      </c>
      <c r="O462" s="56">
        <f t="shared" si="69"/>
        <v>35.98899999999999</v>
      </c>
    </row>
    <row r="463" spans="1:15">
      <c r="A463" s="63">
        <v>0.44631944444444444</v>
      </c>
      <c r="B463" s="54">
        <f t="shared" si="71"/>
        <v>40.799999999999983</v>
      </c>
      <c r="C463" s="54">
        <f t="shared" si="64"/>
        <v>8.3333333333293069E-2</v>
      </c>
      <c r="D463">
        <v>45.5</v>
      </c>
      <c r="E463" s="31">
        <f>SUM($D$13:D463)</f>
        <v>18040</v>
      </c>
      <c r="F463" s="52">
        <f t="shared" si="65"/>
        <v>18.04</v>
      </c>
      <c r="G463" s="54">
        <f t="shared" si="70"/>
        <v>1.4625833333333333</v>
      </c>
      <c r="H463" s="54">
        <f t="shared" si="66"/>
        <v>1.0920000000005277</v>
      </c>
      <c r="I463" s="54">
        <f t="shared" ref="I463:I525" si="72">G463-H463</f>
        <v>0.37058333333280569</v>
      </c>
      <c r="J463" s="58"/>
      <c r="K463" s="59"/>
      <c r="L463" s="56">
        <f t="shared" si="67"/>
        <v>59.673399999999972</v>
      </c>
      <c r="M463" s="56">
        <f t="shared" si="68"/>
        <v>3.0881944444385554E-2</v>
      </c>
      <c r="N463" s="56">
        <f>SUM($M$13:M463)</f>
        <v>23.593399999999981</v>
      </c>
      <c r="O463" s="56">
        <f t="shared" si="69"/>
        <v>36.079999999999991</v>
      </c>
    </row>
    <row r="464" spans="1:15">
      <c r="A464" s="63">
        <v>0.44638888888888889</v>
      </c>
      <c r="B464" s="54">
        <f t="shared" si="71"/>
        <v>40.9</v>
      </c>
      <c r="C464" s="54">
        <f t="shared" si="64"/>
        <v>0.10000000000001563</v>
      </c>
      <c r="D464">
        <v>48.5</v>
      </c>
      <c r="E464" s="31">
        <f>SUM($D$13:D464)</f>
        <v>18088.5</v>
      </c>
      <c r="F464" s="52">
        <f t="shared" si="65"/>
        <v>18.0885</v>
      </c>
      <c r="G464" s="54">
        <f t="shared" si="70"/>
        <v>1.4625833333333333</v>
      </c>
      <c r="H464" s="54">
        <f t="shared" si="66"/>
        <v>0.96999999999984832</v>
      </c>
      <c r="I464" s="54">
        <f t="shared" si="72"/>
        <v>0.49258333333348503</v>
      </c>
      <c r="J464" s="58"/>
      <c r="K464" s="59"/>
      <c r="L464" s="56">
        <f t="shared" si="67"/>
        <v>59.819658333333329</v>
      </c>
      <c r="M464" s="56">
        <f t="shared" si="68"/>
        <v>4.9258333333356205E-2</v>
      </c>
      <c r="N464" s="56">
        <f>SUM($M$13:M464)</f>
        <v>23.642658333333337</v>
      </c>
      <c r="O464" s="56">
        <f t="shared" si="69"/>
        <v>36.176999999999992</v>
      </c>
    </row>
    <row r="465" spans="1:16">
      <c r="A465" s="63">
        <v>0.44644675925925931</v>
      </c>
      <c r="B465" s="54">
        <f t="shared" si="71"/>
        <v>40.983333333333398</v>
      </c>
      <c r="C465" s="54">
        <f t="shared" si="64"/>
        <v>8.3333333333399651E-2</v>
      </c>
      <c r="D465">
        <v>41.5</v>
      </c>
      <c r="E465" s="31">
        <f>SUM($D$13:D465)</f>
        <v>18130</v>
      </c>
      <c r="F465" s="52">
        <f t="shared" si="65"/>
        <v>18.13</v>
      </c>
      <c r="G465" s="54">
        <f t="shared" si="70"/>
        <v>1.4625833333333333</v>
      </c>
      <c r="H465" s="54">
        <f t="shared" si="66"/>
        <v>0.99599999999920741</v>
      </c>
      <c r="I465" s="54">
        <f t="shared" si="72"/>
        <v>0.46658333333412594</v>
      </c>
      <c r="J465" s="58"/>
      <c r="K465" s="59"/>
      <c r="L465" s="56">
        <f t="shared" si="67"/>
        <v>59.941540277777875</v>
      </c>
      <c r="M465" s="56">
        <f t="shared" si="68"/>
        <v>3.888194444454144E-2</v>
      </c>
      <c r="N465" s="56">
        <f>SUM($M$13:M465)</f>
        <v>23.681540277777877</v>
      </c>
      <c r="O465" s="56">
        <f t="shared" si="69"/>
        <v>36.26</v>
      </c>
    </row>
    <row r="466" spans="1:16">
      <c r="A466" s="63">
        <v>0.44650462962962961</v>
      </c>
      <c r="B466" s="54">
        <f t="shared" si="71"/>
        <v>41.066666666666691</v>
      </c>
      <c r="C466" s="54">
        <f t="shared" si="64"/>
        <v>8.3333333333293069E-2</v>
      </c>
      <c r="D466">
        <v>42.5</v>
      </c>
      <c r="E466" s="31">
        <f>SUM($D$13:D466)</f>
        <v>18172.5</v>
      </c>
      <c r="F466" s="52">
        <f t="shared" si="65"/>
        <v>18.172499999999999</v>
      </c>
      <c r="G466" s="54">
        <f t="shared" si="70"/>
        <v>1.4625833333333333</v>
      </c>
      <c r="H466" s="54">
        <f t="shared" si="66"/>
        <v>1.0200000000004927</v>
      </c>
      <c r="I466" s="54">
        <f t="shared" si="72"/>
        <v>0.44258333333284061</v>
      </c>
      <c r="J466" s="58"/>
      <c r="K466" s="59"/>
      <c r="L466" s="56">
        <f t="shared" si="67"/>
        <v>60.063422222222258</v>
      </c>
      <c r="M466" s="56">
        <f t="shared" si="68"/>
        <v>3.6881944444385563E-2</v>
      </c>
      <c r="N466" s="56">
        <f>SUM($M$13:M466)</f>
        <v>23.718422222222262</v>
      </c>
      <c r="O466" s="56">
        <f t="shared" si="69"/>
        <v>36.344999999999999</v>
      </c>
    </row>
    <row r="467" spans="1:16">
      <c r="A467" s="63">
        <v>0.44656249999999997</v>
      </c>
      <c r="B467" s="54">
        <f t="shared" si="71"/>
        <v>41.149999999999984</v>
      </c>
      <c r="C467" s="54">
        <f t="shared" si="64"/>
        <v>8.3333333333293069E-2</v>
      </c>
      <c r="D467">
        <v>41</v>
      </c>
      <c r="E467" s="31">
        <f>SUM($D$13:D467)</f>
        <v>18213.5</v>
      </c>
      <c r="F467" s="52">
        <f t="shared" si="65"/>
        <v>18.2135</v>
      </c>
      <c r="G467" s="54">
        <f t="shared" si="70"/>
        <v>1.4625833333333333</v>
      </c>
      <c r="H467" s="54">
        <f t="shared" si="66"/>
        <v>0.98400000000047538</v>
      </c>
      <c r="I467" s="54">
        <f t="shared" si="72"/>
        <v>0.47858333333285796</v>
      </c>
      <c r="J467" s="58"/>
      <c r="K467" s="59"/>
      <c r="L467" s="56">
        <f t="shared" si="67"/>
        <v>60.185304166666647</v>
      </c>
      <c r="M467" s="56">
        <f t="shared" si="68"/>
        <v>3.9881944444385559E-2</v>
      </c>
      <c r="N467" s="56">
        <f>SUM($M$13:M467)</f>
        <v>23.758304166666647</v>
      </c>
      <c r="O467" s="56">
        <f t="shared" si="69"/>
        <v>36.427</v>
      </c>
    </row>
    <row r="468" spans="1:16">
      <c r="A468" s="63">
        <v>0.44663194444444443</v>
      </c>
      <c r="B468" s="54">
        <f t="shared" si="71"/>
        <v>41.25</v>
      </c>
      <c r="C468" s="54">
        <f t="shared" ref="C468:C525" si="73">(A468*24-A467*24)*60</f>
        <v>0.10000000000001563</v>
      </c>
      <c r="D468">
        <v>33</v>
      </c>
      <c r="E468" s="31">
        <f>SUM($D$13:D468)</f>
        <v>18246.5</v>
      </c>
      <c r="F468" s="52">
        <f t="shared" ref="F468:F525" si="74">E468/1000</f>
        <v>18.246500000000001</v>
      </c>
      <c r="G468" s="54">
        <f t="shared" si="70"/>
        <v>1.4625833333333333</v>
      </c>
      <c r="H468" s="54">
        <f t="shared" ref="H468:H525" si="75">2*D468/(1000*C468*1)</f>
        <v>0.65999999999989678</v>
      </c>
      <c r="I468" s="54">
        <f t="shared" si="72"/>
        <v>0.80258333333343657</v>
      </c>
      <c r="J468" s="58"/>
      <c r="K468" s="59"/>
      <c r="L468" s="56">
        <f t="shared" ref="L468:L525" si="76">B468*G468</f>
        <v>60.331562500000004</v>
      </c>
      <c r="M468" s="56">
        <f t="shared" ref="M468:M525" si="77">I468*(C468)</f>
        <v>8.0258333333356205E-2</v>
      </c>
      <c r="N468" s="56">
        <f>SUM($M$13:M468)</f>
        <v>23.838562500000005</v>
      </c>
      <c r="O468" s="56">
        <f t="shared" ref="O468:O525" si="78">L468-N468</f>
        <v>36.492999999999995</v>
      </c>
      <c r="P468" s="61"/>
    </row>
    <row r="469" spans="1:16">
      <c r="A469" s="63">
        <v>0.44668981481481485</v>
      </c>
      <c r="B469" s="54">
        <f t="shared" si="71"/>
        <v>41.3333333333334</v>
      </c>
      <c r="C469" s="54">
        <f t="shared" si="73"/>
        <v>8.3333333333399651E-2</v>
      </c>
      <c r="D469">
        <v>53</v>
      </c>
      <c r="E469" s="31">
        <f>SUM($D$13:D469)</f>
        <v>18299.5</v>
      </c>
      <c r="F469" s="52">
        <f t="shared" si="74"/>
        <v>18.299499999999998</v>
      </c>
      <c r="G469" s="54">
        <f t="shared" si="70"/>
        <v>1.4625833333333333</v>
      </c>
      <c r="H469" s="54">
        <f t="shared" si="75"/>
        <v>1.2719999999989877</v>
      </c>
      <c r="I469" s="54">
        <f t="shared" si="72"/>
        <v>0.19058333333434563</v>
      </c>
      <c r="J469" s="58"/>
      <c r="K469" s="59"/>
      <c r="L469" s="56">
        <f t="shared" si="76"/>
        <v>60.453444444444543</v>
      </c>
      <c r="M469" s="56">
        <f t="shared" si="77"/>
        <v>1.588194444454144E-2</v>
      </c>
      <c r="N469" s="56">
        <f>SUM($M$13:M469)</f>
        <v>23.854444444444546</v>
      </c>
      <c r="O469" s="56">
        <f t="shared" si="78"/>
        <v>36.598999999999997</v>
      </c>
    </row>
    <row r="470" spans="1:16">
      <c r="A470" s="63">
        <v>0.44674768518518521</v>
      </c>
      <c r="B470" s="54">
        <f t="shared" si="71"/>
        <v>41.416666666666693</v>
      </c>
      <c r="C470" s="54">
        <f t="shared" si="73"/>
        <v>8.3333333333293069E-2</v>
      </c>
      <c r="D470">
        <v>33.5</v>
      </c>
      <c r="E470" s="31">
        <f>SUM($D$13:D470)</f>
        <v>18333</v>
      </c>
      <c r="F470" s="52">
        <f t="shared" si="74"/>
        <v>18.332999999999998</v>
      </c>
      <c r="G470" s="54">
        <f t="shared" si="70"/>
        <v>1.4625833333333333</v>
      </c>
      <c r="H470" s="54">
        <f t="shared" si="75"/>
        <v>0.80400000000038851</v>
      </c>
      <c r="I470" s="54">
        <f t="shared" si="72"/>
        <v>0.65858333333294483</v>
      </c>
      <c r="J470" s="58"/>
      <c r="K470" s="59"/>
      <c r="L470" s="56">
        <f t="shared" si="76"/>
        <v>60.575326388888925</v>
      </c>
      <c r="M470" s="56">
        <f t="shared" si="77"/>
        <v>5.4881944444385551E-2</v>
      </c>
      <c r="N470" s="56">
        <f>SUM($M$13:M470)</f>
        <v>23.909326388888932</v>
      </c>
      <c r="O470" s="56">
        <f t="shared" si="78"/>
        <v>36.665999999999997</v>
      </c>
    </row>
    <row r="471" spans="1:16">
      <c r="A471" s="63">
        <v>0.44681712962962966</v>
      </c>
      <c r="B471" s="54">
        <f t="shared" si="71"/>
        <v>41.516666666666708</v>
      </c>
      <c r="C471" s="54">
        <f t="shared" si="73"/>
        <v>0.10000000000001563</v>
      </c>
      <c r="D471">
        <v>42</v>
      </c>
      <c r="E471" s="31">
        <f>SUM($D$13:D471)</f>
        <v>18375</v>
      </c>
      <c r="F471" s="52">
        <f t="shared" si="74"/>
        <v>18.375</v>
      </c>
      <c r="G471" s="54">
        <f t="shared" si="70"/>
        <v>1.4625833333333333</v>
      </c>
      <c r="H471" s="54">
        <f t="shared" si="75"/>
        <v>0.83999999999986874</v>
      </c>
      <c r="I471" s="54">
        <f t="shared" si="72"/>
        <v>0.62258333333346461</v>
      </c>
      <c r="J471" s="58"/>
      <c r="K471" s="59"/>
      <c r="L471" s="56">
        <f t="shared" si="76"/>
        <v>60.721584722222282</v>
      </c>
      <c r="M471" s="56">
        <f t="shared" si="77"/>
        <v>6.2258333333356196E-2</v>
      </c>
      <c r="N471" s="56">
        <f>SUM($M$13:M471)</f>
        <v>23.971584722222289</v>
      </c>
      <c r="O471" s="56">
        <f t="shared" si="78"/>
        <v>36.749999999999993</v>
      </c>
    </row>
    <row r="472" spans="1:16">
      <c r="A472" s="63">
        <v>0.44687499999999997</v>
      </c>
      <c r="B472" s="54">
        <f t="shared" si="71"/>
        <v>41.6</v>
      </c>
      <c r="C472" s="54">
        <f t="shared" si="73"/>
        <v>8.3333333333293069E-2</v>
      </c>
      <c r="D472">
        <v>44.5</v>
      </c>
      <c r="E472" s="31">
        <f>SUM($D$13:D472)</f>
        <v>18419.5</v>
      </c>
      <c r="F472" s="52">
        <f t="shared" si="74"/>
        <v>18.419499999999999</v>
      </c>
      <c r="G472" s="54">
        <f t="shared" si="70"/>
        <v>1.4625833333333333</v>
      </c>
      <c r="H472" s="54">
        <f t="shared" si="75"/>
        <v>1.0680000000005161</v>
      </c>
      <c r="I472" s="54">
        <f t="shared" si="72"/>
        <v>0.39458333333281725</v>
      </c>
      <c r="J472" s="58"/>
      <c r="K472" s="59"/>
      <c r="L472" s="56">
        <f t="shared" si="76"/>
        <v>60.843466666666671</v>
      </c>
      <c r="M472" s="56">
        <f t="shared" si="77"/>
        <v>3.2881944444385552E-2</v>
      </c>
      <c r="N472" s="56">
        <f>SUM($M$13:M472)</f>
        <v>24.004466666666676</v>
      </c>
      <c r="O472" s="56">
        <f t="shared" si="78"/>
        <v>36.838999999999999</v>
      </c>
    </row>
    <row r="473" spans="1:16">
      <c r="A473" s="63">
        <v>0.44693287037037038</v>
      </c>
      <c r="B473" s="54">
        <f t="shared" si="71"/>
        <v>41.683333333333401</v>
      </c>
      <c r="C473" s="54">
        <f t="shared" si="73"/>
        <v>8.3333333333399651E-2</v>
      </c>
      <c r="D473">
        <v>47.5</v>
      </c>
      <c r="E473" s="31">
        <f>SUM($D$13:D473)</f>
        <v>18467</v>
      </c>
      <c r="F473" s="52">
        <f t="shared" si="74"/>
        <v>18.466999999999999</v>
      </c>
      <c r="G473" s="54">
        <f t="shared" si="70"/>
        <v>1.4625833333333333</v>
      </c>
      <c r="H473" s="54">
        <f t="shared" si="75"/>
        <v>1.1399999999990929</v>
      </c>
      <c r="I473" s="54">
        <f t="shared" si="72"/>
        <v>0.3225833333342405</v>
      </c>
      <c r="J473" s="58"/>
      <c r="K473" s="59"/>
      <c r="L473" s="56">
        <f t="shared" si="76"/>
        <v>60.96534861111121</v>
      </c>
      <c r="M473" s="56">
        <f t="shared" si="77"/>
        <v>2.6881944444541433E-2</v>
      </c>
      <c r="N473" s="56">
        <f>SUM($M$13:M473)</f>
        <v>24.031348611111216</v>
      </c>
      <c r="O473" s="56">
        <f t="shared" si="78"/>
        <v>36.933999999999997</v>
      </c>
    </row>
    <row r="474" spans="1:16">
      <c r="A474" s="63">
        <v>0.44699074074074074</v>
      </c>
      <c r="B474" s="54">
        <f t="shared" si="71"/>
        <v>41.766666666666694</v>
      </c>
      <c r="C474" s="54">
        <f t="shared" si="73"/>
        <v>8.3333333333293069E-2</v>
      </c>
      <c r="D474">
        <v>41</v>
      </c>
      <c r="E474" s="31">
        <f>SUM($D$13:D474)</f>
        <v>18508</v>
      </c>
      <c r="F474" s="52">
        <f t="shared" si="74"/>
        <v>18.507999999999999</v>
      </c>
      <c r="G474" s="54">
        <f t="shared" si="70"/>
        <v>1.4625833333333333</v>
      </c>
      <c r="H474" s="54">
        <f t="shared" si="75"/>
        <v>0.98400000000047538</v>
      </c>
      <c r="I474" s="54">
        <f t="shared" si="72"/>
        <v>0.47858333333285796</v>
      </c>
      <c r="J474" s="58"/>
      <c r="K474" s="59"/>
      <c r="L474" s="56">
        <f t="shared" si="76"/>
        <v>61.0872305555556</v>
      </c>
      <c r="M474" s="56">
        <f t="shared" si="77"/>
        <v>3.9881944444385559E-2</v>
      </c>
      <c r="N474" s="56">
        <f>SUM($M$13:M474)</f>
        <v>24.071230555555601</v>
      </c>
      <c r="O474" s="56">
        <f t="shared" si="78"/>
        <v>37.015999999999998</v>
      </c>
    </row>
    <row r="475" spans="1:16">
      <c r="A475" s="63">
        <v>0.4470601851851852</v>
      </c>
      <c r="B475" s="54">
        <f t="shared" si="71"/>
        <v>41.86666666666671</v>
      </c>
      <c r="C475" s="54">
        <f t="shared" si="73"/>
        <v>0.10000000000001563</v>
      </c>
      <c r="D475">
        <v>40.5</v>
      </c>
      <c r="E475" s="31">
        <f>SUM($D$13:D475)</f>
        <v>18548.5</v>
      </c>
      <c r="F475" s="52">
        <f t="shared" si="74"/>
        <v>18.548500000000001</v>
      </c>
      <c r="G475" s="54">
        <f t="shared" si="70"/>
        <v>1.4625833333333333</v>
      </c>
      <c r="H475" s="54">
        <f t="shared" si="75"/>
        <v>0.80999999999987338</v>
      </c>
      <c r="I475" s="54">
        <f t="shared" si="72"/>
        <v>0.65258333333345997</v>
      </c>
      <c r="J475" s="58"/>
      <c r="K475" s="59"/>
      <c r="L475" s="56">
        <f t="shared" si="76"/>
        <v>61.233488888888949</v>
      </c>
      <c r="M475" s="56">
        <f t="shared" si="77"/>
        <v>6.5258333333356192E-2</v>
      </c>
      <c r="N475" s="56">
        <f>SUM($M$13:M475)</f>
        <v>24.136488888888959</v>
      </c>
      <c r="O475" s="56">
        <f t="shared" si="78"/>
        <v>37.096999999999994</v>
      </c>
    </row>
    <row r="476" spans="1:16">
      <c r="A476" s="63">
        <v>0.44712962962962965</v>
      </c>
      <c r="B476" s="54">
        <f t="shared" si="71"/>
        <v>41.966666666666725</v>
      </c>
      <c r="C476" s="54">
        <f t="shared" si="73"/>
        <v>0.10000000000001563</v>
      </c>
      <c r="D476">
        <v>40.5</v>
      </c>
      <c r="E476" s="31">
        <f>SUM($D$13:D476)</f>
        <v>18589</v>
      </c>
      <c r="F476" s="52">
        <f t="shared" si="74"/>
        <v>18.588999999999999</v>
      </c>
      <c r="G476" s="54">
        <f t="shared" si="70"/>
        <v>1.4625833333333333</v>
      </c>
      <c r="H476" s="54">
        <f t="shared" si="75"/>
        <v>0.80999999999987338</v>
      </c>
      <c r="I476" s="54">
        <f t="shared" si="72"/>
        <v>0.65258333333345997</v>
      </c>
      <c r="J476" s="58"/>
      <c r="K476" s="59"/>
      <c r="L476" s="56">
        <f t="shared" si="76"/>
        <v>61.379747222222306</v>
      </c>
      <c r="M476" s="56">
        <f t="shared" si="77"/>
        <v>6.5258333333356192E-2</v>
      </c>
      <c r="N476" s="56">
        <f>SUM($M$13:M476)</f>
        <v>24.201747222222316</v>
      </c>
      <c r="O476" s="56">
        <f t="shared" si="78"/>
        <v>37.17799999999999</v>
      </c>
    </row>
    <row r="477" spans="1:16">
      <c r="A477" s="63">
        <v>0.44718750000000002</v>
      </c>
      <c r="B477" s="54">
        <f t="shared" si="71"/>
        <v>42.050000000000018</v>
      </c>
      <c r="C477" s="54">
        <f t="shared" si="73"/>
        <v>8.3333333333293069E-2</v>
      </c>
      <c r="D477">
        <v>41</v>
      </c>
      <c r="E477" s="31">
        <f>SUM($D$13:D477)</f>
        <v>18630</v>
      </c>
      <c r="F477" s="52">
        <f t="shared" si="74"/>
        <v>18.63</v>
      </c>
      <c r="G477" s="54">
        <f t="shared" si="70"/>
        <v>1.4625833333333333</v>
      </c>
      <c r="H477" s="54">
        <f t="shared" si="75"/>
        <v>0.98400000000047538</v>
      </c>
      <c r="I477" s="54">
        <f t="shared" si="72"/>
        <v>0.47858333333285796</v>
      </c>
      <c r="J477" s="58"/>
      <c r="K477" s="59"/>
      <c r="L477" s="56">
        <f t="shared" si="76"/>
        <v>61.501629166666696</v>
      </c>
      <c r="M477" s="56">
        <f t="shared" si="77"/>
        <v>3.9881944444385559E-2</v>
      </c>
      <c r="N477" s="56">
        <f>SUM($M$13:M477)</f>
        <v>24.241629166666701</v>
      </c>
      <c r="O477" s="56">
        <f t="shared" si="78"/>
        <v>37.259999999999991</v>
      </c>
    </row>
    <row r="478" spans="1:16">
      <c r="A478" s="63">
        <v>0.44725694444444447</v>
      </c>
      <c r="B478" s="54">
        <f t="shared" si="71"/>
        <v>42.150000000000034</v>
      </c>
      <c r="C478" s="54">
        <f t="shared" si="73"/>
        <v>0.10000000000001563</v>
      </c>
      <c r="D478">
        <v>52.5</v>
      </c>
      <c r="E478" s="31">
        <f>SUM($D$13:D478)</f>
        <v>18682.5</v>
      </c>
      <c r="F478" s="52">
        <f t="shared" si="74"/>
        <v>18.682500000000001</v>
      </c>
      <c r="G478" s="54">
        <f t="shared" si="70"/>
        <v>1.4625833333333333</v>
      </c>
      <c r="H478" s="54">
        <f t="shared" si="75"/>
        <v>1.049999999999836</v>
      </c>
      <c r="I478" s="54">
        <f t="shared" si="72"/>
        <v>0.41258333333349739</v>
      </c>
      <c r="J478" s="58"/>
      <c r="K478" s="59"/>
      <c r="L478" s="56">
        <f t="shared" si="76"/>
        <v>61.647887500000053</v>
      </c>
      <c r="M478" s="56">
        <f t="shared" si="77"/>
        <v>4.1258333333356191E-2</v>
      </c>
      <c r="N478" s="56">
        <f>SUM($M$13:M478)</f>
        <v>24.282887500000058</v>
      </c>
      <c r="O478" s="56">
        <f t="shared" si="78"/>
        <v>37.364999999999995</v>
      </c>
    </row>
    <row r="479" spans="1:16">
      <c r="A479" s="63">
        <v>0.44731481481481478</v>
      </c>
      <c r="B479" s="54">
        <f t="shared" si="71"/>
        <v>42.233333333333327</v>
      </c>
      <c r="C479" s="54">
        <f t="shared" si="73"/>
        <v>8.3333333333293069E-2</v>
      </c>
      <c r="D479">
        <v>30</v>
      </c>
      <c r="E479" s="31">
        <f>SUM($D$13:D479)</f>
        <v>18712.5</v>
      </c>
      <c r="F479" s="52">
        <f t="shared" si="74"/>
        <v>18.712499999999999</v>
      </c>
      <c r="G479" s="54">
        <f t="shared" si="70"/>
        <v>1.4625833333333333</v>
      </c>
      <c r="H479" s="54">
        <f t="shared" si="75"/>
        <v>0.72000000000034792</v>
      </c>
      <c r="I479" s="54">
        <f t="shared" si="72"/>
        <v>0.74258333333298543</v>
      </c>
      <c r="J479" s="58"/>
      <c r="K479" s="59"/>
      <c r="L479" s="56">
        <f t="shared" si="76"/>
        <v>61.769769444444435</v>
      </c>
      <c r="M479" s="56">
        <f t="shared" si="77"/>
        <v>6.188194444438555E-2</v>
      </c>
      <c r="N479" s="56">
        <f>SUM($M$13:M479)</f>
        <v>24.344769444444445</v>
      </c>
      <c r="O479" s="56">
        <f t="shared" si="78"/>
        <v>37.42499999999999</v>
      </c>
    </row>
    <row r="480" spans="1:16">
      <c r="A480" s="63">
        <v>0.44737268518518519</v>
      </c>
      <c r="B480" s="54">
        <f t="shared" si="71"/>
        <v>42.316666666666727</v>
      </c>
      <c r="C480" s="54">
        <f t="shared" si="73"/>
        <v>8.3333333333399651E-2</v>
      </c>
      <c r="D480">
        <v>51.5</v>
      </c>
      <c r="E480" s="31">
        <f>SUM($D$13:D480)</f>
        <v>18764</v>
      </c>
      <c r="F480" s="52">
        <f t="shared" si="74"/>
        <v>18.763999999999999</v>
      </c>
      <c r="G480" s="54">
        <f t="shared" si="70"/>
        <v>1.4625833333333333</v>
      </c>
      <c r="H480" s="54">
        <f t="shared" si="75"/>
        <v>1.2359999999990163</v>
      </c>
      <c r="I480" s="54">
        <f t="shared" si="72"/>
        <v>0.22658333333431702</v>
      </c>
      <c r="J480" s="58"/>
      <c r="K480" s="59"/>
      <c r="L480" s="56">
        <f t="shared" si="76"/>
        <v>61.891651388888974</v>
      </c>
      <c r="M480" s="56">
        <f t="shared" si="77"/>
        <v>1.8881944444541443E-2</v>
      </c>
      <c r="N480" s="56">
        <f>SUM($M$13:M480)</f>
        <v>24.363651388888986</v>
      </c>
      <c r="O480" s="56">
        <f t="shared" si="78"/>
        <v>37.527999999999992</v>
      </c>
    </row>
    <row r="481" spans="1:15">
      <c r="A481" s="63">
        <v>0.44745370370370369</v>
      </c>
      <c r="B481" s="54">
        <f t="shared" si="71"/>
        <v>42.433333333333358</v>
      </c>
      <c r="C481" s="54">
        <f t="shared" si="73"/>
        <v>0.11666666666663161</v>
      </c>
      <c r="D481">
        <v>41</v>
      </c>
      <c r="E481" s="31">
        <f>SUM($D$13:D481)</f>
        <v>18805</v>
      </c>
      <c r="F481" s="52">
        <f t="shared" si="74"/>
        <v>18.805</v>
      </c>
      <c r="G481" s="54">
        <f t="shared" si="70"/>
        <v>1.4625833333333333</v>
      </c>
      <c r="H481" s="54">
        <f t="shared" si="75"/>
        <v>0.70285714285735401</v>
      </c>
      <c r="I481" s="54">
        <f t="shared" si="72"/>
        <v>0.75972619047597933</v>
      </c>
      <c r="J481" s="58"/>
      <c r="K481" s="59"/>
      <c r="L481" s="56">
        <f t="shared" si="76"/>
        <v>62.062286111111149</v>
      </c>
      <c r="M481" s="56">
        <f t="shared" si="77"/>
        <v>8.8634722222170961E-2</v>
      </c>
      <c r="N481" s="56">
        <f>SUM($M$13:M481)</f>
        <v>24.452286111111157</v>
      </c>
      <c r="O481" s="56">
        <f t="shared" si="78"/>
        <v>37.609999999999992</v>
      </c>
    </row>
    <row r="482" spans="1:15">
      <c r="A482" s="63">
        <v>0.44753472222222218</v>
      </c>
      <c r="B482" s="54">
        <f t="shared" si="71"/>
        <v>42.54999999999999</v>
      </c>
      <c r="C482" s="54">
        <f t="shared" si="73"/>
        <v>0.11666666666663161</v>
      </c>
      <c r="D482">
        <v>41.5</v>
      </c>
      <c r="E482" s="31">
        <f>SUM($D$13:D482)</f>
        <v>18846.5</v>
      </c>
      <c r="F482" s="52">
        <f t="shared" si="74"/>
        <v>18.846499999999999</v>
      </c>
      <c r="G482" s="54">
        <f t="shared" si="70"/>
        <v>1.4625833333333333</v>
      </c>
      <c r="H482" s="54">
        <f t="shared" si="75"/>
        <v>0.71142857142878513</v>
      </c>
      <c r="I482" s="54">
        <f t="shared" si="72"/>
        <v>0.75115476190454822</v>
      </c>
      <c r="J482" s="58"/>
      <c r="K482" s="59"/>
      <c r="L482" s="56">
        <f t="shared" si="76"/>
        <v>62.232920833333317</v>
      </c>
      <c r="M482" s="56">
        <f t="shared" si="77"/>
        <v>8.763472222217096E-2</v>
      </c>
      <c r="N482" s="56">
        <f>SUM($M$13:M482)</f>
        <v>24.539920833333326</v>
      </c>
      <c r="O482" s="56">
        <f t="shared" si="78"/>
        <v>37.692999999999991</v>
      </c>
    </row>
    <row r="483" spans="1:15">
      <c r="A483" s="63">
        <v>0.4475925925925926</v>
      </c>
      <c r="B483" s="54">
        <f t="shared" si="71"/>
        <v>42.63333333333339</v>
      </c>
      <c r="C483" s="54">
        <f t="shared" si="73"/>
        <v>8.3333333333399651E-2</v>
      </c>
      <c r="D483">
        <v>44</v>
      </c>
      <c r="E483" s="31">
        <f>SUM($D$13:D483)</f>
        <v>18890.5</v>
      </c>
      <c r="F483" s="52">
        <f t="shared" si="74"/>
        <v>18.890499999999999</v>
      </c>
      <c r="G483" s="54">
        <f t="shared" si="70"/>
        <v>1.4625833333333333</v>
      </c>
      <c r="H483" s="54">
        <f t="shared" si="75"/>
        <v>1.0559999999991596</v>
      </c>
      <c r="I483" s="54">
        <f t="shared" si="72"/>
        <v>0.40658333333417374</v>
      </c>
      <c r="J483" s="58"/>
      <c r="K483" s="59"/>
      <c r="L483" s="56">
        <f t="shared" si="76"/>
        <v>62.354802777777863</v>
      </c>
      <c r="M483" s="56">
        <f t="shared" si="77"/>
        <v>3.3881944444541442E-2</v>
      </c>
      <c r="N483" s="56">
        <f>SUM($M$13:M483)</f>
        <v>24.573802777777868</v>
      </c>
      <c r="O483" s="56">
        <f t="shared" si="78"/>
        <v>37.780999999999992</v>
      </c>
    </row>
    <row r="484" spans="1:15">
      <c r="A484" s="63">
        <v>0.44766203703703705</v>
      </c>
      <c r="B484" s="54">
        <f t="shared" si="71"/>
        <v>42.733333333333405</v>
      </c>
      <c r="C484" s="54">
        <f t="shared" si="73"/>
        <v>0.10000000000001563</v>
      </c>
      <c r="D484">
        <v>41</v>
      </c>
      <c r="E484" s="31">
        <f>SUM($D$13:D484)</f>
        <v>18931.5</v>
      </c>
      <c r="F484" s="52">
        <f t="shared" si="74"/>
        <v>18.9315</v>
      </c>
      <c r="G484" s="54">
        <f t="shared" si="70"/>
        <v>1.4625833333333333</v>
      </c>
      <c r="H484" s="54">
        <f t="shared" si="75"/>
        <v>0.81999999999987183</v>
      </c>
      <c r="I484" s="54">
        <f t="shared" si="72"/>
        <v>0.64258333333346151</v>
      </c>
      <c r="J484" s="58"/>
      <c r="K484" s="59"/>
      <c r="L484" s="56">
        <f t="shared" si="76"/>
        <v>62.50106111111122</v>
      </c>
      <c r="M484" s="56">
        <f t="shared" si="77"/>
        <v>6.4258333333356191E-2</v>
      </c>
      <c r="N484" s="56">
        <f>SUM($M$13:M484)</f>
        <v>24.638061111111224</v>
      </c>
      <c r="O484" s="56">
        <f t="shared" si="78"/>
        <v>37.863</v>
      </c>
    </row>
    <row r="485" spans="1:15">
      <c r="A485" s="63">
        <v>0.44771990740740741</v>
      </c>
      <c r="B485" s="54">
        <f t="shared" si="71"/>
        <v>42.816666666666698</v>
      </c>
      <c r="C485" s="54">
        <f t="shared" si="73"/>
        <v>8.3333333333293069E-2</v>
      </c>
      <c r="D485">
        <v>43.5</v>
      </c>
      <c r="E485" s="31">
        <f>SUM($D$13:D485)</f>
        <v>18975</v>
      </c>
      <c r="F485" s="52">
        <f t="shared" si="74"/>
        <v>18.975000000000001</v>
      </c>
      <c r="G485" s="54">
        <f t="shared" si="70"/>
        <v>1.4625833333333333</v>
      </c>
      <c r="H485" s="54">
        <f t="shared" si="75"/>
        <v>1.0440000000005045</v>
      </c>
      <c r="I485" s="54">
        <f t="shared" si="72"/>
        <v>0.41858333333282882</v>
      </c>
      <c r="J485" s="58"/>
      <c r="K485" s="59"/>
      <c r="L485" s="56">
        <f t="shared" si="76"/>
        <v>62.622943055555602</v>
      </c>
      <c r="M485" s="56">
        <f t="shared" si="77"/>
        <v>3.4881944444385547E-2</v>
      </c>
      <c r="N485" s="56">
        <f>SUM($M$13:M485)</f>
        <v>24.67294305555561</v>
      </c>
      <c r="O485" s="56">
        <f t="shared" si="78"/>
        <v>37.949999999999989</v>
      </c>
    </row>
    <row r="486" spans="1:15">
      <c r="A486" s="63">
        <v>0.44777777777777777</v>
      </c>
      <c r="B486" s="54">
        <f t="shared" si="71"/>
        <v>42.899999999999991</v>
      </c>
      <c r="C486" s="54">
        <f t="shared" si="73"/>
        <v>8.3333333333293069E-2</v>
      </c>
      <c r="D486">
        <v>43</v>
      </c>
      <c r="E486" s="31">
        <f>SUM($D$13:D486)</f>
        <v>19018</v>
      </c>
      <c r="F486" s="52">
        <f t="shared" si="74"/>
        <v>19.018000000000001</v>
      </c>
      <c r="G486" s="54">
        <f t="shared" si="70"/>
        <v>1.4625833333333333</v>
      </c>
      <c r="H486" s="54">
        <f t="shared" si="75"/>
        <v>1.0320000000004987</v>
      </c>
      <c r="I486" s="54">
        <f t="shared" si="72"/>
        <v>0.43058333333283461</v>
      </c>
      <c r="J486" s="58"/>
      <c r="K486" s="59"/>
      <c r="L486" s="56">
        <f t="shared" si="76"/>
        <v>62.744824999999992</v>
      </c>
      <c r="M486" s="56">
        <f t="shared" si="77"/>
        <v>3.5881944444385548E-2</v>
      </c>
      <c r="N486" s="56">
        <f>SUM($M$13:M486)</f>
        <v>24.708824999999994</v>
      </c>
      <c r="O486" s="56">
        <f t="shared" si="78"/>
        <v>38.036000000000001</v>
      </c>
    </row>
    <row r="487" spans="1:15">
      <c r="A487" s="63">
        <v>0.44783564814814819</v>
      </c>
      <c r="B487" s="54">
        <f t="shared" si="71"/>
        <v>42.983333333333391</v>
      </c>
      <c r="C487" s="54">
        <f t="shared" si="73"/>
        <v>8.3333333333399651E-2</v>
      </c>
      <c r="D487">
        <v>42</v>
      </c>
      <c r="E487" s="31">
        <f>SUM($D$13:D487)</f>
        <v>19060</v>
      </c>
      <c r="F487" s="52">
        <f t="shared" si="74"/>
        <v>19.059999999999999</v>
      </c>
      <c r="G487" s="54">
        <f t="shared" si="70"/>
        <v>1.4625833333333333</v>
      </c>
      <c r="H487" s="54">
        <f t="shared" si="75"/>
        <v>1.0079999999991978</v>
      </c>
      <c r="I487" s="54">
        <f t="shared" si="72"/>
        <v>0.45458333333413559</v>
      </c>
      <c r="J487" s="58"/>
      <c r="K487" s="59"/>
      <c r="L487" s="56">
        <f t="shared" si="76"/>
        <v>62.86670694444453</v>
      </c>
      <c r="M487" s="56">
        <f t="shared" si="77"/>
        <v>3.7881944444541446E-2</v>
      </c>
      <c r="N487" s="56">
        <f>SUM($M$13:M487)</f>
        <v>24.746706944444536</v>
      </c>
      <c r="O487" s="56">
        <f t="shared" si="78"/>
        <v>38.11999999999999</v>
      </c>
    </row>
    <row r="488" spans="1:15">
      <c r="A488" s="63">
        <v>0.44790509259259265</v>
      </c>
      <c r="B488" s="54">
        <f t="shared" si="71"/>
        <v>43.083333333333407</v>
      </c>
      <c r="C488" s="54">
        <f t="shared" si="73"/>
        <v>0.10000000000001563</v>
      </c>
      <c r="D488">
        <v>41</v>
      </c>
      <c r="E488" s="31">
        <f>SUM($D$13:D488)</f>
        <v>19101</v>
      </c>
      <c r="F488" s="52">
        <f t="shared" si="74"/>
        <v>19.100999999999999</v>
      </c>
      <c r="G488" s="54">
        <f t="shared" si="70"/>
        <v>1.4625833333333333</v>
      </c>
      <c r="H488" s="54">
        <f t="shared" si="75"/>
        <v>0.81999999999987183</v>
      </c>
      <c r="I488" s="54">
        <f t="shared" si="72"/>
        <v>0.64258333333346151</v>
      </c>
      <c r="J488" s="58"/>
      <c r="K488" s="59"/>
      <c r="L488" s="56">
        <f t="shared" si="76"/>
        <v>63.012965277777887</v>
      </c>
      <c r="M488" s="56">
        <f t="shared" si="77"/>
        <v>6.4258333333356191E-2</v>
      </c>
      <c r="N488" s="56">
        <f>SUM($M$13:M488)</f>
        <v>24.810965277777893</v>
      </c>
      <c r="O488" s="56">
        <f t="shared" si="78"/>
        <v>38.201999999999998</v>
      </c>
    </row>
    <row r="489" spans="1:15">
      <c r="A489" s="63">
        <v>0.44796296296296295</v>
      </c>
      <c r="B489" s="54">
        <f t="shared" si="71"/>
        <v>43.1666666666667</v>
      </c>
      <c r="C489" s="54">
        <f t="shared" si="73"/>
        <v>8.3333333333293069E-2</v>
      </c>
      <c r="D489">
        <v>41.5</v>
      </c>
      <c r="E489" s="31">
        <f>SUM($D$13:D489)</f>
        <v>19142.5</v>
      </c>
      <c r="F489" s="52">
        <f t="shared" si="74"/>
        <v>19.142499999999998</v>
      </c>
      <c r="G489" s="54">
        <f t="shared" si="70"/>
        <v>1.4625833333333333</v>
      </c>
      <c r="H489" s="54">
        <f t="shared" si="75"/>
        <v>0.99600000000048128</v>
      </c>
      <c r="I489" s="54">
        <f t="shared" si="72"/>
        <v>0.46658333333285207</v>
      </c>
      <c r="J489" s="58"/>
      <c r="K489" s="59"/>
      <c r="L489" s="56">
        <f t="shared" si="76"/>
        <v>63.13484722222227</v>
      </c>
      <c r="M489" s="56">
        <f t="shared" si="77"/>
        <v>3.8881944444385551E-2</v>
      </c>
      <c r="N489" s="56">
        <f>SUM($M$13:M489)</f>
        <v>24.849847222222277</v>
      </c>
      <c r="O489" s="56">
        <f t="shared" si="78"/>
        <v>38.284999999999997</v>
      </c>
    </row>
    <row r="490" spans="1:15">
      <c r="A490" s="63">
        <v>0.44802083333333331</v>
      </c>
      <c r="B490" s="54">
        <f t="shared" si="71"/>
        <v>43.249999999999993</v>
      </c>
      <c r="C490" s="54">
        <f t="shared" si="73"/>
        <v>8.3333333333293069E-2</v>
      </c>
      <c r="D490">
        <v>37.5</v>
      </c>
      <c r="E490" s="31">
        <f>SUM($D$13:D490)</f>
        <v>19180</v>
      </c>
      <c r="F490" s="52">
        <f t="shared" si="74"/>
        <v>19.18</v>
      </c>
      <c r="G490" s="54">
        <f t="shared" si="70"/>
        <v>1.4625833333333333</v>
      </c>
      <c r="H490" s="54">
        <f t="shared" si="75"/>
        <v>0.9000000000004349</v>
      </c>
      <c r="I490" s="54">
        <f t="shared" si="72"/>
        <v>0.56258333333289845</v>
      </c>
      <c r="J490" s="58"/>
      <c r="K490" s="59"/>
      <c r="L490" s="56">
        <f t="shared" si="76"/>
        <v>63.256729166666659</v>
      </c>
      <c r="M490" s="56">
        <f t="shared" si="77"/>
        <v>4.6881944444385551E-2</v>
      </c>
      <c r="N490" s="56">
        <f>SUM($M$13:M490)</f>
        <v>24.896729166666663</v>
      </c>
      <c r="O490" s="56">
        <f t="shared" si="78"/>
        <v>38.36</v>
      </c>
    </row>
    <row r="491" spans="1:15">
      <c r="A491" s="63">
        <v>0.44807870370370373</v>
      </c>
      <c r="B491" s="54">
        <f t="shared" si="71"/>
        <v>43.333333333333393</v>
      </c>
      <c r="C491" s="54">
        <f t="shared" si="73"/>
        <v>8.3333333333399651E-2</v>
      </c>
      <c r="D491">
        <v>42</v>
      </c>
      <c r="E491" s="31">
        <f>SUM($D$13:D491)</f>
        <v>19222</v>
      </c>
      <c r="F491" s="52">
        <f t="shared" si="74"/>
        <v>19.222000000000001</v>
      </c>
      <c r="G491" s="54">
        <f t="shared" si="70"/>
        <v>1.4625833333333333</v>
      </c>
      <c r="H491" s="54">
        <f t="shared" si="75"/>
        <v>1.0079999999991978</v>
      </c>
      <c r="I491" s="54">
        <f t="shared" si="72"/>
        <v>0.45458333333413559</v>
      </c>
      <c r="J491" s="58"/>
      <c r="K491" s="59"/>
      <c r="L491" s="56">
        <f t="shared" si="76"/>
        <v>63.378611111111198</v>
      </c>
      <c r="M491" s="56">
        <f t="shared" si="77"/>
        <v>3.7881944444541446E-2</v>
      </c>
      <c r="N491" s="56">
        <f>SUM($M$13:M491)</f>
        <v>24.934611111111206</v>
      </c>
      <c r="O491" s="56">
        <f t="shared" si="78"/>
        <v>38.443999999999988</v>
      </c>
    </row>
    <row r="492" spans="1:15">
      <c r="A492" s="63">
        <v>0.44813657407407409</v>
      </c>
      <c r="B492" s="54">
        <f t="shared" si="71"/>
        <v>43.416666666666686</v>
      </c>
      <c r="C492" s="54">
        <f t="shared" si="73"/>
        <v>8.3333333333293069E-2</v>
      </c>
      <c r="D492">
        <v>50.5</v>
      </c>
      <c r="E492" s="31">
        <f>SUM($D$13:D492)</f>
        <v>19272.5</v>
      </c>
      <c r="F492" s="52">
        <f t="shared" si="74"/>
        <v>19.272500000000001</v>
      </c>
      <c r="G492" s="54">
        <f t="shared" si="70"/>
        <v>1.4625833333333333</v>
      </c>
      <c r="H492" s="54">
        <f t="shared" si="75"/>
        <v>1.2120000000005855</v>
      </c>
      <c r="I492" s="54">
        <f t="shared" si="72"/>
        <v>0.25058333333274785</v>
      </c>
      <c r="J492" s="58"/>
      <c r="K492" s="59"/>
      <c r="L492" s="56">
        <f t="shared" si="76"/>
        <v>63.500493055555587</v>
      </c>
      <c r="M492" s="56">
        <f t="shared" si="77"/>
        <v>2.0881944444385566E-2</v>
      </c>
      <c r="N492" s="56">
        <f>SUM($M$13:M492)</f>
        <v>24.955493055555593</v>
      </c>
      <c r="O492" s="56">
        <f t="shared" si="78"/>
        <v>38.544999999999995</v>
      </c>
    </row>
    <row r="493" spans="1:15">
      <c r="A493" s="63">
        <v>0.44820601851851855</v>
      </c>
      <c r="B493" s="54">
        <f t="shared" si="71"/>
        <v>43.516666666666701</v>
      </c>
      <c r="C493" s="54">
        <f t="shared" si="73"/>
        <v>0.10000000000001563</v>
      </c>
      <c r="D493">
        <v>41</v>
      </c>
      <c r="E493" s="31">
        <f>SUM($D$13:D493)</f>
        <v>19313.5</v>
      </c>
      <c r="F493" s="52">
        <f t="shared" si="74"/>
        <v>19.313500000000001</v>
      </c>
      <c r="G493" s="54">
        <f t="shared" si="70"/>
        <v>1.4625833333333333</v>
      </c>
      <c r="H493" s="54">
        <f t="shared" si="75"/>
        <v>0.81999999999987183</v>
      </c>
      <c r="I493" s="54">
        <f t="shared" si="72"/>
        <v>0.64258333333346151</v>
      </c>
      <c r="J493" s="58"/>
      <c r="K493" s="59"/>
      <c r="L493" s="56">
        <f t="shared" si="76"/>
        <v>63.646751388888937</v>
      </c>
      <c r="M493" s="56">
        <f t="shared" si="77"/>
        <v>6.4258333333356191E-2</v>
      </c>
      <c r="N493" s="56">
        <f>SUM($M$13:M493)</f>
        <v>25.019751388888949</v>
      </c>
      <c r="O493" s="56">
        <f t="shared" si="78"/>
        <v>38.626999999999988</v>
      </c>
    </row>
    <row r="494" spans="1:15">
      <c r="A494" s="63">
        <v>0.448275462962963</v>
      </c>
      <c r="B494" s="54">
        <f t="shared" si="71"/>
        <v>43.616666666666717</v>
      </c>
      <c r="C494" s="54">
        <f t="shared" si="73"/>
        <v>0.10000000000001563</v>
      </c>
      <c r="D494">
        <v>35.5</v>
      </c>
      <c r="E494" s="31">
        <f>SUM($D$13:D494)</f>
        <v>19349</v>
      </c>
      <c r="F494" s="52">
        <f t="shared" si="74"/>
        <v>19.349</v>
      </c>
      <c r="G494" s="54">
        <f t="shared" si="70"/>
        <v>1.4625833333333333</v>
      </c>
      <c r="H494" s="54">
        <f t="shared" si="75"/>
        <v>0.70999999999988905</v>
      </c>
      <c r="I494" s="54">
        <f t="shared" si="72"/>
        <v>0.75258333333344429</v>
      </c>
      <c r="J494" s="58"/>
      <c r="K494" s="59"/>
      <c r="L494" s="56">
        <f t="shared" si="76"/>
        <v>63.793009722222294</v>
      </c>
      <c r="M494" s="56">
        <f t="shared" si="77"/>
        <v>7.52583333333562E-2</v>
      </c>
      <c r="N494" s="56">
        <f>SUM($M$13:M494)</f>
        <v>25.095009722222304</v>
      </c>
      <c r="O494" s="56">
        <f t="shared" si="78"/>
        <v>38.697999999999993</v>
      </c>
    </row>
    <row r="495" spans="1:15">
      <c r="A495" s="63">
        <v>0.44833333333333331</v>
      </c>
      <c r="B495" s="54">
        <f t="shared" si="71"/>
        <v>43.70000000000001</v>
      </c>
      <c r="C495" s="54">
        <f t="shared" si="73"/>
        <v>8.3333333333293069E-2</v>
      </c>
      <c r="D495">
        <v>47.5</v>
      </c>
      <c r="E495" s="31">
        <f>SUM($D$13:D495)</f>
        <v>19396.5</v>
      </c>
      <c r="F495" s="52">
        <f t="shared" si="74"/>
        <v>19.3965</v>
      </c>
      <c r="G495" s="54">
        <f t="shared" si="70"/>
        <v>1.4625833333333333</v>
      </c>
      <c r="H495" s="54">
        <f t="shared" si="75"/>
        <v>1.1400000000005508</v>
      </c>
      <c r="I495" s="54">
        <f t="shared" si="72"/>
        <v>0.32258333333278255</v>
      </c>
      <c r="J495" s="58"/>
      <c r="K495" s="59"/>
      <c r="L495" s="56">
        <f t="shared" si="76"/>
        <v>63.914891666666684</v>
      </c>
      <c r="M495" s="56">
        <f t="shared" si="77"/>
        <v>2.6881944444385557E-2</v>
      </c>
      <c r="N495" s="56">
        <f>SUM($M$13:M495)</f>
        <v>25.121891666666691</v>
      </c>
      <c r="O495" s="56">
        <f t="shared" si="78"/>
        <v>38.792999999999992</v>
      </c>
    </row>
    <row r="496" spans="1:15">
      <c r="A496" s="63">
        <v>0.44839120370370367</v>
      </c>
      <c r="B496" s="54">
        <f t="shared" si="71"/>
        <v>43.783333333333303</v>
      </c>
      <c r="C496" s="54">
        <f t="shared" si="73"/>
        <v>8.3333333333293069E-2</v>
      </c>
      <c r="D496">
        <v>54.5</v>
      </c>
      <c r="E496" s="31">
        <f>SUM($D$13:D496)</f>
        <v>19451</v>
      </c>
      <c r="F496" s="52">
        <f t="shared" si="74"/>
        <v>19.451000000000001</v>
      </c>
      <c r="G496" s="54">
        <f t="shared" si="70"/>
        <v>1.4625833333333333</v>
      </c>
      <c r="H496" s="54">
        <f t="shared" si="75"/>
        <v>1.308000000000632</v>
      </c>
      <c r="I496" s="54">
        <f t="shared" si="72"/>
        <v>0.15458333333270136</v>
      </c>
      <c r="J496" s="58"/>
      <c r="K496" s="59"/>
      <c r="L496" s="56">
        <f t="shared" si="76"/>
        <v>64.036773611111073</v>
      </c>
      <c r="M496" s="56">
        <f t="shared" si="77"/>
        <v>1.2881944444385555E-2</v>
      </c>
      <c r="N496" s="56">
        <f>SUM($M$13:M496)</f>
        <v>25.134773611111076</v>
      </c>
      <c r="O496" s="56">
        <f t="shared" si="78"/>
        <v>38.902000000000001</v>
      </c>
    </row>
    <row r="497" spans="1:15">
      <c r="A497" s="63">
        <v>0.44846064814814812</v>
      </c>
      <c r="B497" s="54">
        <f t="shared" si="71"/>
        <v>43.883333333333319</v>
      </c>
      <c r="C497" s="54">
        <f t="shared" si="73"/>
        <v>0.10000000000001563</v>
      </c>
      <c r="D497">
        <v>31.5</v>
      </c>
      <c r="E497" s="31">
        <f>SUM($D$13:D497)</f>
        <v>19482.5</v>
      </c>
      <c r="F497" s="52">
        <f t="shared" si="74"/>
        <v>19.482500000000002</v>
      </c>
      <c r="G497" s="54">
        <f t="shared" si="70"/>
        <v>1.4625833333333333</v>
      </c>
      <c r="H497" s="54">
        <f t="shared" si="75"/>
        <v>0.62999999999990153</v>
      </c>
      <c r="I497" s="54">
        <f t="shared" si="72"/>
        <v>0.83258333333343182</v>
      </c>
      <c r="J497" s="58"/>
      <c r="K497" s="59"/>
      <c r="L497" s="56">
        <f t="shared" si="76"/>
        <v>64.183031944444423</v>
      </c>
      <c r="M497" s="56">
        <f t="shared" si="77"/>
        <v>8.3258333333356194E-2</v>
      </c>
      <c r="N497" s="56">
        <f>SUM($M$13:M497)</f>
        <v>25.21803194444443</v>
      </c>
      <c r="O497" s="56">
        <f t="shared" si="78"/>
        <v>38.964999999999989</v>
      </c>
    </row>
    <row r="498" spans="1:15">
      <c r="A498" s="63">
        <v>0.44851851851851854</v>
      </c>
      <c r="B498" s="54">
        <f t="shared" si="71"/>
        <v>43.966666666666718</v>
      </c>
      <c r="C498" s="54">
        <f t="shared" si="73"/>
        <v>8.3333333333399651E-2</v>
      </c>
      <c r="D498">
        <v>46.5</v>
      </c>
      <c r="E498" s="31">
        <f>SUM($D$13:D498)</f>
        <v>19529</v>
      </c>
      <c r="F498" s="52">
        <f t="shared" si="74"/>
        <v>19.529</v>
      </c>
      <c r="G498" s="54">
        <f t="shared" si="70"/>
        <v>1.4625833333333333</v>
      </c>
      <c r="H498" s="54">
        <f t="shared" si="75"/>
        <v>1.1159999999991119</v>
      </c>
      <c r="I498" s="54">
        <f t="shared" si="72"/>
        <v>0.34658333333422142</v>
      </c>
      <c r="J498" s="58"/>
      <c r="K498" s="59"/>
      <c r="L498" s="56">
        <f t="shared" si="76"/>
        <v>64.304913888888962</v>
      </c>
      <c r="M498" s="56">
        <f t="shared" si="77"/>
        <v>2.8881944444541435E-2</v>
      </c>
      <c r="N498" s="56">
        <f>SUM($M$13:M498)</f>
        <v>25.246913888888972</v>
      </c>
      <c r="O498" s="56">
        <f t="shared" si="78"/>
        <v>39.057999999999993</v>
      </c>
    </row>
    <row r="499" spans="1:15">
      <c r="A499" s="63">
        <v>0.4485763888888889</v>
      </c>
      <c r="B499" s="54">
        <f t="shared" si="71"/>
        <v>44.050000000000011</v>
      </c>
      <c r="C499" s="54">
        <f t="shared" si="73"/>
        <v>8.3333333333293069E-2</v>
      </c>
      <c r="D499">
        <v>37.5</v>
      </c>
      <c r="E499" s="31">
        <f>SUM($D$13:D499)</f>
        <v>19566.5</v>
      </c>
      <c r="F499" s="52">
        <f t="shared" si="74"/>
        <v>19.566500000000001</v>
      </c>
      <c r="G499" s="54">
        <f t="shared" si="70"/>
        <v>1.4625833333333333</v>
      </c>
      <c r="H499" s="54">
        <f t="shared" si="75"/>
        <v>0.9000000000004349</v>
      </c>
      <c r="I499" s="54">
        <f t="shared" si="72"/>
        <v>0.56258333333289845</v>
      </c>
      <c r="J499" s="58"/>
      <c r="K499" s="59"/>
      <c r="L499" s="56">
        <f t="shared" si="76"/>
        <v>64.426795833333344</v>
      </c>
      <c r="M499" s="56">
        <f t="shared" si="77"/>
        <v>4.6881944444385551E-2</v>
      </c>
      <c r="N499" s="56">
        <f>SUM($M$13:M499)</f>
        <v>25.293795833333359</v>
      </c>
      <c r="O499" s="56">
        <f t="shared" si="78"/>
        <v>39.132999999999981</v>
      </c>
    </row>
    <row r="500" spans="1:15">
      <c r="A500" s="63">
        <v>0.4486342592592592</v>
      </c>
      <c r="B500" s="54">
        <f t="shared" si="71"/>
        <v>44.133333333333304</v>
      </c>
      <c r="C500" s="54">
        <f t="shared" si="73"/>
        <v>8.3333333333293069E-2</v>
      </c>
      <c r="D500">
        <v>46</v>
      </c>
      <c r="E500" s="31">
        <f>SUM($D$13:D500)</f>
        <v>19612.5</v>
      </c>
      <c r="F500" s="52">
        <f t="shared" si="74"/>
        <v>19.612500000000001</v>
      </c>
      <c r="G500" s="54">
        <f t="shared" si="70"/>
        <v>1.4625833333333333</v>
      </c>
      <c r="H500" s="54">
        <f t="shared" si="75"/>
        <v>1.1040000000005334</v>
      </c>
      <c r="I500" s="54">
        <f t="shared" si="72"/>
        <v>0.3585833333327999</v>
      </c>
      <c r="J500" s="58"/>
      <c r="K500" s="59"/>
      <c r="L500" s="56">
        <f t="shared" si="76"/>
        <v>64.548677777777741</v>
      </c>
      <c r="M500" s="56">
        <f t="shared" si="77"/>
        <v>2.9881944444385553E-2</v>
      </c>
      <c r="N500" s="56">
        <f>SUM($M$13:M500)</f>
        <v>25.323677777777746</v>
      </c>
      <c r="O500" s="56">
        <f t="shared" si="78"/>
        <v>39.224999999999994</v>
      </c>
    </row>
    <row r="501" spans="1:15">
      <c r="A501" s="63">
        <v>0.44870370370370366</v>
      </c>
      <c r="B501" s="54">
        <f t="shared" si="71"/>
        <v>44.23333333333332</v>
      </c>
      <c r="C501" s="54">
        <f t="shared" si="73"/>
        <v>0.10000000000001563</v>
      </c>
      <c r="D501">
        <v>42</v>
      </c>
      <c r="E501" s="31">
        <f>SUM($D$13:D501)</f>
        <v>19654.5</v>
      </c>
      <c r="F501" s="52">
        <f t="shared" si="74"/>
        <v>19.654499999999999</v>
      </c>
      <c r="G501" s="54">
        <f t="shared" si="70"/>
        <v>1.4625833333333333</v>
      </c>
      <c r="H501" s="54">
        <f t="shared" si="75"/>
        <v>0.83999999999986874</v>
      </c>
      <c r="I501" s="54">
        <f t="shared" si="72"/>
        <v>0.62258333333346461</v>
      </c>
      <c r="J501" s="58"/>
      <c r="K501" s="59"/>
      <c r="L501" s="56">
        <f t="shared" si="76"/>
        <v>64.69493611111109</v>
      </c>
      <c r="M501" s="56">
        <f t="shared" si="77"/>
        <v>6.2258333333356196E-2</v>
      </c>
      <c r="N501" s="56">
        <f>SUM($M$13:M501)</f>
        <v>25.385936111111103</v>
      </c>
      <c r="O501" s="56">
        <f t="shared" si="78"/>
        <v>39.308999999999983</v>
      </c>
    </row>
    <row r="502" spans="1:15">
      <c r="A502" s="63">
        <v>0.44876157407407408</v>
      </c>
      <c r="B502" s="54">
        <f t="shared" si="71"/>
        <v>44.31666666666672</v>
      </c>
      <c r="C502" s="54">
        <f t="shared" si="73"/>
        <v>8.3333333333399651E-2</v>
      </c>
      <c r="D502">
        <v>41</v>
      </c>
      <c r="E502" s="31">
        <f>SUM($D$13:D502)</f>
        <v>19695.5</v>
      </c>
      <c r="F502" s="52">
        <f t="shared" si="74"/>
        <v>19.695499999999999</v>
      </c>
      <c r="G502" s="54">
        <f t="shared" si="70"/>
        <v>1.4625833333333333</v>
      </c>
      <c r="H502" s="54">
        <f t="shared" si="75"/>
        <v>0.98399999999921695</v>
      </c>
      <c r="I502" s="54">
        <f t="shared" si="72"/>
        <v>0.4785833333341164</v>
      </c>
      <c r="J502" s="58"/>
      <c r="K502" s="59"/>
      <c r="L502" s="56">
        <f t="shared" si="76"/>
        <v>64.816818055555629</v>
      </c>
      <c r="M502" s="56">
        <f t="shared" si="77"/>
        <v>3.9881944444541441E-2</v>
      </c>
      <c r="N502" s="56">
        <f>SUM($M$13:M502)</f>
        <v>25.425818055555645</v>
      </c>
      <c r="O502" s="56">
        <f t="shared" si="78"/>
        <v>39.390999999999984</v>
      </c>
    </row>
    <row r="503" spans="1:15">
      <c r="A503" s="63">
        <v>0.44883101851851853</v>
      </c>
      <c r="B503" s="54">
        <f t="shared" si="71"/>
        <v>44.416666666666735</v>
      </c>
      <c r="C503" s="54">
        <f t="shared" si="73"/>
        <v>0.10000000000001563</v>
      </c>
      <c r="D503">
        <v>41</v>
      </c>
      <c r="E503" s="31">
        <f>SUM($D$13:D503)</f>
        <v>19736.5</v>
      </c>
      <c r="F503" s="52">
        <f t="shared" si="74"/>
        <v>19.736499999999999</v>
      </c>
      <c r="G503" s="54">
        <f t="shared" si="70"/>
        <v>1.4625833333333333</v>
      </c>
      <c r="H503" s="54">
        <f t="shared" si="75"/>
        <v>0.81999999999987183</v>
      </c>
      <c r="I503" s="54">
        <f t="shared" si="72"/>
        <v>0.64258333333346151</v>
      </c>
      <c r="J503" s="58"/>
      <c r="K503" s="59"/>
      <c r="L503" s="56">
        <f t="shared" si="76"/>
        <v>64.963076388888993</v>
      </c>
      <c r="M503" s="56">
        <f t="shared" si="77"/>
        <v>6.4258333333356191E-2</v>
      </c>
      <c r="N503" s="56">
        <f>SUM($M$13:M503)</f>
        <v>25.490076388889001</v>
      </c>
      <c r="O503" s="56">
        <f t="shared" si="78"/>
        <v>39.472999999999992</v>
      </c>
    </row>
    <row r="504" spans="1:15">
      <c r="A504" s="63">
        <v>0.44888888888888889</v>
      </c>
      <c r="B504" s="54">
        <f t="shared" si="71"/>
        <v>44.500000000000028</v>
      </c>
      <c r="C504" s="54">
        <f t="shared" si="73"/>
        <v>8.3333333333293069E-2</v>
      </c>
      <c r="D504">
        <v>41</v>
      </c>
      <c r="E504" s="31">
        <f>SUM($D$13:D504)</f>
        <v>19777.5</v>
      </c>
      <c r="F504" s="52">
        <f t="shared" si="74"/>
        <v>19.7775</v>
      </c>
      <c r="G504" s="54">
        <f t="shared" si="70"/>
        <v>1.4625833333333333</v>
      </c>
      <c r="H504" s="54">
        <f t="shared" si="75"/>
        <v>0.98400000000047538</v>
      </c>
      <c r="I504" s="54">
        <f t="shared" si="72"/>
        <v>0.47858333333285796</v>
      </c>
      <c r="J504" s="58"/>
      <c r="K504" s="59"/>
      <c r="L504" s="56">
        <f t="shared" si="76"/>
        <v>65.084958333333375</v>
      </c>
      <c r="M504" s="56">
        <f t="shared" si="77"/>
        <v>3.9881944444385559E-2</v>
      </c>
      <c r="N504" s="56">
        <f>SUM($M$13:M504)</f>
        <v>25.529958333333386</v>
      </c>
      <c r="O504" s="56">
        <f t="shared" si="78"/>
        <v>39.554999999999993</v>
      </c>
    </row>
    <row r="505" spans="1:15">
      <c r="A505" s="63">
        <v>0.44896990740740739</v>
      </c>
      <c r="B505" s="54">
        <f t="shared" si="71"/>
        <v>44.61666666666666</v>
      </c>
      <c r="C505" s="54">
        <f t="shared" si="73"/>
        <v>0.11666666666663161</v>
      </c>
      <c r="D505">
        <v>44.5</v>
      </c>
      <c r="E505" s="31">
        <f>SUM($D$13:D505)</f>
        <v>19822</v>
      </c>
      <c r="F505" s="52">
        <f t="shared" si="74"/>
        <v>19.821999999999999</v>
      </c>
      <c r="G505" s="54">
        <f t="shared" si="70"/>
        <v>1.4625833333333333</v>
      </c>
      <c r="H505" s="54">
        <f t="shared" si="75"/>
        <v>0.76285714285737205</v>
      </c>
      <c r="I505" s="54">
        <f t="shared" si="72"/>
        <v>0.6997261904759613</v>
      </c>
      <c r="J505" s="58"/>
      <c r="K505" s="59"/>
      <c r="L505" s="56">
        <f t="shared" si="76"/>
        <v>65.255593055555551</v>
      </c>
      <c r="M505" s="56">
        <f t="shared" si="77"/>
        <v>8.1634722222170955E-2</v>
      </c>
      <c r="N505" s="56">
        <f>SUM($M$13:M505)</f>
        <v>25.611593055555556</v>
      </c>
      <c r="O505" s="56">
        <f t="shared" si="78"/>
        <v>39.643999999999991</v>
      </c>
    </row>
    <row r="506" spans="1:15">
      <c r="A506" s="63">
        <v>0.4490277777777778</v>
      </c>
      <c r="B506" s="54">
        <f t="shared" si="71"/>
        <v>44.70000000000006</v>
      </c>
      <c r="C506" s="54">
        <f t="shared" si="73"/>
        <v>8.3333333333399651E-2</v>
      </c>
      <c r="D506">
        <v>52</v>
      </c>
      <c r="E506" s="31">
        <f>SUM($D$13:D506)</f>
        <v>19874</v>
      </c>
      <c r="F506" s="52">
        <f t="shared" si="74"/>
        <v>19.873999999999999</v>
      </c>
      <c r="G506" s="54">
        <f t="shared" ref="G506:G569" si="79">IF($B$4=$B$5,$C$5,IF($B$4=$B$6,$C$6,IF($B$4=$B$7,$C$7,$C$8)))</f>
        <v>1.4625833333333333</v>
      </c>
      <c r="H506" s="54">
        <f t="shared" si="75"/>
        <v>1.2479999999990068</v>
      </c>
      <c r="I506" s="54">
        <f t="shared" si="72"/>
        <v>0.21458333333432655</v>
      </c>
      <c r="J506" s="58"/>
      <c r="K506" s="59"/>
      <c r="L506" s="56">
        <f t="shared" si="76"/>
        <v>65.377475000000089</v>
      </c>
      <c r="M506" s="56">
        <f t="shared" si="77"/>
        <v>1.7881944444541442E-2</v>
      </c>
      <c r="N506" s="56">
        <f>SUM($M$13:M506)</f>
        <v>25.629475000000099</v>
      </c>
      <c r="O506" s="56">
        <f t="shared" si="78"/>
        <v>39.74799999999999</v>
      </c>
    </row>
    <row r="507" spans="1:15">
      <c r="A507" s="63">
        <v>0.44908564814814816</v>
      </c>
      <c r="B507" s="54">
        <f t="shared" si="71"/>
        <v>44.783333333333353</v>
      </c>
      <c r="C507" s="54">
        <f t="shared" si="73"/>
        <v>8.3333333333293069E-2</v>
      </c>
      <c r="D507">
        <v>42.5</v>
      </c>
      <c r="E507" s="31">
        <f>SUM($D$13:D507)</f>
        <v>19916.5</v>
      </c>
      <c r="F507" s="52">
        <f t="shared" si="74"/>
        <v>19.916499999999999</v>
      </c>
      <c r="G507" s="54">
        <f t="shared" si="79"/>
        <v>1.4625833333333333</v>
      </c>
      <c r="H507" s="54">
        <f t="shared" si="75"/>
        <v>1.0200000000004927</v>
      </c>
      <c r="I507" s="54">
        <f t="shared" si="72"/>
        <v>0.44258333333284061</v>
      </c>
      <c r="J507" s="58"/>
      <c r="K507" s="59"/>
      <c r="L507" s="56">
        <f t="shared" si="76"/>
        <v>65.499356944444472</v>
      </c>
      <c r="M507" s="56">
        <f t="shared" si="77"/>
        <v>3.6881944444385563E-2</v>
      </c>
      <c r="N507" s="56">
        <f>SUM($M$13:M507)</f>
        <v>25.666356944444484</v>
      </c>
      <c r="O507" s="56">
        <f t="shared" si="78"/>
        <v>39.832999999999984</v>
      </c>
    </row>
    <row r="508" spans="1:15">
      <c r="A508" s="63">
        <v>0.44914351851851847</v>
      </c>
      <c r="B508" s="54">
        <f t="shared" si="71"/>
        <v>44.866666666666646</v>
      </c>
      <c r="C508" s="54">
        <f t="shared" si="73"/>
        <v>8.3333333333293069E-2</v>
      </c>
      <c r="D508">
        <v>43</v>
      </c>
      <c r="E508" s="31">
        <f>SUM($D$13:D508)</f>
        <v>19959.5</v>
      </c>
      <c r="F508" s="52">
        <f t="shared" si="74"/>
        <v>19.959499999999998</v>
      </c>
      <c r="G508" s="54">
        <f t="shared" si="79"/>
        <v>1.4625833333333333</v>
      </c>
      <c r="H508" s="54">
        <f t="shared" si="75"/>
        <v>1.0320000000004987</v>
      </c>
      <c r="I508" s="54">
        <f t="shared" si="72"/>
        <v>0.43058333333283461</v>
      </c>
      <c r="J508" s="58"/>
      <c r="K508" s="59"/>
      <c r="L508" s="56">
        <f t="shared" si="76"/>
        <v>65.621238888888854</v>
      </c>
      <c r="M508" s="56">
        <f t="shared" si="77"/>
        <v>3.5881944444385548E-2</v>
      </c>
      <c r="N508" s="56">
        <f>SUM($M$13:M508)</f>
        <v>25.702238888888868</v>
      </c>
      <c r="O508" s="56">
        <f t="shared" si="78"/>
        <v>39.918999999999983</v>
      </c>
    </row>
    <row r="509" spans="1:15">
      <c r="A509" s="63">
        <v>0.44921296296296293</v>
      </c>
      <c r="B509" s="54">
        <f t="shared" si="71"/>
        <v>44.966666666666661</v>
      </c>
      <c r="C509" s="54">
        <f t="shared" si="73"/>
        <v>0.10000000000001563</v>
      </c>
      <c r="D509">
        <v>41.5</v>
      </c>
      <c r="E509" s="31">
        <f>SUM($D$13:D509)</f>
        <v>20001</v>
      </c>
      <c r="F509" s="52">
        <f t="shared" si="74"/>
        <v>20.001000000000001</v>
      </c>
      <c r="G509" s="54">
        <f t="shared" si="79"/>
        <v>1.4625833333333333</v>
      </c>
      <c r="H509" s="54">
        <f t="shared" si="75"/>
        <v>0.82999999999987029</v>
      </c>
      <c r="I509" s="54">
        <f t="shared" si="72"/>
        <v>0.63258333333346306</v>
      </c>
      <c r="J509" s="58"/>
      <c r="K509" s="59"/>
      <c r="L509" s="56">
        <f t="shared" si="76"/>
        <v>65.767497222222218</v>
      </c>
      <c r="M509" s="56">
        <f t="shared" si="77"/>
        <v>6.325833333335619E-2</v>
      </c>
      <c r="N509" s="56">
        <f>SUM($M$13:M509)</f>
        <v>25.765497222222223</v>
      </c>
      <c r="O509" s="56">
        <f t="shared" si="78"/>
        <v>40.001999999999995</v>
      </c>
    </row>
    <row r="510" spans="1:15">
      <c r="A510" s="63">
        <v>0.44927083333333334</v>
      </c>
      <c r="B510" s="54">
        <f t="shared" si="71"/>
        <v>45.050000000000061</v>
      </c>
      <c r="C510" s="54">
        <f t="shared" si="73"/>
        <v>8.3333333333399651E-2</v>
      </c>
      <c r="D510">
        <v>42.5</v>
      </c>
      <c r="E510" s="31">
        <f>SUM($D$13:D510)</f>
        <v>20043.5</v>
      </c>
      <c r="F510" s="52">
        <f t="shared" si="74"/>
        <v>20.043500000000002</v>
      </c>
      <c r="G510" s="54">
        <f t="shared" si="79"/>
        <v>1.4625833333333333</v>
      </c>
      <c r="H510" s="54">
        <f t="shared" si="75"/>
        <v>1.0199999999991882</v>
      </c>
      <c r="I510" s="54">
        <f t="shared" si="72"/>
        <v>0.44258333333414512</v>
      </c>
      <c r="J510" s="58"/>
      <c r="K510" s="59"/>
      <c r="L510" s="56">
        <f t="shared" si="76"/>
        <v>65.889379166666757</v>
      </c>
      <c r="M510" s="56">
        <f t="shared" si="77"/>
        <v>3.6881944444541445E-2</v>
      </c>
      <c r="N510" s="56">
        <f>SUM($M$13:M510)</f>
        <v>25.802379166666764</v>
      </c>
      <c r="O510" s="56">
        <f t="shared" si="78"/>
        <v>40.086999999999989</v>
      </c>
    </row>
    <row r="511" spans="1:15">
      <c r="A511" s="63">
        <v>0.4493287037037037</v>
      </c>
      <c r="B511" s="54">
        <f t="shared" si="71"/>
        <v>45.133333333333354</v>
      </c>
      <c r="C511" s="54">
        <f t="shared" si="73"/>
        <v>8.3333333333293069E-2</v>
      </c>
      <c r="D511">
        <v>42</v>
      </c>
      <c r="E511" s="31">
        <f>SUM($D$13:D511)</f>
        <v>20085.5</v>
      </c>
      <c r="F511" s="52">
        <f t="shared" si="74"/>
        <v>20.0855</v>
      </c>
      <c r="G511" s="54">
        <f t="shared" si="79"/>
        <v>1.4625833333333333</v>
      </c>
      <c r="H511" s="54">
        <f t="shared" si="75"/>
        <v>1.008000000000487</v>
      </c>
      <c r="I511" s="54">
        <f t="shared" si="72"/>
        <v>0.4545833333328464</v>
      </c>
      <c r="J511" s="58"/>
      <c r="K511" s="59"/>
      <c r="L511" s="56">
        <f t="shared" si="76"/>
        <v>66.011261111111139</v>
      </c>
      <c r="M511" s="56">
        <f t="shared" si="77"/>
        <v>3.7881944444385564E-2</v>
      </c>
      <c r="N511" s="56">
        <f>SUM($M$13:M511)</f>
        <v>25.84026111111115</v>
      </c>
      <c r="O511" s="56">
        <f t="shared" si="78"/>
        <v>40.170999999999992</v>
      </c>
    </row>
    <row r="512" spans="1:15">
      <c r="A512" s="63">
        <v>0.44938657407407406</v>
      </c>
      <c r="B512" s="54">
        <f t="shared" si="71"/>
        <v>45.216666666666647</v>
      </c>
      <c r="C512" s="54">
        <f t="shared" si="73"/>
        <v>8.3333333333293069E-2</v>
      </c>
      <c r="D512">
        <v>43.5</v>
      </c>
      <c r="E512" s="31">
        <f>SUM($D$13:D512)</f>
        <v>20129</v>
      </c>
      <c r="F512" s="52">
        <f t="shared" si="74"/>
        <v>20.129000000000001</v>
      </c>
      <c r="G512" s="54">
        <f t="shared" si="79"/>
        <v>1.4625833333333333</v>
      </c>
      <c r="H512" s="54">
        <f t="shared" si="75"/>
        <v>1.0440000000005045</v>
      </c>
      <c r="I512" s="54">
        <f t="shared" si="72"/>
        <v>0.41858333333282882</v>
      </c>
      <c r="J512" s="58"/>
      <c r="K512" s="59"/>
      <c r="L512" s="56">
        <f t="shared" si="76"/>
        <v>66.133143055555522</v>
      </c>
      <c r="M512" s="56">
        <f t="shared" si="77"/>
        <v>3.4881944444385547E-2</v>
      </c>
      <c r="N512" s="56">
        <f>SUM($M$13:M512)</f>
        <v>25.875143055555537</v>
      </c>
      <c r="O512" s="56">
        <f t="shared" si="78"/>
        <v>40.257999999999981</v>
      </c>
    </row>
    <row r="513" spans="1:15">
      <c r="A513" s="63">
        <v>0.44945601851851852</v>
      </c>
      <c r="B513" s="54">
        <f t="shared" si="71"/>
        <v>45.316666666666663</v>
      </c>
      <c r="C513" s="54">
        <f t="shared" si="73"/>
        <v>0.10000000000001563</v>
      </c>
      <c r="D513">
        <v>41</v>
      </c>
      <c r="E513" s="31">
        <f>SUM($D$13:D513)</f>
        <v>20170</v>
      </c>
      <c r="F513" s="52">
        <f t="shared" si="74"/>
        <v>20.170000000000002</v>
      </c>
      <c r="G513" s="54">
        <f t="shared" si="79"/>
        <v>1.4625833333333333</v>
      </c>
      <c r="H513" s="54">
        <f t="shared" si="75"/>
        <v>0.81999999999987183</v>
      </c>
      <c r="I513" s="54">
        <f t="shared" si="72"/>
        <v>0.64258333333346151</v>
      </c>
      <c r="J513" s="58"/>
      <c r="K513" s="59"/>
      <c r="L513" s="56">
        <f t="shared" si="76"/>
        <v>66.279401388888886</v>
      </c>
      <c r="M513" s="56">
        <f t="shared" si="77"/>
        <v>6.4258333333356191E-2</v>
      </c>
      <c r="N513" s="56">
        <f>SUM($M$13:M513)</f>
        <v>25.939401388888893</v>
      </c>
      <c r="O513" s="56">
        <f t="shared" si="78"/>
        <v>40.339999999999989</v>
      </c>
    </row>
    <row r="514" spans="1:15">
      <c r="A514" s="63">
        <v>0.44951388888888894</v>
      </c>
      <c r="B514" s="54">
        <f t="shared" si="71"/>
        <v>45.400000000000063</v>
      </c>
      <c r="C514" s="54">
        <f t="shared" si="73"/>
        <v>8.3333333333399651E-2</v>
      </c>
      <c r="D514">
        <v>42.5</v>
      </c>
      <c r="E514" s="31">
        <f>SUM($D$13:D514)</f>
        <v>20212.5</v>
      </c>
      <c r="F514" s="52">
        <f t="shared" si="74"/>
        <v>20.212499999999999</v>
      </c>
      <c r="G514" s="54">
        <f t="shared" si="79"/>
        <v>1.4625833333333333</v>
      </c>
      <c r="H514" s="54">
        <f t="shared" si="75"/>
        <v>1.0199999999991882</v>
      </c>
      <c r="I514" s="54">
        <f t="shared" si="72"/>
        <v>0.44258333333414512</v>
      </c>
      <c r="J514" s="58"/>
      <c r="K514" s="59"/>
      <c r="L514" s="56">
        <f t="shared" si="76"/>
        <v>66.401283333333424</v>
      </c>
      <c r="M514" s="56">
        <f t="shared" si="77"/>
        <v>3.6881944444541445E-2</v>
      </c>
      <c r="N514" s="56">
        <f>SUM($M$13:M514)</f>
        <v>25.976283333333434</v>
      </c>
      <c r="O514" s="56">
        <f t="shared" si="78"/>
        <v>40.42499999999999</v>
      </c>
    </row>
    <row r="515" spans="1:15">
      <c r="A515" s="63">
        <v>0.44958333333333328</v>
      </c>
      <c r="B515" s="54">
        <f t="shared" si="71"/>
        <v>45.499999999999972</v>
      </c>
      <c r="C515" s="54">
        <f t="shared" si="73"/>
        <v>9.9999999999909051E-2</v>
      </c>
      <c r="D515">
        <v>41.5</v>
      </c>
      <c r="E515" s="31">
        <f>SUM($D$13:D515)</f>
        <v>20254</v>
      </c>
      <c r="F515" s="52">
        <f t="shared" si="74"/>
        <v>20.254000000000001</v>
      </c>
      <c r="G515" s="54">
        <f t="shared" si="79"/>
        <v>1.4625833333333333</v>
      </c>
      <c r="H515" s="54">
        <f t="shared" si="75"/>
        <v>0.83000000000075491</v>
      </c>
      <c r="I515" s="54">
        <f t="shared" si="72"/>
        <v>0.63258333333257843</v>
      </c>
      <c r="J515" s="58"/>
      <c r="K515" s="59"/>
      <c r="L515" s="56">
        <f t="shared" si="76"/>
        <v>66.547541666666632</v>
      </c>
      <c r="M515" s="56">
        <f t="shared" si="77"/>
        <v>6.3258333333200314E-2</v>
      </c>
      <c r="N515" s="56">
        <f>SUM($M$13:M515)</f>
        <v>26.039541666666633</v>
      </c>
      <c r="O515" s="56">
        <f t="shared" si="78"/>
        <v>40.507999999999996</v>
      </c>
    </row>
    <row r="516" spans="1:15">
      <c r="A516" s="63">
        <v>0.4496412037037037</v>
      </c>
      <c r="B516" s="54">
        <f t="shared" si="71"/>
        <v>45.583333333333371</v>
      </c>
      <c r="C516" s="54">
        <f t="shared" si="73"/>
        <v>8.3333333333399651E-2</v>
      </c>
      <c r="D516">
        <v>52</v>
      </c>
      <c r="E516" s="31">
        <f>SUM($D$13:D516)</f>
        <v>20306</v>
      </c>
      <c r="F516" s="52">
        <f t="shared" si="74"/>
        <v>20.306000000000001</v>
      </c>
      <c r="G516" s="54">
        <f t="shared" si="79"/>
        <v>1.4625833333333333</v>
      </c>
      <c r="H516" s="54">
        <f t="shared" si="75"/>
        <v>1.2479999999990068</v>
      </c>
      <c r="I516" s="54">
        <f t="shared" si="72"/>
        <v>0.21458333333432655</v>
      </c>
      <c r="J516" s="58"/>
      <c r="K516" s="59"/>
      <c r="L516" s="56">
        <f t="shared" si="76"/>
        <v>66.669423611111171</v>
      </c>
      <c r="M516" s="56">
        <f t="shared" si="77"/>
        <v>1.7881944444541442E-2</v>
      </c>
      <c r="N516" s="56">
        <f>SUM($M$13:M516)</f>
        <v>26.057423611111176</v>
      </c>
      <c r="O516" s="56">
        <f t="shared" si="78"/>
        <v>40.611999999999995</v>
      </c>
    </row>
    <row r="517" spans="1:15">
      <c r="A517" s="63">
        <v>0.44971064814814815</v>
      </c>
      <c r="B517" s="54">
        <f t="shared" si="71"/>
        <v>45.683333333333387</v>
      </c>
      <c r="C517" s="54">
        <f t="shared" si="73"/>
        <v>0.10000000000001563</v>
      </c>
      <c r="D517">
        <v>42.5</v>
      </c>
      <c r="E517" s="31">
        <f>SUM($D$13:D517)</f>
        <v>20348.5</v>
      </c>
      <c r="F517" s="52">
        <f t="shared" si="74"/>
        <v>20.348500000000001</v>
      </c>
      <c r="G517" s="54">
        <f t="shared" si="79"/>
        <v>1.4625833333333333</v>
      </c>
      <c r="H517" s="54">
        <f t="shared" si="75"/>
        <v>0.84999999999986708</v>
      </c>
      <c r="I517" s="54">
        <f t="shared" si="72"/>
        <v>0.61258333333346626</v>
      </c>
      <c r="J517" s="58"/>
      <c r="K517" s="59"/>
      <c r="L517" s="56">
        <f t="shared" si="76"/>
        <v>66.81568194444452</v>
      </c>
      <c r="M517" s="56">
        <f t="shared" si="77"/>
        <v>6.1258333333356202E-2</v>
      </c>
      <c r="N517" s="56">
        <f>SUM($M$13:M517)</f>
        <v>26.118681944444532</v>
      </c>
      <c r="O517" s="56">
        <f t="shared" si="78"/>
        <v>40.696999999999989</v>
      </c>
    </row>
    <row r="518" spans="1:15">
      <c r="A518" s="63">
        <v>0.44976851851851851</v>
      </c>
      <c r="B518" s="54">
        <f t="shared" si="71"/>
        <v>45.76666666666668</v>
      </c>
      <c r="C518" s="54">
        <f t="shared" si="73"/>
        <v>8.3333333333293069E-2</v>
      </c>
      <c r="D518">
        <v>42.5</v>
      </c>
      <c r="E518" s="31">
        <f>SUM($D$13:D518)</f>
        <v>20391</v>
      </c>
      <c r="F518" s="52">
        <f t="shared" si="74"/>
        <v>20.390999999999998</v>
      </c>
      <c r="G518" s="54">
        <f t="shared" si="79"/>
        <v>1.4625833333333333</v>
      </c>
      <c r="H518" s="54">
        <f t="shared" si="75"/>
        <v>1.0200000000004927</v>
      </c>
      <c r="I518" s="54">
        <f t="shared" si="72"/>
        <v>0.44258333333284061</v>
      </c>
      <c r="J518" s="58"/>
      <c r="K518" s="59"/>
      <c r="L518" s="56">
        <f t="shared" si="76"/>
        <v>66.937563888888903</v>
      </c>
      <c r="M518" s="56">
        <f t="shared" si="77"/>
        <v>3.6881944444385563E-2</v>
      </c>
      <c r="N518" s="56">
        <f>SUM($M$13:M518)</f>
        <v>26.155563888888917</v>
      </c>
      <c r="O518" s="56">
        <f t="shared" si="78"/>
        <v>40.781999999999982</v>
      </c>
    </row>
    <row r="519" spans="1:15">
      <c r="A519" s="63">
        <v>0.44982638888888887</v>
      </c>
      <c r="B519" s="54">
        <f t="shared" si="71"/>
        <v>45.849999999999973</v>
      </c>
      <c r="C519" s="54">
        <f t="shared" si="73"/>
        <v>8.3333333333293069E-2</v>
      </c>
      <c r="D519">
        <v>43.5</v>
      </c>
      <c r="E519" s="31">
        <f>SUM($D$13:D519)</f>
        <v>20434.5</v>
      </c>
      <c r="F519" s="52">
        <f t="shared" si="74"/>
        <v>20.4345</v>
      </c>
      <c r="G519" s="54">
        <f t="shared" si="79"/>
        <v>1.4625833333333333</v>
      </c>
      <c r="H519" s="54">
        <f t="shared" si="75"/>
        <v>1.0440000000005045</v>
      </c>
      <c r="I519" s="54">
        <f t="shared" si="72"/>
        <v>0.41858333333282882</v>
      </c>
      <c r="J519" s="67">
        <f>AVERAGE(I495:I519)</f>
        <v>0.47766904761902523</v>
      </c>
      <c r="K519" s="68" t="e">
        <f>AVERAGE(#REF!)</f>
        <v>#REF!</v>
      </c>
      <c r="L519" s="56">
        <f t="shared" si="76"/>
        <v>67.059445833333299</v>
      </c>
      <c r="M519" s="56">
        <f t="shared" si="77"/>
        <v>3.4881944444385547E-2</v>
      </c>
      <c r="N519" s="56">
        <f>SUM($M$13:M519)</f>
        <v>26.190445833333303</v>
      </c>
      <c r="O519" s="56">
        <f t="shared" si="78"/>
        <v>40.869</v>
      </c>
    </row>
    <row r="520" spans="1:15">
      <c r="A520" s="63">
        <v>0.44989583333333333</v>
      </c>
      <c r="B520" s="54">
        <f t="shared" si="71"/>
        <v>45.949999999999989</v>
      </c>
      <c r="C520" s="54">
        <f t="shared" si="73"/>
        <v>0.10000000000001563</v>
      </c>
      <c r="D520">
        <v>46.5</v>
      </c>
      <c r="E520" s="31">
        <f>SUM($D$13:D520)</f>
        <v>20481</v>
      </c>
      <c r="F520" s="52">
        <f t="shared" si="74"/>
        <v>20.481000000000002</v>
      </c>
      <c r="G520" s="54">
        <f t="shared" si="79"/>
        <v>1.4625833333333333</v>
      </c>
      <c r="H520" s="54">
        <f t="shared" si="75"/>
        <v>0.92999999999985461</v>
      </c>
      <c r="I520" s="54">
        <f t="shared" si="72"/>
        <v>0.53258333333347874</v>
      </c>
      <c r="J520" s="58"/>
      <c r="K520" s="59"/>
      <c r="L520" s="56">
        <f t="shared" si="76"/>
        <v>67.205704166666649</v>
      </c>
      <c r="M520" s="56">
        <f t="shared" si="77"/>
        <v>5.3258333333356202E-2</v>
      </c>
      <c r="N520" s="56">
        <f>SUM($M$13:M520)</f>
        <v>26.24370416666666</v>
      </c>
      <c r="O520" s="56">
        <f t="shared" si="78"/>
        <v>40.961999999999989</v>
      </c>
    </row>
    <row r="521" spans="1:15">
      <c r="A521" s="63">
        <v>0.44995370370370374</v>
      </c>
      <c r="B521" s="54">
        <f t="shared" si="71"/>
        <v>46.033333333333388</v>
      </c>
      <c r="C521" s="54">
        <f t="shared" si="73"/>
        <v>8.3333333333399651E-2</v>
      </c>
      <c r="D521">
        <v>44</v>
      </c>
      <c r="E521" s="31">
        <f>SUM($D$13:D521)</f>
        <v>20525</v>
      </c>
      <c r="F521" s="52">
        <f t="shared" si="74"/>
        <v>20.524999999999999</v>
      </c>
      <c r="G521" s="54">
        <f t="shared" si="79"/>
        <v>1.4625833333333333</v>
      </c>
      <c r="H521" s="54">
        <f t="shared" si="75"/>
        <v>1.0559999999991596</v>
      </c>
      <c r="I521" s="54">
        <f t="shared" si="72"/>
        <v>0.40658333333417374</v>
      </c>
      <c r="J521" s="58"/>
      <c r="K521" s="59"/>
      <c r="L521" s="56">
        <f t="shared" si="76"/>
        <v>67.327586111111188</v>
      </c>
      <c r="M521" s="56">
        <f t="shared" si="77"/>
        <v>3.3881944444541442E-2</v>
      </c>
      <c r="N521" s="56">
        <f>SUM($M$13:M521)</f>
        <v>26.277586111111201</v>
      </c>
      <c r="O521" s="56">
        <f t="shared" si="78"/>
        <v>41.049999999999983</v>
      </c>
    </row>
    <row r="522" spans="1:15">
      <c r="A522" s="63">
        <v>0.45003472222222224</v>
      </c>
      <c r="B522" s="54">
        <f t="shared" si="71"/>
        <v>46.15000000000002</v>
      </c>
      <c r="C522" s="54">
        <f t="shared" si="73"/>
        <v>0.11666666666663161</v>
      </c>
      <c r="D522">
        <v>34</v>
      </c>
      <c r="E522" s="31">
        <f>SUM($D$13:D522)</f>
        <v>20559</v>
      </c>
      <c r="F522" s="52">
        <f t="shared" si="74"/>
        <v>20.559000000000001</v>
      </c>
      <c r="G522" s="54">
        <f t="shared" si="79"/>
        <v>1.4625833333333333</v>
      </c>
      <c r="H522" s="54">
        <f t="shared" si="75"/>
        <v>0.58285714285731793</v>
      </c>
      <c r="I522" s="54">
        <f t="shared" si="72"/>
        <v>0.87972619047601541</v>
      </c>
      <c r="J522" s="58"/>
      <c r="K522" s="59"/>
      <c r="L522" s="56">
        <f t="shared" si="76"/>
        <v>67.498220833333363</v>
      </c>
      <c r="M522" s="56">
        <f t="shared" si="77"/>
        <v>0.10263472222217096</v>
      </c>
      <c r="N522" s="56">
        <f>SUM($M$13:M522)</f>
        <v>26.380220833333372</v>
      </c>
      <c r="O522" s="56">
        <f t="shared" si="78"/>
        <v>41.117999999999995</v>
      </c>
    </row>
    <row r="523" spans="1:15">
      <c r="A523" s="63">
        <v>0.45009259259259254</v>
      </c>
      <c r="B523" s="54">
        <f t="shared" si="71"/>
        <v>46.233333333333313</v>
      </c>
      <c r="C523" s="54">
        <f t="shared" si="73"/>
        <v>8.3333333333293069E-2</v>
      </c>
      <c r="D523">
        <v>35</v>
      </c>
      <c r="E523" s="31">
        <f>SUM($D$13:D523)</f>
        <v>20594</v>
      </c>
      <c r="F523" s="52">
        <f t="shared" si="74"/>
        <v>20.594000000000001</v>
      </c>
      <c r="G523" s="54">
        <f t="shared" si="79"/>
        <v>1.4625833333333333</v>
      </c>
      <c r="H523" s="54">
        <f t="shared" si="75"/>
        <v>0.84000000000040587</v>
      </c>
      <c r="I523" s="54">
        <f t="shared" si="72"/>
        <v>0.62258333333292748</v>
      </c>
      <c r="J523" s="58"/>
      <c r="K523" s="59"/>
      <c r="L523" s="56">
        <f t="shared" si="76"/>
        <v>67.620102777777745</v>
      </c>
      <c r="M523" s="56">
        <f t="shared" si="77"/>
        <v>5.1881944444385555E-2</v>
      </c>
      <c r="N523" s="56">
        <f>SUM($M$13:M523)</f>
        <v>26.432102777777757</v>
      </c>
      <c r="O523" s="56">
        <f t="shared" si="78"/>
        <v>41.187999999999988</v>
      </c>
    </row>
    <row r="524" spans="1:15">
      <c r="A524" s="63">
        <v>0.450162037037037</v>
      </c>
      <c r="B524" s="54">
        <f t="shared" si="71"/>
        <v>46.333333333333329</v>
      </c>
      <c r="C524" s="54">
        <f t="shared" si="73"/>
        <v>0.10000000000001563</v>
      </c>
      <c r="D524">
        <v>35.5</v>
      </c>
      <c r="E524" s="31">
        <f>SUM($D$13:D524)</f>
        <v>20629.5</v>
      </c>
      <c r="F524" s="52">
        <f t="shared" si="74"/>
        <v>20.6295</v>
      </c>
      <c r="G524" s="54">
        <f t="shared" si="79"/>
        <v>1.4625833333333333</v>
      </c>
      <c r="H524" s="54">
        <f t="shared" si="75"/>
        <v>0.70999999999988905</v>
      </c>
      <c r="I524" s="54">
        <f t="shared" si="72"/>
        <v>0.75258333333344429</v>
      </c>
      <c r="J524" s="58"/>
      <c r="K524" s="59"/>
      <c r="L524" s="56">
        <f t="shared" si="76"/>
        <v>67.766361111111109</v>
      </c>
      <c r="M524" s="56">
        <f t="shared" si="77"/>
        <v>7.52583333333562E-2</v>
      </c>
      <c r="N524" s="56">
        <f>SUM($M$13:M524)</f>
        <v>26.507361111111113</v>
      </c>
      <c r="O524" s="56">
        <f t="shared" si="78"/>
        <v>41.259</v>
      </c>
    </row>
    <row r="525" spans="1:15">
      <c r="A525" s="63">
        <v>0.45021990740740742</v>
      </c>
      <c r="B525" s="54">
        <f t="shared" ref="B525:B526" si="80">(A525*24-$A$13*24)*60</f>
        <v>46.416666666666728</v>
      </c>
      <c r="C525" s="54">
        <f t="shared" si="73"/>
        <v>8.3333333333399651E-2</v>
      </c>
      <c r="D525">
        <v>39.5</v>
      </c>
      <c r="E525" s="31">
        <f>SUM($D$13:D525)</f>
        <v>20669</v>
      </c>
      <c r="F525" s="52">
        <f t="shared" si="74"/>
        <v>20.669</v>
      </c>
      <c r="G525" s="54">
        <f t="shared" si="79"/>
        <v>1.4625833333333333</v>
      </c>
      <c r="H525" s="54">
        <f t="shared" si="75"/>
        <v>0.94799999999924556</v>
      </c>
      <c r="I525" s="54">
        <f t="shared" si="72"/>
        <v>0.51458333333408779</v>
      </c>
      <c r="J525" s="58"/>
      <c r="K525" s="59"/>
      <c r="L525" s="56">
        <f t="shared" si="76"/>
        <v>67.888243055555648</v>
      </c>
      <c r="M525" s="56">
        <f t="shared" si="77"/>
        <v>4.2881944444541444E-2</v>
      </c>
      <c r="N525" s="56">
        <f>SUM($M$13:M525)</f>
        <v>26.550243055555654</v>
      </c>
      <c r="O525" s="56">
        <f t="shared" si="78"/>
        <v>41.337999999999994</v>
      </c>
    </row>
    <row r="526" spans="1:15">
      <c r="A526" s="63">
        <v>0.45028935185185182</v>
      </c>
      <c r="B526" s="54">
        <f t="shared" si="80"/>
        <v>46.516666666666637</v>
      </c>
      <c r="C526" s="54">
        <f t="shared" ref="C526:C589" si="81">(A526*24-A525*24)*60</f>
        <v>9.9999999999909051E-2</v>
      </c>
      <c r="D526">
        <v>54</v>
      </c>
      <c r="E526" s="31">
        <f>SUM($D$13:D526)</f>
        <v>20723</v>
      </c>
      <c r="F526" s="52">
        <f t="shared" ref="F526:F589" si="82">E526/1000</f>
        <v>20.722999999999999</v>
      </c>
      <c r="G526" s="54">
        <f t="shared" si="79"/>
        <v>1.4625833333333333</v>
      </c>
      <c r="H526" s="54">
        <f t="shared" ref="H526:H589" si="83">2*D526/(1000*C526*1)</f>
        <v>1.0800000000009822</v>
      </c>
      <c r="I526" s="54">
        <f t="shared" ref="I526:I589" si="84">G526-H526</f>
        <v>0.38258333333235117</v>
      </c>
      <c r="J526" s="58"/>
      <c r="K526" s="59"/>
      <c r="L526" s="56">
        <f t="shared" ref="L526:L589" si="85">B526*G526</f>
        <v>68.034501388888842</v>
      </c>
      <c r="M526" s="56">
        <f t="shared" ref="M526:M589" si="86">I526*(C526)</f>
        <v>3.825833333320032E-2</v>
      </c>
      <c r="N526" s="56">
        <f>SUM($M$13:M526)</f>
        <v>26.588501388888854</v>
      </c>
      <c r="O526" s="56">
        <f t="shared" ref="O526:O589" si="87">L526-N526</f>
        <v>41.445999999999984</v>
      </c>
    </row>
    <row r="527" spans="1:15">
      <c r="A527" s="63">
        <v>0.45035879629629627</v>
      </c>
      <c r="B527" s="54">
        <f t="shared" ref="B527:B590" si="88">(A527*24-$A$13*24)*60</f>
        <v>46.616666666666653</v>
      </c>
      <c r="C527" s="54">
        <f t="shared" si="81"/>
        <v>0.10000000000001563</v>
      </c>
      <c r="D527">
        <v>40.5</v>
      </c>
      <c r="E527" s="31">
        <f>SUM($D$13:D527)</f>
        <v>20763.5</v>
      </c>
      <c r="F527" s="52">
        <f t="shared" si="82"/>
        <v>20.763500000000001</v>
      </c>
      <c r="G527" s="54">
        <f t="shared" si="79"/>
        <v>1.4625833333333333</v>
      </c>
      <c r="H527" s="54">
        <f t="shared" si="83"/>
        <v>0.80999999999987338</v>
      </c>
      <c r="I527" s="54">
        <f t="shared" si="84"/>
        <v>0.65258333333345997</v>
      </c>
      <c r="J527" s="58"/>
      <c r="K527" s="59"/>
      <c r="L527" s="56">
        <f t="shared" si="85"/>
        <v>68.180759722222206</v>
      </c>
      <c r="M527" s="56">
        <f t="shared" si="86"/>
        <v>6.5258333333356192E-2</v>
      </c>
      <c r="N527" s="56">
        <f>SUM($M$13:M527)</f>
        <v>26.653759722222212</v>
      </c>
      <c r="O527" s="56">
        <f t="shared" si="87"/>
        <v>41.526999999999994</v>
      </c>
    </row>
    <row r="528" spans="1:15">
      <c r="A528" s="63">
        <v>0.45041666666666669</v>
      </c>
      <c r="B528" s="54">
        <f t="shared" si="88"/>
        <v>46.700000000000053</v>
      </c>
      <c r="C528" s="54">
        <f t="shared" si="81"/>
        <v>8.3333333333399651E-2</v>
      </c>
      <c r="D528">
        <v>42.5</v>
      </c>
      <c r="E528" s="31">
        <f>SUM($D$13:D528)</f>
        <v>20806</v>
      </c>
      <c r="F528" s="52">
        <f t="shared" si="82"/>
        <v>20.806000000000001</v>
      </c>
      <c r="G528" s="54">
        <f t="shared" si="79"/>
        <v>1.4625833333333333</v>
      </c>
      <c r="H528" s="54">
        <f t="shared" si="83"/>
        <v>1.0199999999991882</v>
      </c>
      <c r="I528" s="54">
        <f t="shared" si="84"/>
        <v>0.44258333333414512</v>
      </c>
      <c r="J528" s="58"/>
      <c r="K528" s="59"/>
      <c r="L528" s="56">
        <f t="shared" si="85"/>
        <v>68.302641666666744</v>
      </c>
      <c r="M528" s="56">
        <f t="shared" si="86"/>
        <v>3.6881944444541445E-2</v>
      </c>
      <c r="N528" s="56">
        <f>SUM($M$13:M528)</f>
        <v>26.690641666666753</v>
      </c>
      <c r="O528" s="56">
        <f t="shared" si="87"/>
        <v>41.611999999999995</v>
      </c>
    </row>
    <row r="529" spans="1:15">
      <c r="A529" s="63">
        <v>0.45050925925925928</v>
      </c>
      <c r="B529" s="54">
        <f t="shared" si="88"/>
        <v>46.833333333333407</v>
      </c>
      <c r="C529" s="54">
        <f t="shared" si="81"/>
        <v>0.13333333333335418</v>
      </c>
      <c r="D529">
        <v>41.5</v>
      </c>
      <c r="E529" s="31">
        <f>SUM($D$13:D529)</f>
        <v>20847.5</v>
      </c>
      <c r="F529" s="52">
        <f t="shared" si="82"/>
        <v>20.8475</v>
      </c>
      <c r="G529" s="54">
        <f t="shared" si="79"/>
        <v>1.4625833333333333</v>
      </c>
      <c r="H529" s="54">
        <f t="shared" si="83"/>
        <v>0.62249999999990269</v>
      </c>
      <c r="I529" s="54">
        <f t="shared" si="84"/>
        <v>0.84008333333343066</v>
      </c>
      <c r="J529" s="58"/>
      <c r="K529" s="59"/>
      <c r="L529" s="56">
        <f t="shared" si="85"/>
        <v>68.497652777777887</v>
      </c>
      <c r="M529" s="56">
        <f t="shared" si="86"/>
        <v>0.11201111111114159</v>
      </c>
      <c r="N529" s="56">
        <f>SUM($M$13:M529)</f>
        <v>26.802652777777894</v>
      </c>
      <c r="O529" s="56">
        <f t="shared" si="87"/>
        <v>41.694999999999993</v>
      </c>
    </row>
    <row r="530" spans="1:15">
      <c r="A530" s="63">
        <v>0.45059027777777777</v>
      </c>
      <c r="B530" s="54">
        <f t="shared" si="88"/>
        <v>46.950000000000038</v>
      </c>
      <c r="C530" s="54">
        <f t="shared" si="81"/>
        <v>0.11666666666663161</v>
      </c>
      <c r="D530">
        <v>46</v>
      </c>
      <c r="E530" s="31">
        <f>SUM($D$13:D530)</f>
        <v>20893.5</v>
      </c>
      <c r="F530" s="52">
        <f t="shared" si="82"/>
        <v>20.8935</v>
      </c>
      <c r="G530" s="54">
        <f t="shared" si="79"/>
        <v>1.4625833333333333</v>
      </c>
      <c r="H530" s="54">
        <f t="shared" si="83"/>
        <v>0.78857142857166551</v>
      </c>
      <c r="I530" s="54">
        <f t="shared" si="84"/>
        <v>0.67401190476166783</v>
      </c>
      <c r="J530" s="58"/>
      <c r="K530" s="59"/>
      <c r="L530" s="56">
        <f t="shared" si="85"/>
        <v>68.668287500000062</v>
      </c>
      <c r="M530" s="56">
        <f t="shared" si="86"/>
        <v>7.8634722222170952E-2</v>
      </c>
      <c r="N530" s="56">
        <f>SUM($M$13:M530)</f>
        <v>26.881287500000063</v>
      </c>
      <c r="O530" s="56">
        <f t="shared" si="87"/>
        <v>41.786999999999999</v>
      </c>
    </row>
    <row r="531" spans="1:15">
      <c r="A531" s="63">
        <v>0.45064814814814813</v>
      </c>
      <c r="B531" s="54">
        <f t="shared" si="88"/>
        <v>47.033333333333331</v>
      </c>
      <c r="C531" s="54">
        <f t="shared" si="81"/>
        <v>8.3333333333293069E-2</v>
      </c>
      <c r="D531">
        <v>48</v>
      </c>
      <c r="E531" s="31">
        <f>SUM($D$13:D531)</f>
        <v>20941.5</v>
      </c>
      <c r="F531" s="52">
        <f t="shared" si="82"/>
        <v>20.941500000000001</v>
      </c>
      <c r="G531" s="54">
        <f t="shared" si="79"/>
        <v>1.4625833333333333</v>
      </c>
      <c r="H531" s="54">
        <f t="shared" si="83"/>
        <v>1.1520000000005566</v>
      </c>
      <c r="I531" s="54">
        <f t="shared" si="84"/>
        <v>0.31058333333277677</v>
      </c>
      <c r="J531" s="58"/>
      <c r="K531" s="59"/>
      <c r="L531" s="56">
        <f t="shared" si="85"/>
        <v>68.790169444444444</v>
      </c>
      <c r="M531" s="56">
        <f t="shared" si="86"/>
        <v>2.588194444438556E-2</v>
      </c>
      <c r="N531" s="56">
        <f>SUM($M$13:M531)</f>
        <v>26.907169444444449</v>
      </c>
      <c r="O531" s="56">
        <f t="shared" si="87"/>
        <v>41.882999999999996</v>
      </c>
    </row>
    <row r="532" spans="1:15">
      <c r="A532" s="63">
        <v>0.45071759259259259</v>
      </c>
      <c r="B532" s="54">
        <f t="shared" si="88"/>
        <v>47.133333333333347</v>
      </c>
      <c r="C532" s="54">
        <f t="shared" si="81"/>
        <v>0.10000000000001563</v>
      </c>
      <c r="D532">
        <v>44</v>
      </c>
      <c r="E532" s="31">
        <f>SUM($D$13:D532)</f>
        <v>20985.5</v>
      </c>
      <c r="F532" s="52">
        <f t="shared" si="82"/>
        <v>20.985499999999998</v>
      </c>
      <c r="G532" s="54">
        <f t="shared" si="79"/>
        <v>1.4625833333333333</v>
      </c>
      <c r="H532" s="54">
        <f t="shared" si="83"/>
        <v>0.87999999999986245</v>
      </c>
      <c r="I532" s="54">
        <f t="shared" si="84"/>
        <v>0.5825833333334709</v>
      </c>
      <c r="J532" s="58"/>
      <c r="K532" s="59"/>
      <c r="L532" s="56">
        <f t="shared" si="85"/>
        <v>68.936427777777794</v>
      </c>
      <c r="M532" s="56">
        <f t="shared" si="86"/>
        <v>5.8258333333356199E-2</v>
      </c>
      <c r="N532" s="56">
        <f>SUM($M$13:M532)</f>
        <v>26.965427777777805</v>
      </c>
      <c r="O532" s="56">
        <f t="shared" si="87"/>
        <v>41.970999999999989</v>
      </c>
    </row>
    <row r="533" spans="1:15">
      <c r="A533" s="63">
        <v>0.45077546296296295</v>
      </c>
      <c r="B533" s="54">
        <f t="shared" si="88"/>
        <v>47.21666666666664</v>
      </c>
      <c r="C533" s="54">
        <f t="shared" si="81"/>
        <v>8.3333333333293069E-2</v>
      </c>
      <c r="D533">
        <v>44.5</v>
      </c>
      <c r="E533" s="31">
        <f>SUM($D$13:D533)</f>
        <v>21030</v>
      </c>
      <c r="F533" s="52">
        <f t="shared" si="82"/>
        <v>21.03</v>
      </c>
      <c r="G533" s="54">
        <f t="shared" si="79"/>
        <v>1.4625833333333333</v>
      </c>
      <c r="H533" s="54">
        <f t="shared" si="83"/>
        <v>1.0680000000005161</v>
      </c>
      <c r="I533" s="54">
        <f t="shared" si="84"/>
        <v>0.39458333333281725</v>
      </c>
      <c r="J533" s="58"/>
      <c r="K533" s="59"/>
      <c r="L533" s="56">
        <f t="shared" si="85"/>
        <v>69.058309722222191</v>
      </c>
      <c r="M533" s="56">
        <f t="shared" si="86"/>
        <v>3.2881944444385552E-2</v>
      </c>
      <c r="N533" s="56">
        <f>SUM($M$13:M533)</f>
        <v>26.998309722222192</v>
      </c>
      <c r="O533" s="56">
        <f t="shared" si="87"/>
        <v>42.06</v>
      </c>
    </row>
    <row r="534" spans="1:15">
      <c r="A534" s="63">
        <v>0.4508449074074074</v>
      </c>
      <c r="B534" s="54">
        <f t="shared" si="88"/>
        <v>47.316666666666656</v>
      </c>
      <c r="C534" s="54">
        <f t="shared" si="81"/>
        <v>0.10000000000001563</v>
      </c>
      <c r="D534">
        <v>41</v>
      </c>
      <c r="E534" s="31">
        <f>SUM($D$13:D534)</f>
        <v>21071</v>
      </c>
      <c r="F534" s="52">
        <f t="shared" si="82"/>
        <v>21.071000000000002</v>
      </c>
      <c r="G534" s="54">
        <f t="shared" si="79"/>
        <v>1.4625833333333333</v>
      </c>
      <c r="H534" s="54">
        <f t="shared" si="83"/>
        <v>0.81999999999987183</v>
      </c>
      <c r="I534" s="54">
        <f t="shared" si="84"/>
        <v>0.64258333333346151</v>
      </c>
      <c r="J534" s="58"/>
      <c r="K534" s="59"/>
      <c r="L534" s="56">
        <f t="shared" si="85"/>
        <v>69.204568055555541</v>
      </c>
      <c r="M534" s="56">
        <f t="shared" si="86"/>
        <v>6.4258333333356191E-2</v>
      </c>
      <c r="N534" s="56">
        <f>SUM($M$13:M534)</f>
        <v>27.062568055555548</v>
      </c>
      <c r="O534" s="56">
        <f t="shared" si="87"/>
        <v>42.141999999999996</v>
      </c>
    </row>
    <row r="535" spans="1:15">
      <c r="A535" s="63">
        <v>0.45090277777777782</v>
      </c>
      <c r="B535" s="54">
        <f t="shared" si="88"/>
        <v>47.400000000000055</v>
      </c>
      <c r="C535" s="54">
        <f t="shared" si="81"/>
        <v>8.3333333333399651E-2</v>
      </c>
      <c r="D535">
        <v>44.5</v>
      </c>
      <c r="E535" s="31">
        <f>SUM($D$13:D535)</f>
        <v>21115.5</v>
      </c>
      <c r="F535" s="52">
        <f t="shared" si="82"/>
        <v>21.115500000000001</v>
      </c>
      <c r="G535" s="54">
        <f t="shared" si="79"/>
        <v>1.4625833333333333</v>
      </c>
      <c r="H535" s="54">
        <f t="shared" si="83"/>
        <v>1.0679999999991501</v>
      </c>
      <c r="I535" s="54">
        <f t="shared" si="84"/>
        <v>0.39458333333418327</v>
      </c>
      <c r="J535" s="58"/>
      <c r="K535" s="59"/>
      <c r="L535" s="56">
        <f t="shared" si="85"/>
        <v>69.326450000000079</v>
      </c>
      <c r="M535" s="56">
        <f t="shared" si="86"/>
        <v>3.2881944444541442E-2</v>
      </c>
      <c r="N535" s="56">
        <f>SUM($M$13:M535)</f>
        <v>27.095450000000088</v>
      </c>
      <c r="O535" s="56">
        <f t="shared" si="87"/>
        <v>42.230999999999995</v>
      </c>
    </row>
    <row r="536" spans="1:15">
      <c r="A536" s="63">
        <v>0.45096064814814812</v>
      </c>
      <c r="B536" s="54">
        <f t="shared" si="88"/>
        <v>47.483333333333348</v>
      </c>
      <c r="C536" s="54">
        <f t="shared" si="81"/>
        <v>8.3333333333293069E-2</v>
      </c>
      <c r="D536">
        <v>40.5</v>
      </c>
      <c r="E536" s="31">
        <f>SUM($D$13:D536)</f>
        <v>21156</v>
      </c>
      <c r="F536" s="52">
        <f t="shared" si="82"/>
        <v>21.155999999999999</v>
      </c>
      <c r="G536" s="54">
        <f t="shared" si="79"/>
        <v>1.4625833333333333</v>
      </c>
      <c r="H536" s="54">
        <f t="shared" si="83"/>
        <v>0.9720000000004696</v>
      </c>
      <c r="I536" s="54">
        <f t="shared" si="84"/>
        <v>0.49058333333286375</v>
      </c>
      <c r="J536" s="58"/>
      <c r="K536" s="59"/>
      <c r="L536" s="56">
        <f t="shared" si="85"/>
        <v>69.448331944444462</v>
      </c>
      <c r="M536" s="56">
        <f t="shared" si="86"/>
        <v>4.088194444438556E-2</v>
      </c>
      <c r="N536" s="56">
        <f>SUM($M$13:M536)</f>
        <v>27.136331944444475</v>
      </c>
      <c r="O536" s="56">
        <f t="shared" si="87"/>
        <v>42.311999999999983</v>
      </c>
    </row>
    <row r="537" spans="1:15">
      <c r="A537" s="63">
        <v>0.45101851851851849</v>
      </c>
      <c r="B537" s="54">
        <f t="shared" si="88"/>
        <v>47.566666666666642</v>
      </c>
      <c r="C537" s="54">
        <f t="shared" si="81"/>
        <v>8.3333333333293069E-2</v>
      </c>
      <c r="D537">
        <v>41</v>
      </c>
      <c r="E537" s="31">
        <f>SUM($D$13:D537)</f>
        <v>21197</v>
      </c>
      <c r="F537" s="52">
        <f t="shared" si="82"/>
        <v>21.196999999999999</v>
      </c>
      <c r="G537" s="54">
        <f t="shared" si="79"/>
        <v>1.4625833333333333</v>
      </c>
      <c r="H537" s="54">
        <f t="shared" si="83"/>
        <v>0.98400000000047538</v>
      </c>
      <c r="I537" s="54">
        <f t="shared" si="84"/>
        <v>0.47858333333285796</v>
      </c>
      <c r="J537" s="58"/>
      <c r="K537" s="59"/>
      <c r="L537" s="56">
        <f t="shared" si="85"/>
        <v>69.570213888888858</v>
      </c>
      <c r="M537" s="56">
        <f t="shared" si="86"/>
        <v>3.9881944444385559E-2</v>
      </c>
      <c r="N537" s="56">
        <f>SUM($M$13:M537)</f>
        <v>27.17621388888886</v>
      </c>
      <c r="O537" s="56">
        <f t="shared" si="87"/>
        <v>42.393999999999998</v>
      </c>
    </row>
    <row r="538" spans="1:15">
      <c r="A538" s="63">
        <v>0.45112268518518522</v>
      </c>
      <c r="B538" s="54">
        <f t="shared" si="88"/>
        <v>47.716666666666718</v>
      </c>
      <c r="C538" s="54">
        <f t="shared" si="81"/>
        <v>0.15000000000007674</v>
      </c>
      <c r="D538">
        <v>41</v>
      </c>
      <c r="E538" s="31">
        <f>SUM($D$13:D538)</f>
        <v>21238</v>
      </c>
      <c r="F538" s="52">
        <f t="shared" si="82"/>
        <v>21.238</v>
      </c>
      <c r="G538" s="54">
        <f t="shared" si="79"/>
        <v>1.4625833333333333</v>
      </c>
      <c r="H538" s="54">
        <f t="shared" si="83"/>
        <v>0.54666666666638697</v>
      </c>
      <c r="I538" s="54">
        <f t="shared" si="84"/>
        <v>0.91591666666694638</v>
      </c>
      <c r="J538" s="58"/>
      <c r="K538" s="59"/>
      <c r="L538" s="56">
        <f t="shared" si="85"/>
        <v>69.789601388888968</v>
      </c>
      <c r="M538" s="56">
        <f t="shared" si="86"/>
        <v>0.13738750000011224</v>
      </c>
      <c r="N538" s="56">
        <f>SUM($M$13:M538)</f>
        <v>27.313601388888973</v>
      </c>
      <c r="O538" s="56">
        <f t="shared" si="87"/>
        <v>42.475999999999999</v>
      </c>
    </row>
    <row r="539" spans="1:15">
      <c r="A539" s="63">
        <v>0.45119212962962968</v>
      </c>
      <c r="B539" s="54">
        <f t="shared" si="88"/>
        <v>47.816666666666734</v>
      </c>
      <c r="C539" s="54">
        <f t="shared" si="81"/>
        <v>0.10000000000001563</v>
      </c>
      <c r="D539">
        <v>44.5</v>
      </c>
      <c r="E539" s="31">
        <f>SUM($D$13:D539)</f>
        <v>21282.5</v>
      </c>
      <c r="F539" s="52">
        <f t="shared" si="82"/>
        <v>21.282499999999999</v>
      </c>
      <c r="G539" s="54">
        <f t="shared" si="79"/>
        <v>1.4625833333333333</v>
      </c>
      <c r="H539" s="54">
        <f t="shared" si="83"/>
        <v>0.8899999999998609</v>
      </c>
      <c r="I539" s="54">
        <f t="shared" si="84"/>
        <v>0.57258333333347244</v>
      </c>
      <c r="J539" s="58"/>
      <c r="K539" s="59"/>
      <c r="L539" s="56">
        <f t="shared" si="85"/>
        <v>69.935859722222318</v>
      </c>
      <c r="M539" s="56">
        <f t="shared" si="86"/>
        <v>5.7258333333356198E-2</v>
      </c>
      <c r="N539" s="56">
        <f>SUM($M$13:M539)</f>
        <v>27.370859722222328</v>
      </c>
      <c r="O539" s="56">
        <f t="shared" si="87"/>
        <v>42.564999999999991</v>
      </c>
    </row>
    <row r="540" spans="1:15">
      <c r="A540" s="63">
        <v>0.45124999999999998</v>
      </c>
      <c r="B540" s="54">
        <f t="shared" si="88"/>
        <v>47.900000000000027</v>
      </c>
      <c r="C540" s="54">
        <f t="shared" si="81"/>
        <v>8.3333333333293069E-2</v>
      </c>
      <c r="D540">
        <v>42.5</v>
      </c>
      <c r="E540" s="31">
        <f>SUM($D$13:D540)</f>
        <v>21325</v>
      </c>
      <c r="F540" s="52">
        <f t="shared" si="82"/>
        <v>21.324999999999999</v>
      </c>
      <c r="G540" s="54">
        <f t="shared" si="79"/>
        <v>1.4625833333333333</v>
      </c>
      <c r="H540" s="54">
        <f t="shared" si="83"/>
        <v>1.0200000000004927</v>
      </c>
      <c r="I540" s="54">
        <f t="shared" si="84"/>
        <v>0.44258333333284061</v>
      </c>
      <c r="J540" s="58"/>
      <c r="K540" s="59"/>
      <c r="L540" s="56">
        <f t="shared" si="85"/>
        <v>70.057741666666701</v>
      </c>
      <c r="M540" s="56">
        <f t="shared" si="86"/>
        <v>3.6881944444385563E-2</v>
      </c>
      <c r="N540" s="56">
        <f>SUM($M$13:M540)</f>
        <v>27.407741666666713</v>
      </c>
      <c r="O540" s="56">
        <f t="shared" si="87"/>
        <v>42.649999999999991</v>
      </c>
    </row>
    <row r="541" spans="1:15">
      <c r="A541" s="63">
        <v>0.45130787037037035</v>
      </c>
      <c r="B541" s="54">
        <f t="shared" si="88"/>
        <v>47.98333333333332</v>
      </c>
      <c r="C541" s="54">
        <f t="shared" si="81"/>
        <v>8.3333333333293069E-2</v>
      </c>
      <c r="D541">
        <v>42.5</v>
      </c>
      <c r="E541" s="31">
        <f>SUM($D$13:D541)</f>
        <v>21367.5</v>
      </c>
      <c r="F541" s="52">
        <f t="shared" si="82"/>
        <v>21.3675</v>
      </c>
      <c r="G541" s="54">
        <f t="shared" si="79"/>
        <v>1.4625833333333333</v>
      </c>
      <c r="H541" s="54">
        <f t="shared" si="83"/>
        <v>1.0200000000004927</v>
      </c>
      <c r="I541" s="54">
        <f t="shared" si="84"/>
        <v>0.44258333333284061</v>
      </c>
      <c r="J541" s="58"/>
      <c r="K541" s="59"/>
      <c r="L541" s="56">
        <f t="shared" si="85"/>
        <v>70.179623611111097</v>
      </c>
      <c r="M541" s="56">
        <f t="shared" si="86"/>
        <v>3.6881944444385563E-2</v>
      </c>
      <c r="N541" s="56">
        <f>SUM($M$13:M541)</f>
        <v>27.444623611111098</v>
      </c>
      <c r="O541" s="56">
        <f t="shared" si="87"/>
        <v>42.734999999999999</v>
      </c>
    </row>
    <row r="542" spans="1:15">
      <c r="A542" s="63">
        <v>0.4513773148148148</v>
      </c>
      <c r="B542" s="54">
        <f t="shared" si="88"/>
        <v>48.083333333333336</v>
      </c>
      <c r="C542" s="54">
        <f t="shared" si="81"/>
        <v>0.10000000000001563</v>
      </c>
      <c r="D542">
        <v>41</v>
      </c>
      <c r="E542" s="31">
        <f>SUM($D$13:D542)</f>
        <v>21408.5</v>
      </c>
      <c r="F542" s="52">
        <f t="shared" si="82"/>
        <v>21.4085</v>
      </c>
      <c r="G542" s="54">
        <f t="shared" si="79"/>
        <v>1.4625833333333333</v>
      </c>
      <c r="H542" s="54">
        <f t="shared" si="83"/>
        <v>0.81999999999987183</v>
      </c>
      <c r="I542" s="54">
        <f t="shared" si="84"/>
        <v>0.64258333333346151</v>
      </c>
      <c r="J542" s="58"/>
      <c r="K542" s="59"/>
      <c r="L542" s="56">
        <f t="shared" si="85"/>
        <v>70.325881944444447</v>
      </c>
      <c r="M542" s="56">
        <f t="shared" si="86"/>
        <v>6.4258333333356191E-2</v>
      </c>
      <c r="N542" s="56">
        <f>SUM($M$13:M542)</f>
        <v>27.508881944444454</v>
      </c>
      <c r="O542" s="56">
        <f t="shared" si="87"/>
        <v>42.816999999999993</v>
      </c>
    </row>
    <row r="543" spans="1:15">
      <c r="A543" s="63">
        <v>0.45143518518518522</v>
      </c>
      <c r="B543" s="54">
        <f t="shared" si="88"/>
        <v>48.166666666666735</v>
      </c>
      <c r="C543" s="54">
        <f t="shared" si="81"/>
        <v>8.3333333333399651E-2</v>
      </c>
      <c r="D543">
        <v>41</v>
      </c>
      <c r="E543" s="31">
        <f>SUM($D$13:D543)</f>
        <v>21449.5</v>
      </c>
      <c r="F543" s="52">
        <f t="shared" si="82"/>
        <v>21.4495</v>
      </c>
      <c r="G543" s="54">
        <f t="shared" si="79"/>
        <v>1.4625833333333333</v>
      </c>
      <c r="H543" s="54">
        <f t="shared" si="83"/>
        <v>0.98399999999921695</v>
      </c>
      <c r="I543" s="54">
        <f t="shared" si="84"/>
        <v>0.4785833333341164</v>
      </c>
      <c r="J543" s="58"/>
      <c r="K543" s="59"/>
      <c r="L543" s="56">
        <f t="shared" si="85"/>
        <v>70.447763888888986</v>
      </c>
      <c r="M543" s="56">
        <f t="shared" si="86"/>
        <v>3.9881944444541441E-2</v>
      </c>
      <c r="N543" s="56">
        <f>SUM($M$13:M543)</f>
        <v>27.548763888888995</v>
      </c>
      <c r="O543" s="56">
        <f t="shared" si="87"/>
        <v>42.898999999999987</v>
      </c>
    </row>
    <row r="544" spans="1:15">
      <c r="A544" s="63">
        <v>0.45149305555555558</v>
      </c>
      <c r="B544" s="54">
        <f t="shared" si="88"/>
        <v>48.250000000000028</v>
      </c>
      <c r="C544" s="54">
        <f t="shared" si="81"/>
        <v>8.3333333333293069E-2</v>
      </c>
      <c r="D544">
        <v>42</v>
      </c>
      <c r="E544" s="31">
        <f>SUM($D$13:D544)</f>
        <v>21491.5</v>
      </c>
      <c r="F544" s="52">
        <f t="shared" si="82"/>
        <v>21.491499999999998</v>
      </c>
      <c r="G544" s="54">
        <f t="shared" si="79"/>
        <v>1.4625833333333333</v>
      </c>
      <c r="H544" s="54">
        <f t="shared" si="83"/>
        <v>1.008000000000487</v>
      </c>
      <c r="I544" s="54">
        <f t="shared" si="84"/>
        <v>0.4545833333328464</v>
      </c>
      <c r="J544" s="58"/>
      <c r="K544" s="59"/>
      <c r="L544" s="56">
        <f t="shared" si="85"/>
        <v>70.569645833333382</v>
      </c>
      <c r="M544" s="56">
        <f t="shared" si="86"/>
        <v>3.7881944444385564E-2</v>
      </c>
      <c r="N544" s="56">
        <f>SUM($M$13:M544)</f>
        <v>27.586645833333382</v>
      </c>
      <c r="O544" s="56">
        <f t="shared" si="87"/>
        <v>42.983000000000004</v>
      </c>
    </row>
    <row r="545" spans="1:15">
      <c r="A545" s="63">
        <v>0.45155092592592588</v>
      </c>
      <c r="B545" s="54">
        <f t="shared" si="88"/>
        <v>48.333333333333321</v>
      </c>
      <c r="C545" s="54">
        <f t="shared" si="81"/>
        <v>8.3333333333293069E-2</v>
      </c>
      <c r="D545">
        <v>42</v>
      </c>
      <c r="E545" s="31">
        <f>SUM($D$13:D545)</f>
        <v>21533.5</v>
      </c>
      <c r="F545" s="52">
        <f t="shared" si="82"/>
        <v>21.5335</v>
      </c>
      <c r="G545" s="54">
        <f t="shared" si="79"/>
        <v>1.4625833333333333</v>
      </c>
      <c r="H545" s="54">
        <f t="shared" si="83"/>
        <v>1.008000000000487</v>
      </c>
      <c r="I545" s="54">
        <f t="shared" si="84"/>
        <v>0.4545833333328464</v>
      </c>
      <c r="J545" s="58"/>
      <c r="K545" s="59"/>
      <c r="L545" s="56">
        <f t="shared" si="85"/>
        <v>70.691527777777765</v>
      </c>
      <c r="M545" s="56">
        <f t="shared" si="86"/>
        <v>3.7881944444385564E-2</v>
      </c>
      <c r="N545" s="56">
        <f>SUM($M$13:M545)</f>
        <v>27.624527777777768</v>
      </c>
      <c r="O545" s="56">
        <f t="shared" si="87"/>
        <v>43.066999999999993</v>
      </c>
    </row>
    <row r="546" spans="1:15">
      <c r="A546" s="63">
        <v>0.45162037037037034</v>
      </c>
      <c r="B546" s="54">
        <f t="shared" si="88"/>
        <v>48.433333333333337</v>
      </c>
      <c r="C546" s="54">
        <f t="shared" si="81"/>
        <v>0.10000000000001563</v>
      </c>
      <c r="D546">
        <v>44.5</v>
      </c>
      <c r="E546" s="31">
        <f>SUM($D$13:D546)</f>
        <v>21578</v>
      </c>
      <c r="F546" s="52">
        <f t="shared" si="82"/>
        <v>21.577999999999999</v>
      </c>
      <c r="G546" s="54">
        <f t="shared" si="79"/>
        <v>1.4625833333333333</v>
      </c>
      <c r="H546" s="54">
        <f t="shared" si="83"/>
        <v>0.8899999999998609</v>
      </c>
      <c r="I546" s="54">
        <f t="shared" si="84"/>
        <v>0.57258333333347244</v>
      </c>
      <c r="J546" s="58"/>
      <c r="K546" s="59"/>
      <c r="L546" s="56">
        <f t="shared" si="85"/>
        <v>70.837786111111114</v>
      </c>
      <c r="M546" s="56">
        <f t="shared" si="86"/>
        <v>5.7258333333356198E-2</v>
      </c>
      <c r="N546" s="56">
        <f>SUM($M$13:M546)</f>
        <v>27.681786111111123</v>
      </c>
      <c r="O546" s="56">
        <f t="shared" si="87"/>
        <v>43.155999999999992</v>
      </c>
    </row>
    <row r="547" spans="1:15">
      <c r="A547" s="63">
        <v>0.45167824074074076</v>
      </c>
      <c r="B547" s="54">
        <f t="shared" si="88"/>
        <v>48.516666666666737</v>
      </c>
      <c r="C547" s="54">
        <f t="shared" si="81"/>
        <v>8.3333333333399651E-2</v>
      </c>
      <c r="D547">
        <v>43.5</v>
      </c>
      <c r="E547" s="31">
        <f>SUM($D$13:D547)</f>
        <v>21621.5</v>
      </c>
      <c r="F547" s="52">
        <f t="shared" si="82"/>
        <v>21.621500000000001</v>
      </c>
      <c r="G547" s="54">
        <f t="shared" si="79"/>
        <v>1.4625833333333333</v>
      </c>
      <c r="H547" s="54">
        <f t="shared" si="83"/>
        <v>1.0439999999991691</v>
      </c>
      <c r="I547" s="54">
        <f t="shared" si="84"/>
        <v>0.4185833333341642</v>
      </c>
      <c r="J547" s="58"/>
      <c r="K547" s="59"/>
      <c r="L547" s="56">
        <f t="shared" si="85"/>
        <v>70.959668055555653</v>
      </c>
      <c r="M547" s="56">
        <f t="shared" si="86"/>
        <v>3.4881944444541443E-2</v>
      </c>
      <c r="N547" s="56">
        <f>SUM($M$13:M547)</f>
        <v>27.716668055555665</v>
      </c>
      <c r="O547" s="56">
        <f t="shared" si="87"/>
        <v>43.242999999999988</v>
      </c>
    </row>
    <row r="548" spans="1:15">
      <c r="A548" s="63">
        <v>0.45173611111111112</v>
      </c>
      <c r="B548" s="54">
        <f t="shared" si="88"/>
        <v>48.60000000000003</v>
      </c>
      <c r="C548" s="54">
        <f t="shared" si="81"/>
        <v>8.3333333333293069E-2</v>
      </c>
      <c r="D548">
        <v>45</v>
      </c>
      <c r="E548" s="31">
        <f>SUM($D$13:D548)</f>
        <v>21666.5</v>
      </c>
      <c r="F548" s="52">
        <f t="shared" si="82"/>
        <v>21.666499999999999</v>
      </c>
      <c r="G548" s="54">
        <f t="shared" si="79"/>
        <v>1.4625833333333333</v>
      </c>
      <c r="H548" s="54">
        <f t="shared" si="83"/>
        <v>1.0800000000005219</v>
      </c>
      <c r="I548" s="54">
        <f t="shared" si="84"/>
        <v>0.38258333333281147</v>
      </c>
      <c r="J548" s="58"/>
      <c r="K548" s="59"/>
      <c r="L548" s="56">
        <f t="shared" si="85"/>
        <v>71.08155000000005</v>
      </c>
      <c r="M548" s="56">
        <f t="shared" si="86"/>
        <v>3.1881944444385552E-2</v>
      </c>
      <c r="N548" s="56">
        <f>SUM($M$13:M548)</f>
        <v>27.748550000000051</v>
      </c>
      <c r="O548" s="56">
        <f t="shared" si="87"/>
        <v>43.332999999999998</v>
      </c>
    </row>
    <row r="549" spans="1:15">
      <c r="A549" s="63">
        <v>0.45180555555555557</v>
      </c>
      <c r="B549" s="54">
        <f t="shared" si="88"/>
        <v>48.700000000000045</v>
      </c>
      <c r="C549" s="54">
        <f t="shared" si="81"/>
        <v>0.10000000000001563</v>
      </c>
      <c r="D549">
        <v>40</v>
      </c>
      <c r="E549" s="31">
        <f>SUM($D$13:D549)</f>
        <v>21706.5</v>
      </c>
      <c r="F549" s="52">
        <f t="shared" si="82"/>
        <v>21.706499999999998</v>
      </c>
      <c r="G549" s="54">
        <f t="shared" si="79"/>
        <v>1.4625833333333333</v>
      </c>
      <c r="H549" s="54">
        <f t="shared" si="83"/>
        <v>0.79999999999987492</v>
      </c>
      <c r="I549" s="54">
        <f t="shared" si="84"/>
        <v>0.66258333333345842</v>
      </c>
      <c r="J549" s="58"/>
      <c r="K549" s="59"/>
      <c r="L549" s="56">
        <f t="shared" si="85"/>
        <v>71.2278083333334</v>
      </c>
      <c r="M549" s="56">
        <f t="shared" si="86"/>
        <v>6.6258333333356206E-2</v>
      </c>
      <c r="N549" s="56">
        <f>SUM($M$13:M549)</f>
        <v>27.814808333333406</v>
      </c>
      <c r="O549" s="56">
        <f t="shared" si="87"/>
        <v>43.412999999999997</v>
      </c>
    </row>
    <row r="550" spans="1:15">
      <c r="A550" s="63">
        <v>0.45186342592592593</v>
      </c>
      <c r="B550" s="54">
        <f t="shared" si="88"/>
        <v>48.783333333333339</v>
      </c>
      <c r="C550" s="54">
        <f t="shared" si="81"/>
        <v>8.3333333333293069E-2</v>
      </c>
      <c r="D550">
        <v>51</v>
      </c>
      <c r="E550" s="31">
        <f>SUM($D$13:D550)</f>
        <v>21757.5</v>
      </c>
      <c r="F550" s="52">
        <f t="shared" si="82"/>
        <v>21.7575</v>
      </c>
      <c r="G550" s="54">
        <f t="shared" si="79"/>
        <v>1.4625833333333333</v>
      </c>
      <c r="H550" s="54">
        <f t="shared" si="83"/>
        <v>1.2240000000005915</v>
      </c>
      <c r="I550" s="54">
        <f t="shared" si="84"/>
        <v>0.23858333333274184</v>
      </c>
      <c r="J550" s="58"/>
      <c r="K550" s="59"/>
      <c r="L550" s="56">
        <f t="shared" si="85"/>
        <v>71.349690277777782</v>
      </c>
      <c r="M550" s="56">
        <f t="shared" si="86"/>
        <v>1.9881944444385548E-2</v>
      </c>
      <c r="N550" s="56">
        <f>SUM($M$13:M550)</f>
        <v>27.834690277777792</v>
      </c>
      <c r="O550" s="56">
        <f t="shared" si="87"/>
        <v>43.514999999999986</v>
      </c>
    </row>
    <row r="551" spans="1:15">
      <c r="A551" s="63">
        <v>0.45192129629629635</v>
      </c>
      <c r="B551" s="54">
        <f t="shared" si="88"/>
        <v>48.866666666666738</v>
      </c>
      <c r="C551" s="54">
        <f t="shared" si="81"/>
        <v>8.3333333333399651E-2</v>
      </c>
      <c r="D551">
        <v>35.5</v>
      </c>
      <c r="E551" s="31">
        <f>SUM($D$13:D551)</f>
        <v>21793</v>
      </c>
      <c r="F551" s="52">
        <f t="shared" si="82"/>
        <v>21.792999999999999</v>
      </c>
      <c r="G551" s="54">
        <f t="shared" si="79"/>
        <v>1.4625833333333333</v>
      </c>
      <c r="H551" s="54">
        <f t="shared" si="83"/>
        <v>0.85199999999932197</v>
      </c>
      <c r="I551" s="54">
        <f t="shared" si="84"/>
        <v>0.61058333333401138</v>
      </c>
      <c r="J551" s="58"/>
      <c r="K551" s="59"/>
      <c r="L551" s="56">
        <f t="shared" si="85"/>
        <v>71.471572222222321</v>
      </c>
      <c r="M551" s="56">
        <f t="shared" si="86"/>
        <v>5.0881944444541444E-2</v>
      </c>
      <c r="N551" s="56">
        <f>SUM($M$13:M551)</f>
        <v>27.885572222222333</v>
      </c>
      <c r="O551" s="56">
        <f t="shared" si="87"/>
        <v>43.585999999999984</v>
      </c>
    </row>
    <row r="552" spans="1:15">
      <c r="A552" s="63">
        <v>0.45199074074074069</v>
      </c>
      <c r="B552" s="54">
        <f t="shared" si="88"/>
        <v>48.966666666666647</v>
      </c>
      <c r="C552" s="54">
        <f t="shared" si="81"/>
        <v>9.9999999999909051E-2</v>
      </c>
      <c r="D552">
        <v>47.5</v>
      </c>
      <c r="E552" s="31">
        <f>SUM($D$13:D552)</f>
        <v>21840.5</v>
      </c>
      <c r="F552" s="52">
        <f t="shared" si="82"/>
        <v>21.840499999999999</v>
      </c>
      <c r="G552" s="54">
        <f t="shared" si="79"/>
        <v>1.4625833333333333</v>
      </c>
      <c r="H552" s="54">
        <f t="shared" si="83"/>
        <v>0.95000000000086404</v>
      </c>
      <c r="I552" s="54">
        <f t="shared" si="84"/>
        <v>0.5125833333324693</v>
      </c>
      <c r="J552" s="58"/>
      <c r="K552" s="59"/>
      <c r="L552" s="56">
        <f t="shared" si="85"/>
        <v>71.617830555555528</v>
      </c>
      <c r="M552" s="56">
        <f t="shared" si="86"/>
        <v>5.1258333333200311E-2</v>
      </c>
      <c r="N552" s="56">
        <f>SUM($M$13:M552)</f>
        <v>27.936830555555535</v>
      </c>
      <c r="O552" s="56">
        <f t="shared" si="87"/>
        <v>43.680999999999997</v>
      </c>
    </row>
    <row r="553" spans="1:15">
      <c r="A553" s="63">
        <v>0.45206018518518515</v>
      </c>
      <c r="B553" s="54">
        <f t="shared" si="88"/>
        <v>49.066666666666663</v>
      </c>
      <c r="C553" s="54">
        <f t="shared" si="81"/>
        <v>0.10000000000001563</v>
      </c>
      <c r="D553">
        <v>45.5</v>
      </c>
      <c r="E553" s="31">
        <f>SUM($D$13:D553)</f>
        <v>21886</v>
      </c>
      <c r="F553" s="52">
        <f t="shared" si="82"/>
        <v>21.885999999999999</v>
      </c>
      <c r="G553" s="54">
        <f t="shared" si="79"/>
        <v>1.4625833333333333</v>
      </c>
      <c r="H553" s="54">
        <f t="shared" si="83"/>
        <v>0.9099999999998577</v>
      </c>
      <c r="I553" s="54">
        <f t="shared" si="84"/>
        <v>0.55258333333347565</v>
      </c>
      <c r="J553" s="58"/>
      <c r="K553" s="59"/>
      <c r="L553" s="56">
        <f t="shared" si="85"/>
        <v>71.764088888888878</v>
      </c>
      <c r="M553" s="56">
        <f t="shared" si="86"/>
        <v>5.5258333333356204E-2</v>
      </c>
      <c r="N553" s="56">
        <f>SUM($M$13:M553)</f>
        <v>27.99208888888889</v>
      </c>
      <c r="O553" s="56">
        <f t="shared" si="87"/>
        <v>43.771999999999991</v>
      </c>
    </row>
    <row r="554" spans="1:15">
      <c r="A554" s="63">
        <v>0.45211805555555556</v>
      </c>
      <c r="B554" s="54">
        <f t="shared" si="88"/>
        <v>49.150000000000063</v>
      </c>
      <c r="C554" s="54">
        <f t="shared" si="81"/>
        <v>8.3333333333399651E-2</v>
      </c>
      <c r="D554">
        <v>43</v>
      </c>
      <c r="E554" s="31">
        <f>SUM($D$13:D554)</f>
        <v>21929</v>
      </c>
      <c r="F554" s="52">
        <f t="shared" si="82"/>
        <v>21.928999999999998</v>
      </c>
      <c r="G554" s="54">
        <f t="shared" si="79"/>
        <v>1.4625833333333333</v>
      </c>
      <c r="H554" s="54">
        <f t="shared" si="83"/>
        <v>1.0319999999991787</v>
      </c>
      <c r="I554" s="54">
        <f t="shared" si="84"/>
        <v>0.43058333333415466</v>
      </c>
      <c r="J554" s="58"/>
      <c r="K554" s="59"/>
      <c r="L554" s="56">
        <f t="shared" si="85"/>
        <v>71.885970833333431</v>
      </c>
      <c r="M554" s="56">
        <f t="shared" si="86"/>
        <v>3.5881944444541444E-2</v>
      </c>
      <c r="N554" s="56">
        <f>SUM($M$13:M554)</f>
        <v>28.027970833333431</v>
      </c>
      <c r="O554" s="56">
        <f t="shared" si="87"/>
        <v>43.858000000000004</v>
      </c>
    </row>
    <row r="555" spans="1:15">
      <c r="A555" s="63">
        <v>0.45217592592592593</v>
      </c>
      <c r="B555" s="54">
        <f t="shared" si="88"/>
        <v>49.233333333333356</v>
      </c>
      <c r="C555" s="54">
        <f t="shared" si="81"/>
        <v>8.3333333333293069E-2</v>
      </c>
      <c r="D555">
        <v>45</v>
      </c>
      <c r="E555" s="31">
        <f>SUM($D$13:D555)</f>
        <v>21974</v>
      </c>
      <c r="F555" s="52">
        <f t="shared" si="82"/>
        <v>21.974</v>
      </c>
      <c r="G555" s="54">
        <f t="shared" si="79"/>
        <v>1.4625833333333333</v>
      </c>
      <c r="H555" s="54">
        <f t="shared" si="83"/>
        <v>1.0800000000005219</v>
      </c>
      <c r="I555" s="54">
        <f t="shared" si="84"/>
        <v>0.38258333333281147</v>
      </c>
      <c r="J555" s="58"/>
      <c r="K555" s="59"/>
      <c r="L555" s="56">
        <f t="shared" si="85"/>
        <v>72.007852777777813</v>
      </c>
      <c r="M555" s="56">
        <f t="shared" si="86"/>
        <v>3.1881944444385552E-2</v>
      </c>
      <c r="N555" s="56">
        <f>SUM($M$13:M555)</f>
        <v>28.059852777777817</v>
      </c>
      <c r="O555" s="56">
        <f t="shared" si="87"/>
        <v>43.947999999999993</v>
      </c>
    </row>
    <row r="556" spans="1:15">
      <c r="A556" s="63">
        <v>0.45224537037037038</v>
      </c>
      <c r="B556" s="54">
        <f t="shared" si="88"/>
        <v>49.333333333333371</v>
      </c>
      <c r="C556" s="54">
        <f t="shared" si="81"/>
        <v>0.10000000000001563</v>
      </c>
      <c r="D556">
        <v>41</v>
      </c>
      <c r="E556" s="31">
        <f>SUM($D$13:D556)</f>
        <v>22015</v>
      </c>
      <c r="F556" s="52">
        <f t="shared" si="82"/>
        <v>22.015000000000001</v>
      </c>
      <c r="G556" s="54">
        <f t="shared" si="79"/>
        <v>1.4625833333333333</v>
      </c>
      <c r="H556" s="54">
        <f t="shared" si="83"/>
        <v>0.81999999999987183</v>
      </c>
      <c r="I556" s="54">
        <f t="shared" si="84"/>
        <v>0.64258333333346151</v>
      </c>
      <c r="J556" s="58"/>
      <c r="K556" s="59"/>
      <c r="L556" s="56">
        <f t="shared" si="85"/>
        <v>72.154111111111163</v>
      </c>
      <c r="M556" s="56">
        <f t="shared" si="86"/>
        <v>6.4258333333356191E-2</v>
      </c>
      <c r="N556" s="56">
        <f>SUM($M$13:M556)</f>
        <v>28.124111111111173</v>
      </c>
      <c r="O556" s="56">
        <f t="shared" si="87"/>
        <v>44.029999999999987</v>
      </c>
    </row>
    <row r="557" spans="1:15">
      <c r="A557" s="63">
        <v>0.45230324074074074</v>
      </c>
      <c r="B557" s="54">
        <f t="shared" si="88"/>
        <v>49.416666666666664</v>
      </c>
      <c r="C557" s="54">
        <f t="shared" si="81"/>
        <v>8.3333333333293069E-2</v>
      </c>
      <c r="D557">
        <v>42</v>
      </c>
      <c r="E557" s="31">
        <f>SUM($D$13:D557)</f>
        <v>22057</v>
      </c>
      <c r="F557" s="52">
        <f t="shared" si="82"/>
        <v>22.056999999999999</v>
      </c>
      <c r="G557" s="54">
        <f t="shared" si="79"/>
        <v>1.4625833333333333</v>
      </c>
      <c r="H557" s="54">
        <f t="shared" si="83"/>
        <v>1.008000000000487</v>
      </c>
      <c r="I557" s="54">
        <f t="shared" si="84"/>
        <v>0.4545833333328464</v>
      </c>
      <c r="J557" s="58"/>
      <c r="K557" s="59"/>
      <c r="L557" s="56">
        <f t="shared" si="85"/>
        <v>72.275993055555546</v>
      </c>
      <c r="M557" s="56">
        <f t="shared" si="86"/>
        <v>3.7881944444385564E-2</v>
      </c>
      <c r="N557" s="56">
        <f>SUM($M$13:M557)</f>
        <v>28.161993055555559</v>
      </c>
      <c r="O557" s="56">
        <f t="shared" si="87"/>
        <v>44.11399999999999</v>
      </c>
    </row>
    <row r="558" spans="1:15">
      <c r="A558" s="63">
        <v>0.45236111111111116</v>
      </c>
      <c r="B558" s="54">
        <f t="shared" si="88"/>
        <v>49.500000000000064</v>
      </c>
      <c r="C558" s="54">
        <f t="shared" si="81"/>
        <v>8.3333333333399651E-2</v>
      </c>
      <c r="D558">
        <v>42</v>
      </c>
      <c r="E558" s="31">
        <f>SUM($D$13:D558)</f>
        <v>22099</v>
      </c>
      <c r="F558" s="52">
        <f t="shared" si="82"/>
        <v>22.099</v>
      </c>
      <c r="G558" s="54">
        <f t="shared" si="79"/>
        <v>1.4625833333333333</v>
      </c>
      <c r="H558" s="54">
        <f t="shared" si="83"/>
        <v>1.0079999999991978</v>
      </c>
      <c r="I558" s="54">
        <f t="shared" si="84"/>
        <v>0.45458333333413559</v>
      </c>
      <c r="J558" s="58"/>
      <c r="K558" s="59"/>
      <c r="L558" s="56">
        <f t="shared" si="85"/>
        <v>72.397875000000099</v>
      </c>
      <c r="M558" s="56">
        <f t="shared" si="86"/>
        <v>3.7881944444541446E-2</v>
      </c>
      <c r="N558" s="56">
        <f>SUM($M$13:M558)</f>
        <v>28.199875000000102</v>
      </c>
      <c r="O558" s="56">
        <f t="shared" si="87"/>
        <v>44.197999999999993</v>
      </c>
    </row>
    <row r="559" spans="1:15">
      <c r="A559" s="63">
        <v>0.45241898148148146</v>
      </c>
      <c r="B559" s="54">
        <f t="shared" si="88"/>
        <v>49.583333333333357</v>
      </c>
      <c r="C559" s="54">
        <f t="shared" si="81"/>
        <v>8.3333333333293069E-2</v>
      </c>
      <c r="D559">
        <v>41.5</v>
      </c>
      <c r="E559" s="31">
        <f>SUM($D$13:D559)</f>
        <v>22140.5</v>
      </c>
      <c r="F559" s="52">
        <f t="shared" si="82"/>
        <v>22.140499999999999</v>
      </c>
      <c r="G559" s="54">
        <f t="shared" si="79"/>
        <v>1.4625833333333333</v>
      </c>
      <c r="H559" s="54">
        <f t="shared" si="83"/>
        <v>0.99600000000048128</v>
      </c>
      <c r="I559" s="54">
        <f t="shared" si="84"/>
        <v>0.46658333333285207</v>
      </c>
      <c r="J559" s="58"/>
      <c r="K559" s="59"/>
      <c r="L559" s="56">
        <f t="shared" si="85"/>
        <v>72.519756944444481</v>
      </c>
      <c r="M559" s="56">
        <f t="shared" si="86"/>
        <v>3.8881944444385551E-2</v>
      </c>
      <c r="N559" s="56">
        <f>SUM($M$13:M559)</f>
        <v>28.238756944444486</v>
      </c>
      <c r="O559" s="56">
        <f t="shared" si="87"/>
        <v>44.280999999999992</v>
      </c>
    </row>
    <row r="560" spans="1:15">
      <c r="A560" s="63">
        <v>0.45249999999999996</v>
      </c>
      <c r="B560" s="54">
        <f t="shared" si="88"/>
        <v>49.699999999999989</v>
      </c>
      <c r="C560" s="54">
        <f t="shared" si="81"/>
        <v>0.11666666666663161</v>
      </c>
      <c r="D560">
        <v>41</v>
      </c>
      <c r="E560" s="31">
        <f>SUM($D$13:D560)</f>
        <v>22181.5</v>
      </c>
      <c r="F560" s="52">
        <f t="shared" si="82"/>
        <v>22.1815</v>
      </c>
      <c r="G560" s="54">
        <f t="shared" si="79"/>
        <v>1.4625833333333333</v>
      </c>
      <c r="H560" s="54">
        <f t="shared" si="83"/>
        <v>0.70285714285735401</v>
      </c>
      <c r="I560" s="54">
        <f t="shared" si="84"/>
        <v>0.75972619047597933</v>
      </c>
      <c r="J560" s="58"/>
      <c r="K560" s="59"/>
      <c r="L560" s="56">
        <f t="shared" si="85"/>
        <v>72.690391666666656</v>
      </c>
      <c r="M560" s="56">
        <f t="shared" si="86"/>
        <v>8.8634722222170961E-2</v>
      </c>
      <c r="N560" s="56">
        <f>SUM($M$13:M560)</f>
        <v>28.327391666666657</v>
      </c>
      <c r="O560" s="56">
        <f t="shared" si="87"/>
        <v>44.363</v>
      </c>
    </row>
    <row r="561" spans="1:15">
      <c r="A561" s="63">
        <v>0.45255787037037037</v>
      </c>
      <c r="B561" s="54">
        <f t="shared" si="88"/>
        <v>49.783333333333388</v>
      </c>
      <c r="C561" s="54">
        <f t="shared" si="81"/>
        <v>8.3333333333399651E-2</v>
      </c>
      <c r="D561">
        <v>42</v>
      </c>
      <c r="E561" s="31">
        <f>SUM($D$13:D561)</f>
        <v>22223.5</v>
      </c>
      <c r="F561" s="52">
        <f t="shared" si="82"/>
        <v>22.223500000000001</v>
      </c>
      <c r="G561" s="54">
        <f t="shared" si="79"/>
        <v>1.4625833333333333</v>
      </c>
      <c r="H561" s="54">
        <f t="shared" si="83"/>
        <v>1.0079999999991978</v>
      </c>
      <c r="I561" s="54">
        <f t="shared" si="84"/>
        <v>0.45458333333413559</v>
      </c>
      <c r="J561" s="58"/>
      <c r="K561" s="59"/>
      <c r="L561" s="56">
        <f t="shared" si="85"/>
        <v>72.812273611111195</v>
      </c>
      <c r="M561" s="56">
        <f t="shared" si="86"/>
        <v>3.7881944444541446E-2</v>
      </c>
      <c r="N561" s="56">
        <f>SUM($M$13:M561)</f>
        <v>28.365273611111199</v>
      </c>
      <c r="O561" s="56">
        <f t="shared" si="87"/>
        <v>44.446999999999996</v>
      </c>
    </row>
    <row r="562" spans="1:15">
      <c r="A562" s="63">
        <v>0.45262731481481483</v>
      </c>
      <c r="B562" s="54">
        <f t="shared" si="88"/>
        <v>49.883333333333404</v>
      </c>
      <c r="C562" s="54">
        <f t="shared" si="81"/>
        <v>0.10000000000001563</v>
      </c>
      <c r="D562">
        <v>42</v>
      </c>
      <c r="E562" s="31">
        <f>SUM($D$13:D562)</f>
        <v>22265.5</v>
      </c>
      <c r="F562" s="52">
        <f t="shared" si="82"/>
        <v>22.265499999999999</v>
      </c>
      <c r="G562" s="54">
        <f t="shared" si="79"/>
        <v>1.4625833333333333</v>
      </c>
      <c r="H562" s="54">
        <f t="shared" si="83"/>
        <v>0.83999999999986874</v>
      </c>
      <c r="I562" s="54">
        <f t="shared" si="84"/>
        <v>0.62258333333346461</v>
      </c>
      <c r="J562" s="58"/>
      <c r="K562" s="59"/>
      <c r="L562" s="56">
        <f t="shared" si="85"/>
        <v>72.958531944444545</v>
      </c>
      <c r="M562" s="56">
        <f t="shared" si="86"/>
        <v>6.2258333333356196E-2</v>
      </c>
      <c r="N562" s="56">
        <f>SUM($M$13:M562)</f>
        <v>28.427531944444556</v>
      </c>
      <c r="O562" s="56">
        <f t="shared" si="87"/>
        <v>44.530999999999992</v>
      </c>
    </row>
    <row r="563" spans="1:15">
      <c r="A563" s="63">
        <v>0.45269675925925923</v>
      </c>
      <c r="B563" s="54">
        <f t="shared" si="88"/>
        <v>49.983333333333313</v>
      </c>
      <c r="C563" s="54">
        <f t="shared" si="81"/>
        <v>9.9999999999909051E-2</v>
      </c>
      <c r="D563">
        <v>48</v>
      </c>
      <c r="E563" s="31">
        <f>SUM($D$13:D563)</f>
        <v>22313.5</v>
      </c>
      <c r="F563" s="52">
        <f t="shared" si="82"/>
        <v>22.313500000000001</v>
      </c>
      <c r="G563" s="54">
        <f t="shared" si="79"/>
        <v>1.4625833333333333</v>
      </c>
      <c r="H563" s="54">
        <f t="shared" si="83"/>
        <v>0.96000000000087315</v>
      </c>
      <c r="I563" s="54">
        <f t="shared" si="84"/>
        <v>0.50258333333246019</v>
      </c>
      <c r="J563" s="58"/>
      <c r="K563" s="59"/>
      <c r="L563" s="56">
        <f t="shared" si="85"/>
        <v>73.104790277777752</v>
      </c>
      <c r="M563" s="56">
        <f t="shared" si="86"/>
        <v>5.025833333320031E-2</v>
      </c>
      <c r="N563" s="56">
        <f>SUM($M$13:M563)</f>
        <v>28.477790277777757</v>
      </c>
      <c r="O563" s="56">
        <f t="shared" si="87"/>
        <v>44.626999999999995</v>
      </c>
    </row>
    <row r="564" spans="1:15">
      <c r="A564" s="63">
        <v>0.45276620370370368</v>
      </c>
      <c r="B564" s="54">
        <f t="shared" si="88"/>
        <v>50.083333333333329</v>
      </c>
      <c r="C564" s="54">
        <f t="shared" si="81"/>
        <v>0.10000000000001563</v>
      </c>
      <c r="D564">
        <v>42.5</v>
      </c>
      <c r="E564" s="31">
        <f>SUM($D$13:D564)</f>
        <v>22356</v>
      </c>
      <c r="F564" s="52">
        <f t="shared" si="82"/>
        <v>22.356000000000002</v>
      </c>
      <c r="G564" s="54">
        <f t="shared" si="79"/>
        <v>1.4625833333333333</v>
      </c>
      <c r="H564" s="54">
        <f t="shared" si="83"/>
        <v>0.84999999999986708</v>
      </c>
      <c r="I564" s="54">
        <f t="shared" si="84"/>
        <v>0.61258333333346626</v>
      </c>
      <c r="J564" s="58"/>
      <c r="K564" s="59"/>
      <c r="L564" s="56">
        <f t="shared" si="85"/>
        <v>73.251048611111102</v>
      </c>
      <c r="M564" s="56">
        <f t="shared" si="86"/>
        <v>6.1258333333356202E-2</v>
      </c>
      <c r="N564" s="56">
        <f>SUM($M$13:M564)</f>
        <v>28.539048611111113</v>
      </c>
      <c r="O564" s="56">
        <f t="shared" si="87"/>
        <v>44.711999999999989</v>
      </c>
    </row>
    <row r="565" spans="1:15">
      <c r="A565" s="63">
        <v>0.45283564814814814</v>
      </c>
      <c r="B565" s="54">
        <f t="shared" si="88"/>
        <v>50.183333333333344</v>
      </c>
      <c r="C565" s="54">
        <f t="shared" si="81"/>
        <v>0.10000000000001563</v>
      </c>
      <c r="D565">
        <v>46.5</v>
      </c>
      <c r="E565" s="31">
        <f>SUM($D$13:D565)</f>
        <v>22402.5</v>
      </c>
      <c r="F565" s="52">
        <f t="shared" si="82"/>
        <v>22.4025</v>
      </c>
      <c r="G565" s="54">
        <f t="shared" si="79"/>
        <v>1.4625833333333333</v>
      </c>
      <c r="H565" s="54">
        <f t="shared" si="83"/>
        <v>0.92999999999985461</v>
      </c>
      <c r="I565" s="54">
        <f t="shared" si="84"/>
        <v>0.53258333333347874</v>
      </c>
      <c r="J565" s="58"/>
      <c r="K565" s="59"/>
      <c r="L565" s="56">
        <f t="shared" si="85"/>
        <v>73.397306944444466</v>
      </c>
      <c r="M565" s="56">
        <f t="shared" si="86"/>
        <v>5.3258333333356202E-2</v>
      </c>
      <c r="N565" s="56">
        <f>SUM($M$13:M565)</f>
        <v>28.59230694444447</v>
      </c>
      <c r="O565" s="56">
        <f t="shared" si="87"/>
        <v>44.804999999999993</v>
      </c>
    </row>
    <row r="566" spans="1:15">
      <c r="A566" s="63">
        <v>0.4528935185185185</v>
      </c>
      <c r="B566" s="54">
        <f t="shared" si="88"/>
        <v>50.266666666666637</v>
      </c>
      <c r="C566" s="54">
        <f t="shared" si="81"/>
        <v>8.3333333333293069E-2</v>
      </c>
      <c r="D566">
        <v>54.5</v>
      </c>
      <c r="E566" s="31">
        <f>SUM($D$13:D566)</f>
        <v>22457</v>
      </c>
      <c r="F566" s="52">
        <f t="shared" si="82"/>
        <v>22.457000000000001</v>
      </c>
      <c r="G566" s="54">
        <f t="shared" si="79"/>
        <v>1.4625833333333333</v>
      </c>
      <c r="H566" s="54">
        <f t="shared" si="83"/>
        <v>1.308000000000632</v>
      </c>
      <c r="I566" s="54">
        <f t="shared" si="84"/>
        <v>0.15458333333270136</v>
      </c>
      <c r="J566" s="58"/>
      <c r="K566" s="59"/>
      <c r="L566" s="56">
        <f t="shared" si="85"/>
        <v>73.519188888888849</v>
      </c>
      <c r="M566" s="56">
        <f t="shared" si="86"/>
        <v>1.2881944444385555E-2</v>
      </c>
      <c r="N566" s="56">
        <f>SUM($M$13:M566)</f>
        <v>28.605188888888854</v>
      </c>
      <c r="O566" s="56">
        <f t="shared" si="87"/>
        <v>44.913999999999994</v>
      </c>
    </row>
    <row r="567" spans="1:15">
      <c r="A567" s="63">
        <v>0.45296296296296296</v>
      </c>
      <c r="B567" s="54">
        <f t="shared" si="88"/>
        <v>50.366666666666653</v>
      </c>
      <c r="C567" s="54">
        <f t="shared" si="81"/>
        <v>0.10000000000001563</v>
      </c>
      <c r="D567">
        <v>41</v>
      </c>
      <c r="E567" s="31">
        <f>SUM($D$13:D567)</f>
        <v>22498</v>
      </c>
      <c r="F567" s="52">
        <f t="shared" si="82"/>
        <v>22.498000000000001</v>
      </c>
      <c r="G567" s="54">
        <f t="shared" si="79"/>
        <v>1.4625833333333333</v>
      </c>
      <c r="H567" s="54">
        <f t="shared" si="83"/>
        <v>0.81999999999987183</v>
      </c>
      <c r="I567" s="54">
        <f t="shared" si="84"/>
        <v>0.64258333333346151</v>
      </c>
      <c r="J567" s="58"/>
      <c r="K567" s="59"/>
      <c r="L567" s="56">
        <f t="shared" si="85"/>
        <v>73.665447222222198</v>
      </c>
      <c r="M567" s="56">
        <f t="shared" si="86"/>
        <v>6.4258333333356191E-2</v>
      </c>
      <c r="N567" s="56">
        <f>SUM($M$13:M567)</f>
        <v>28.66944722222221</v>
      </c>
      <c r="O567" s="56">
        <f t="shared" si="87"/>
        <v>44.995999999999988</v>
      </c>
    </row>
    <row r="568" spans="1:15">
      <c r="A568" s="63">
        <v>0.45302083333333337</v>
      </c>
      <c r="B568" s="54">
        <f t="shared" si="88"/>
        <v>50.450000000000053</v>
      </c>
      <c r="C568" s="54">
        <f t="shared" si="81"/>
        <v>8.3333333333399651E-2</v>
      </c>
      <c r="D568">
        <v>34.5</v>
      </c>
      <c r="E568" s="31">
        <f>SUM($D$13:D568)</f>
        <v>22532.5</v>
      </c>
      <c r="F568" s="52">
        <f t="shared" si="82"/>
        <v>22.532499999999999</v>
      </c>
      <c r="G568" s="54">
        <f t="shared" si="79"/>
        <v>1.4625833333333333</v>
      </c>
      <c r="H568" s="54">
        <f t="shared" si="83"/>
        <v>0.82799999999934104</v>
      </c>
      <c r="I568" s="54">
        <f t="shared" si="84"/>
        <v>0.63458333333399231</v>
      </c>
      <c r="J568" s="58"/>
      <c r="K568" s="59"/>
      <c r="L568" s="56">
        <f t="shared" si="85"/>
        <v>73.787329166666751</v>
      </c>
      <c r="M568" s="56">
        <f t="shared" si="86"/>
        <v>5.2881944444541445E-2</v>
      </c>
      <c r="N568" s="56">
        <f>SUM($M$13:M568)</f>
        <v>28.722329166666754</v>
      </c>
      <c r="O568" s="56">
        <f t="shared" si="87"/>
        <v>45.064999999999998</v>
      </c>
    </row>
    <row r="569" spans="1:15">
      <c r="A569" s="63">
        <v>0.45307870370370368</v>
      </c>
      <c r="B569" s="54">
        <f t="shared" si="88"/>
        <v>50.533333333333346</v>
      </c>
      <c r="C569" s="54">
        <f t="shared" si="81"/>
        <v>8.3333333333293069E-2</v>
      </c>
      <c r="D569">
        <v>54.5</v>
      </c>
      <c r="E569" s="31">
        <f>SUM($D$13:D569)</f>
        <v>22587</v>
      </c>
      <c r="F569" s="52">
        <f t="shared" si="82"/>
        <v>22.587</v>
      </c>
      <c r="G569" s="54">
        <f t="shared" si="79"/>
        <v>1.4625833333333333</v>
      </c>
      <c r="H569" s="54">
        <f t="shared" si="83"/>
        <v>1.308000000000632</v>
      </c>
      <c r="I569" s="54">
        <f t="shared" si="84"/>
        <v>0.15458333333270136</v>
      </c>
      <c r="J569" s="58"/>
      <c r="K569" s="59"/>
      <c r="L569" s="56">
        <f t="shared" si="85"/>
        <v>73.909211111111134</v>
      </c>
      <c r="M569" s="56">
        <f t="shared" si="86"/>
        <v>1.2881944444385555E-2</v>
      </c>
      <c r="N569" s="56">
        <f>SUM($M$13:M569)</f>
        <v>28.735211111111138</v>
      </c>
      <c r="O569" s="56">
        <f t="shared" si="87"/>
        <v>45.173999999999992</v>
      </c>
    </row>
    <row r="570" spans="1:15">
      <c r="A570" s="63">
        <v>0.45314814814814813</v>
      </c>
      <c r="B570" s="54">
        <f t="shared" si="88"/>
        <v>50.633333333333361</v>
      </c>
      <c r="C570" s="54">
        <f t="shared" si="81"/>
        <v>0.10000000000001563</v>
      </c>
      <c r="D570">
        <v>33.5</v>
      </c>
      <c r="E570" s="31">
        <f>SUM($D$13:D570)</f>
        <v>22620.5</v>
      </c>
      <c r="F570" s="52">
        <f t="shared" si="82"/>
        <v>22.6205</v>
      </c>
      <c r="G570" s="54">
        <f t="shared" ref="G570:G633" si="89">IF($B$4=$B$5,$C$5,IF($B$4=$B$6,$C$6,IF($B$4=$B$7,$C$7,$C$8)))</f>
        <v>1.4625833333333333</v>
      </c>
      <c r="H570" s="54">
        <f t="shared" si="83"/>
        <v>0.66999999999989523</v>
      </c>
      <c r="I570" s="54">
        <f t="shared" si="84"/>
        <v>0.79258333333343811</v>
      </c>
      <c r="J570" s="58"/>
      <c r="K570" s="59"/>
      <c r="L570" s="56">
        <f t="shared" si="85"/>
        <v>74.055469444444483</v>
      </c>
      <c r="M570" s="56">
        <f t="shared" si="86"/>
        <v>7.9258333333356204E-2</v>
      </c>
      <c r="N570" s="56">
        <f>SUM($M$13:M570)</f>
        <v>28.814469444444494</v>
      </c>
      <c r="O570" s="56">
        <f t="shared" si="87"/>
        <v>45.240999999999985</v>
      </c>
    </row>
    <row r="571" spans="1:15">
      <c r="A571" s="63">
        <v>0.45320601851851849</v>
      </c>
      <c r="B571" s="54">
        <f t="shared" si="88"/>
        <v>50.716666666666654</v>
      </c>
      <c r="C571" s="54">
        <f t="shared" si="81"/>
        <v>8.3333333333293069E-2</v>
      </c>
      <c r="D571">
        <v>53.5</v>
      </c>
      <c r="E571" s="31">
        <f>SUM($D$13:D571)</f>
        <v>22674</v>
      </c>
      <c r="F571" s="52">
        <f t="shared" si="82"/>
        <v>22.673999999999999</v>
      </c>
      <c r="G571" s="54">
        <f t="shared" si="89"/>
        <v>1.4625833333333333</v>
      </c>
      <c r="H571" s="54">
        <f t="shared" si="83"/>
        <v>1.2840000000006204</v>
      </c>
      <c r="I571" s="54">
        <f t="shared" si="84"/>
        <v>0.17858333333271292</v>
      </c>
      <c r="J571" s="58"/>
      <c r="K571" s="59"/>
      <c r="L571" s="56">
        <f t="shared" si="85"/>
        <v>74.177351388888866</v>
      </c>
      <c r="M571" s="56">
        <f t="shared" si="86"/>
        <v>1.4881944444385554E-2</v>
      </c>
      <c r="N571" s="56">
        <f>SUM($M$13:M571)</f>
        <v>28.829351388888881</v>
      </c>
      <c r="O571" s="56">
        <f t="shared" si="87"/>
        <v>45.347999999999985</v>
      </c>
    </row>
    <row r="572" spans="1:15">
      <c r="A572" s="63">
        <v>0.45326388888888891</v>
      </c>
      <c r="B572" s="54">
        <f t="shared" si="88"/>
        <v>50.800000000000054</v>
      </c>
      <c r="C572" s="54">
        <f t="shared" si="81"/>
        <v>8.3333333333399651E-2</v>
      </c>
      <c r="D572">
        <v>41</v>
      </c>
      <c r="E572" s="31">
        <f>SUM($D$13:D572)</f>
        <v>22715</v>
      </c>
      <c r="F572" s="52">
        <f t="shared" si="82"/>
        <v>22.715</v>
      </c>
      <c r="G572" s="54">
        <f t="shared" si="89"/>
        <v>1.4625833333333333</v>
      </c>
      <c r="H572" s="54">
        <f t="shared" si="83"/>
        <v>0.98399999999921695</v>
      </c>
      <c r="I572" s="54">
        <f t="shared" si="84"/>
        <v>0.4785833333341164</v>
      </c>
      <c r="J572" s="58"/>
      <c r="K572" s="59"/>
      <c r="L572" s="56">
        <f t="shared" si="85"/>
        <v>74.299233333333419</v>
      </c>
      <c r="M572" s="56">
        <f t="shared" si="86"/>
        <v>3.9881944444541441E-2</v>
      </c>
      <c r="N572" s="56">
        <f>SUM($M$13:M572)</f>
        <v>28.869233333333423</v>
      </c>
      <c r="O572" s="56">
        <f t="shared" si="87"/>
        <v>45.429999999999993</v>
      </c>
    </row>
    <row r="573" spans="1:15">
      <c r="A573" s="63">
        <v>0.45332175925925927</v>
      </c>
      <c r="B573" s="54">
        <f t="shared" si="88"/>
        <v>50.883333333333347</v>
      </c>
      <c r="C573" s="54">
        <f t="shared" si="81"/>
        <v>8.3333333333293069E-2</v>
      </c>
      <c r="D573">
        <v>31.5</v>
      </c>
      <c r="E573" s="31">
        <f>SUM($D$13:D573)</f>
        <v>22746.5</v>
      </c>
      <c r="F573" s="52">
        <f t="shared" si="82"/>
        <v>22.746500000000001</v>
      </c>
      <c r="G573" s="54">
        <f t="shared" si="89"/>
        <v>1.4625833333333333</v>
      </c>
      <c r="H573" s="54">
        <f t="shared" si="83"/>
        <v>0.75600000000036527</v>
      </c>
      <c r="I573" s="54">
        <f t="shared" si="84"/>
        <v>0.70658333333296808</v>
      </c>
      <c r="J573" s="58"/>
      <c r="K573" s="59"/>
      <c r="L573" s="56">
        <f t="shared" si="85"/>
        <v>74.421115277777801</v>
      </c>
      <c r="M573" s="56">
        <f t="shared" si="86"/>
        <v>5.8881944444385555E-2</v>
      </c>
      <c r="N573" s="56">
        <f>SUM($M$13:M573)</f>
        <v>28.92811527777781</v>
      </c>
      <c r="O573" s="56">
        <f t="shared" si="87"/>
        <v>45.492999999999995</v>
      </c>
    </row>
    <row r="574" spans="1:15">
      <c r="A574" s="63">
        <v>0.45339120370370373</v>
      </c>
      <c r="B574" s="54">
        <f t="shared" si="88"/>
        <v>50.983333333333363</v>
      </c>
      <c r="C574" s="54">
        <f t="shared" si="81"/>
        <v>0.10000000000001563</v>
      </c>
      <c r="D574">
        <v>45</v>
      </c>
      <c r="E574" s="31">
        <f>SUM($D$13:D574)</f>
        <v>22791.5</v>
      </c>
      <c r="F574" s="52">
        <f t="shared" si="82"/>
        <v>22.791499999999999</v>
      </c>
      <c r="G574" s="54">
        <f t="shared" si="89"/>
        <v>1.4625833333333333</v>
      </c>
      <c r="H574" s="54">
        <f t="shared" si="83"/>
        <v>0.89999999999985936</v>
      </c>
      <c r="I574" s="54">
        <f t="shared" si="84"/>
        <v>0.56258333333347399</v>
      </c>
      <c r="J574" s="58"/>
      <c r="K574" s="59"/>
      <c r="L574" s="56">
        <f t="shared" si="85"/>
        <v>74.567373611111151</v>
      </c>
      <c r="M574" s="56">
        <f t="shared" si="86"/>
        <v>5.6258333333356191E-2</v>
      </c>
      <c r="N574" s="56">
        <f>SUM($M$13:M574)</f>
        <v>28.984373611111167</v>
      </c>
      <c r="O574" s="56">
        <f t="shared" si="87"/>
        <v>45.582999999999984</v>
      </c>
    </row>
    <row r="575" spans="1:15">
      <c r="A575" s="63">
        <v>0.45344907407407403</v>
      </c>
      <c r="B575" s="54">
        <f t="shared" si="88"/>
        <v>51.066666666666656</v>
      </c>
      <c r="C575" s="54">
        <f t="shared" si="81"/>
        <v>8.3333333333293069E-2</v>
      </c>
      <c r="D575">
        <v>43</v>
      </c>
      <c r="E575" s="31">
        <f>SUM($D$13:D575)</f>
        <v>22834.5</v>
      </c>
      <c r="F575" s="52">
        <f t="shared" si="82"/>
        <v>22.834499999999998</v>
      </c>
      <c r="G575" s="54">
        <f t="shared" si="89"/>
        <v>1.4625833333333333</v>
      </c>
      <c r="H575" s="54">
        <f t="shared" si="83"/>
        <v>1.0320000000004987</v>
      </c>
      <c r="I575" s="54">
        <f t="shared" si="84"/>
        <v>0.43058333333283461</v>
      </c>
      <c r="J575" s="58"/>
      <c r="K575" s="59"/>
      <c r="L575" s="56">
        <f t="shared" si="85"/>
        <v>74.689255555555533</v>
      </c>
      <c r="M575" s="56">
        <f t="shared" si="86"/>
        <v>3.5881944444385548E-2</v>
      </c>
      <c r="N575" s="56">
        <f>SUM($M$13:M575)</f>
        <v>29.020255555555551</v>
      </c>
      <c r="O575" s="56">
        <f t="shared" si="87"/>
        <v>45.668999999999983</v>
      </c>
    </row>
    <row r="576" spans="1:15">
      <c r="A576" s="63">
        <v>0.45350694444444445</v>
      </c>
      <c r="B576" s="54">
        <f t="shared" si="88"/>
        <v>51.150000000000055</v>
      </c>
      <c r="C576" s="54">
        <f t="shared" si="81"/>
        <v>8.3333333333399651E-2</v>
      </c>
      <c r="D576">
        <v>42</v>
      </c>
      <c r="E576" s="31">
        <f>SUM($D$13:D576)</f>
        <v>22876.5</v>
      </c>
      <c r="F576" s="52">
        <f t="shared" si="82"/>
        <v>22.8765</v>
      </c>
      <c r="G576" s="54">
        <f t="shared" si="89"/>
        <v>1.4625833333333333</v>
      </c>
      <c r="H576" s="54">
        <f t="shared" si="83"/>
        <v>1.0079999999991978</v>
      </c>
      <c r="I576" s="54">
        <f t="shared" si="84"/>
        <v>0.45458333333413559</v>
      </c>
      <c r="J576" s="58"/>
      <c r="K576" s="59"/>
      <c r="L576" s="56">
        <f t="shared" si="85"/>
        <v>74.811137500000086</v>
      </c>
      <c r="M576" s="56">
        <f t="shared" si="86"/>
        <v>3.7881944444541446E-2</v>
      </c>
      <c r="N576" s="56">
        <f>SUM($M$13:M576)</f>
        <v>29.058137500000093</v>
      </c>
      <c r="O576" s="56">
        <f t="shared" si="87"/>
        <v>45.752999999999993</v>
      </c>
    </row>
    <row r="577" spans="1:15">
      <c r="A577" s="63">
        <v>0.4535763888888889</v>
      </c>
      <c r="B577" s="54">
        <f t="shared" si="88"/>
        <v>51.250000000000071</v>
      </c>
      <c r="C577" s="54">
        <f t="shared" si="81"/>
        <v>0.10000000000001563</v>
      </c>
      <c r="D577">
        <v>41</v>
      </c>
      <c r="E577" s="31">
        <f>SUM($D$13:D577)</f>
        <v>22917.5</v>
      </c>
      <c r="F577" s="52">
        <f t="shared" si="82"/>
        <v>22.9175</v>
      </c>
      <c r="G577" s="54">
        <f t="shared" si="89"/>
        <v>1.4625833333333333</v>
      </c>
      <c r="H577" s="54">
        <f t="shared" si="83"/>
        <v>0.81999999999987183</v>
      </c>
      <c r="I577" s="54">
        <f t="shared" si="84"/>
        <v>0.64258333333346151</v>
      </c>
      <c r="J577" s="58"/>
      <c r="K577" s="59"/>
      <c r="L577" s="56">
        <f t="shared" si="85"/>
        <v>74.957395833333436</v>
      </c>
      <c r="M577" s="56">
        <f t="shared" si="86"/>
        <v>6.4258333333356191E-2</v>
      </c>
      <c r="N577" s="56">
        <f>SUM($M$13:M577)</f>
        <v>29.122395833333449</v>
      </c>
      <c r="O577" s="56">
        <f t="shared" si="87"/>
        <v>45.834999999999987</v>
      </c>
    </row>
    <row r="578" spans="1:15">
      <c r="A578" s="63">
        <v>0.45363425925925926</v>
      </c>
      <c r="B578" s="54">
        <f t="shared" si="88"/>
        <v>51.333333333333364</v>
      </c>
      <c r="C578" s="54">
        <f t="shared" si="81"/>
        <v>8.3333333333293069E-2</v>
      </c>
      <c r="D578">
        <v>44</v>
      </c>
      <c r="E578" s="31">
        <f>SUM($D$13:D578)</f>
        <v>22961.5</v>
      </c>
      <c r="F578" s="52">
        <f t="shared" si="82"/>
        <v>22.961500000000001</v>
      </c>
      <c r="G578" s="54">
        <f t="shared" si="89"/>
        <v>1.4625833333333333</v>
      </c>
      <c r="H578" s="54">
        <f t="shared" si="83"/>
        <v>1.0560000000005103</v>
      </c>
      <c r="I578" s="54">
        <f t="shared" si="84"/>
        <v>0.40658333333282304</v>
      </c>
      <c r="J578" s="58"/>
      <c r="K578" s="59"/>
      <c r="L578" s="56">
        <f t="shared" si="85"/>
        <v>75.079277777777818</v>
      </c>
      <c r="M578" s="56">
        <f t="shared" si="86"/>
        <v>3.3881944444385546E-2</v>
      </c>
      <c r="N578" s="56">
        <f>SUM($M$13:M578)</f>
        <v>29.156277777777834</v>
      </c>
      <c r="O578" s="56">
        <f t="shared" si="87"/>
        <v>45.922999999999988</v>
      </c>
    </row>
    <row r="579" spans="1:15">
      <c r="A579" s="63">
        <v>0.45369212962962963</v>
      </c>
      <c r="B579" s="54">
        <f t="shared" si="88"/>
        <v>51.416666666666657</v>
      </c>
      <c r="C579" s="54">
        <f t="shared" si="81"/>
        <v>8.3333333333293069E-2</v>
      </c>
      <c r="D579">
        <v>41.5</v>
      </c>
      <c r="E579" s="31">
        <f>SUM($D$13:D579)</f>
        <v>23003</v>
      </c>
      <c r="F579" s="52">
        <f t="shared" si="82"/>
        <v>23.003</v>
      </c>
      <c r="G579" s="54">
        <f t="shared" si="89"/>
        <v>1.4625833333333333</v>
      </c>
      <c r="H579" s="54">
        <f t="shared" si="83"/>
        <v>0.99600000000048128</v>
      </c>
      <c r="I579" s="54">
        <f t="shared" si="84"/>
        <v>0.46658333333285207</v>
      </c>
      <c r="J579" s="58"/>
      <c r="K579" s="59"/>
      <c r="L579" s="56">
        <f t="shared" si="85"/>
        <v>75.201159722222215</v>
      </c>
      <c r="M579" s="56">
        <f t="shared" si="86"/>
        <v>3.8881944444385551E-2</v>
      </c>
      <c r="N579" s="56">
        <f>SUM($M$13:M579)</f>
        <v>29.195159722222218</v>
      </c>
      <c r="O579" s="56">
        <f t="shared" si="87"/>
        <v>46.006</v>
      </c>
    </row>
    <row r="580" spans="1:15">
      <c r="A580" s="63">
        <v>0.45375000000000004</v>
      </c>
      <c r="B580" s="54">
        <f t="shared" si="88"/>
        <v>51.500000000000057</v>
      </c>
      <c r="C580" s="54">
        <f t="shared" si="81"/>
        <v>8.3333333333399651E-2</v>
      </c>
      <c r="D580">
        <v>41</v>
      </c>
      <c r="E580" s="31">
        <f>SUM($D$13:D580)</f>
        <v>23044</v>
      </c>
      <c r="F580" s="52">
        <f t="shared" si="82"/>
        <v>23.044</v>
      </c>
      <c r="G580" s="54">
        <f t="shared" si="89"/>
        <v>1.4625833333333333</v>
      </c>
      <c r="H580" s="54">
        <f t="shared" si="83"/>
        <v>0.98399999999921695</v>
      </c>
      <c r="I580" s="54">
        <f t="shared" si="84"/>
        <v>0.4785833333341164</v>
      </c>
      <c r="J580" s="58"/>
      <c r="K580" s="59"/>
      <c r="L580" s="56">
        <f t="shared" si="85"/>
        <v>75.323041666666754</v>
      </c>
      <c r="M580" s="56">
        <f t="shared" si="86"/>
        <v>3.9881944444541441E-2</v>
      </c>
      <c r="N580" s="56">
        <f>SUM($M$13:M580)</f>
        <v>29.23504166666676</v>
      </c>
      <c r="O580" s="56">
        <f t="shared" si="87"/>
        <v>46.087999999999994</v>
      </c>
    </row>
    <row r="581" spans="1:15">
      <c r="A581" s="63">
        <v>0.4538194444444445</v>
      </c>
      <c r="B581" s="54">
        <f t="shared" si="88"/>
        <v>51.600000000000072</v>
      </c>
      <c r="C581" s="54">
        <f t="shared" si="81"/>
        <v>0.10000000000001563</v>
      </c>
      <c r="D581">
        <v>41</v>
      </c>
      <c r="E581" s="31">
        <f>SUM($D$13:D581)</f>
        <v>23085</v>
      </c>
      <c r="F581" s="52">
        <f t="shared" si="82"/>
        <v>23.085000000000001</v>
      </c>
      <c r="G581" s="54">
        <f t="shared" si="89"/>
        <v>1.4625833333333333</v>
      </c>
      <c r="H581" s="54">
        <f t="shared" si="83"/>
        <v>0.81999999999987183</v>
      </c>
      <c r="I581" s="54">
        <f t="shared" si="84"/>
        <v>0.64258333333346151</v>
      </c>
      <c r="J581" s="58"/>
      <c r="K581" s="59"/>
      <c r="L581" s="56">
        <f t="shared" si="85"/>
        <v>75.469300000000104</v>
      </c>
      <c r="M581" s="56">
        <f t="shared" si="86"/>
        <v>6.4258333333356191E-2</v>
      </c>
      <c r="N581" s="56">
        <f>SUM($M$13:M581)</f>
        <v>29.299300000000116</v>
      </c>
      <c r="O581" s="56">
        <f t="shared" si="87"/>
        <v>46.169999999999987</v>
      </c>
    </row>
    <row r="582" spans="1:15">
      <c r="A582" s="63">
        <v>0.4538773148148148</v>
      </c>
      <c r="B582" s="54">
        <f t="shared" si="88"/>
        <v>51.683333333333366</v>
      </c>
      <c r="C582" s="54">
        <f t="shared" si="81"/>
        <v>8.3333333333293069E-2</v>
      </c>
      <c r="D582">
        <v>46</v>
      </c>
      <c r="E582" s="31">
        <f>SUM($D$13:D582)</f>
        <v>23131</v>
      </c>
      <c r="F582" s="52">
        <f t="shared" si="82"/>
        <v>23.131</v>
      </c>
      <c r="G582" s="54">
        <f t="shared" si="89"/>
        <v>1.4625833333333333</v>
      </c>
      <c r="H582" s="54">
        <f t="shared" si="83"/>
        <v>1.1040000000005334</v>
      </c>
      <c r="I582" s="54">
        <f t="shared" si="84"/>
        <v>0.3585833333327999</v>
      </c>
      <c r="J582" s="58"/>
      <c r="K582" s="59"/>
      <c r="L582" s="56">
        <f t="shared" si="85"/>
        <v>75.591181944444486</v>
      </c>
      <c r="M582" s="56">
        <f t="shared" si="86"/>
        <v>2.9881944444385553E-2</v>
      </c>
      <c r="N582" s="56">
        <f>SUM($M$13:M582)</f>
        <v>29.329181944444503</v>
      </c>
      <c r="O582" s="56">
        <f t="shared" si="87"/>
        <v>46.261999999999986</v>
      </c>
    </row>
    <row r="583" spans="1:15">
      <c r="A583" s="63">
        <v>0.45394675925925926</v>
      </c>
      <c r="B583" s="54">
        <f t="shared" si="88"/>
        <v>51.783333333333381</v>
      </c>
      <c r="C583" s="54">
        <f t="shared" si="81"/>
        <v>0.10000000000001563</v>
      </c>
      <c r="D583">
        <v>45.5</v>
      </c>
      <c r="E583" s="31">
        <f>SUM($D$13:D583)</f>
        <v>23176.5</v>
      </c>
      <c r="F583" s="52">
        <f t="shared" si="82"/>
        <v>23.176500000000001</v>
      </c>
      <c r="G583" s="54">
        <f t="shared" si="89"/>
        <v>1.4625833333333333</v>
      </c>
      <c r="H583" s="54">
        <f t="shared" si="83"/>
        <v>0.9099999999998577</v>
      </c>
      <c r="I583" s="54">
        <f t="shared" si="84"/>
        <v>0.55258333333347565</v>
      </c>
      <c r="J583" s="58"/>
      <c r="K583" s="59"/>
      <c r="L583" s="56">
        <f t="shared" si="85"/>
        <v>75.73744027777785</v>
      </c>
      <c r="M583" s="56">
        <f t="shared" si="86"/>
        <v>5.5258333333356204E-2</v>
      </c>
      <c r="N583" s="56">
        <f>SUM($M$13:M583)</f>
        <v>29.384440277777859</v>
      </c>
      <c r="O583" s="56">
        <f t="shared" si="87"/>
        <v>46.352999999999994</v>
      </c>
    </row>
    <row r="584" spans="1:15">
      <c r="A584" s="63">
        <v>0.45401620370370371</v>
      </c>
      <c r="B584" s="54">
        <f t="shared" si="88"/>
        <v>51.883333333333397</v>
      </c>
      <c r="C584" s="54">
        <f t="shared" si="81"/>
        <v>0.10000000000001563</v>
      </c>
      <c r="D584">
        <v>42</v>
      </c>
      <c r="E584" s="31">
        <f>SUM($D$13:D584)</f>
        <v>23218.5</v>
      </c>
      <c r="F584" s="52">
        <f t="shared" si="82"/>
        <v>23.218499999999999</v>
      </c>
      <c r="G584" s="54">
        <f t="shared" si="89"/>
        <v>1.4625833333333333</v>
      </c>
      <c r="H584" s="54">
        <f t="shared" si="83"/>
        <v>0.83999999999986874</v>
      </c>
      <c r="I584" s="54">
        <f t="shared" si="84"/>
        <v>0.62258333333346461</v>
      </c>
      <c r="J584" s="58"/>
      <c r="K584" s="59"/>
      <c r="L584" s="56">
        <f t="shared" si="85"/>
        <v>75.8836986111112</v>
      </c>
      <c r="M584" s="56">
        <f t="shared" si="86"/>
        <v>6.2258333333356196E-2</v>
      </c>
      <c r="N584" s="56">
        <f>SUM($M$13:M584)</f>
        <v>29.446698611111216</v>
      </c>
      <c r="O584" s="56">
        <f t="shared" si="87"/>
        <v>46.436999999999983</v>
      </c>
    </row>
    <row r="585" spans="1:15">
      <c r="A585" s="63">
        <v>0.45407407407407407</v>
      </c>
      <c r="B585" s="54">
        <f t="shared" si="88"/>
        <v>51.96666666666669</v>
      </c>
      <c r="C585" s="54">
        <f t="shared" si="81"/>
        <v>8.3333333333293069E-2</v>
      </c>
      <c r="D585">
        <v>45</v>
      </c>
      <c r="E585" s="31">
        <f>SUM($D$13:D585)</f>
        <v>23263.5</v>
      </c>
      <c r="F585" s="52">
        <f t="shared" si="82"/>
        <v>23.263500000000001</v>
      </c>
      <c r="G585" s="54">
        <f t="shared" si="89"/>
        <v>1.4625833333333333</v>
      </c>
      <c r="H585" s="54">
        <f t="shared" si="83"/>
        <v>1.0800000000005219</v>
      </c>
      <c r="I585" s="54">
        <f t="shared" si="84"/>
        <v>0.38258333333281147</v>
      </c>
      <c r="J585" s="58"/>
      <c r="K585" s="59"/>
      <c r="L585" s="56">
        <f t="shared" si="85"/>
        <v>76.005580555555596</v>
      </c>
      <c r="M585" s="56">
        <f t="shared" si="86"/>
        <v>3.1881944444385552E-2</v>
      </c>
      <c r="N585" s="56">
        <f>SUM($M$13:M585)</f>
        <v>29.478580555555602</v>
      </c>
      <c r="O585" s="56">
        <f t="shared" si="87"/>
        <v>46.526999999999994</v>
      </c>
    </row>
    <row r="586" spans="1:15">
      <c r="A586" s="63">
        <v>0.45413194444444444</v>
      </c>
      <c r="B586" s="54">
        <f t="shared" si="88"/>
        <v>52.049999999999983</v>
      </c>
      <c r="C586" s="54">
        <f t="shared" si="81"/>
        <v>8.3333333333293069E-2</v>
      </c>
      <c r="D586">
        <v>45</v>
      </c>
      <c r="E586" s="31">
        <f>SUM($D$13:D586)</f>
        <v>23308.5</v>
      </c>
      <c r="F586" s="52">
        <f t="shared" si="82"/>
        <v>23.308499999999999</v>
      </c>
      <c r="G586" s="54">
        <f t="shared" si="89"/>
        <v>1.4625833333333333</v>
      </c>
      <c r="H586" s="54">
        <f t="shared" si="83"/>
        <v>1.0800000000005219</v>
      </c>
      <c r="I586" s="54">
        <f t="shared" si="84"/>
        <v>0.38258333333281147</v>
      </c>
      <c r="J586" s="58"/>
      <c r="K586" s="59"/>
      <c r="L586" s="56">
        <f t="shared" si="85"/>
        <v>76.127462499999979</v>
      </c>
      <c r="M586" s="56">
        <f t="shared" si="86"/>
        <v>3.1881944444385552E-2</v>
      </c>
      <c r="N586" s="56">
        <f>SUM($M$13:M586)</f>
        <v>29.510462499999988</v>
      </c>
      <c r="O586" s="56">
        <f t="shared" si="87"/>
        <v>46.61699999999999</v>
      </c>
    </row>
    <row r="587" spans="1:15">
      <c r="A587" s="63">
        <v>0.45420138888888889</v>
      </c>
      <c r="B587" s="54">
        <f t="shared" si="88"/>
        <v>52.15</v>
      </c>
      <c r="C587" s="54">
        <f t="shared" si="81"/>
        <v>0.10000000000001563</v>
      </c>
      <c r="D587">
        <v>43.5</v>
      </c>
      <c r="E587" s="31">
        <f>SUM($D$13:D587)</f>
        <v>23352</v>
      </c>
      <c r="F587" s="52">
        <f t="shared" si="82"/>
        <v>23.352</v>
      </c>
      <c r="G587" s="54">
        <f t="shared" si="89"/>
        <v>1.4625833333333333</v>
      </c>
      <c r="H587" s="54">
        <f t="shared" si="83"/>
        <v>0.86999999999986399</v>
      </c>
      <c r="I587" s="54">
        <f t="shared" si="84"/>
        <v>0.59258333333346935</v>
      </c>
      <c r="J587" s="58"/>
      <c r="K587" s="59"/>
      <c r="L587" s="56">
        <f t="shared" si="85"/>
        <v>76.273720833333329</v>
      </c>
      <c r="M587" s="56">
        <f t="shared" si="86"/>
        <v>5.92583333333562E-2</v>
      </c>
      <c r="N587" s="56">
        <f>SUM($M$13:M587)</f>
        <v>29.569720833333346</v>
      </c>
      <c r="O587" s="56">
        <f t="shared" si="87"/>
        <v>46.703999999999979</v>
      </c>
    </row>
    <row r="588" spans="1:15">
      <c r="A588" s="63">
        <v>0.45425925925925931</v>
      </c>
      <c r="B588" s="54">
        <f t="shared" si="88"/>
        <v>52.233333333333398</v>
      </c>
      <c r="C588" s="54">
        <f t="shared" si="81"/>
        <v>8.3333333333399651E-2</v>
      </c>
      <c r="D588">
        <v>44.5</v>
      </c>
      <c r="E588" s="31">
        <f>SUM($D$13:D588)</f>
        <v>23396.5</v>
      </c>
      <c r="F588" s="52">
        <f t="shared" si="82"/>
        <v>23.3965</v>
      </c>
      <c r="G588" s="54">
        <f t="shared" si="89"/>
        <v>1.4625833333333333</v>
      </c>
      <c r="H588" s="54">
        <f t="shared" si="83"/>
        <v>1.0679999999991501</v>
      </c>
      <c r="I588" s="54">
        <f t="shared" si="84"/>
        <v>0.39458333333418327</v>
      </c>
      <c r="J588" s="58"/>
      <c r="K588" s="59"/>
      <c r="L588" s="56">
        <f t="shared" si="85"/>
        <v>76.395602777777867</v>
      </c>
      <c r="M588" s="56">
        <f t="shared" si="86"/>
        <v>3.2881944444541442E-2</v>
      </c>
      <c r="N588" s="56">
        <f>SUM($M$13:M588)</f>
        <v>29.602602777777886</v>
      </c>
      <c r="O588" s="56">
        <f t="shared" si="87"/>
        <v>46.792999999999978</v>
      </c>
    </row>
    <row r="589" spans="1:15">
      <c r="A589" s="63">
        <v>0.45432870370370365</v>
      </c>
      <c r="B589" s="54">
        <f t="shared" si="88"/>
        <v>52.333333333333307</v>
      </c>
      <c r="C589" s="54">
        <f t="shared" si="81"/>
        <v>9.9999999999909051E-2</v>
      </c>
      <c r="D589">
        <v>42.5</v>
      </c>
      <c r="E589" s="31">
        <f>SUM($D$13:D589)</f>
        <v>23439</v>
      </c>
      <c r="F589" s="52">
        <f t="shared" si="82"/>
        <v>23.439</v>
      </c>
      <c r="G589" s="54">
        <f t="shared" si="89"/>
        <v>1.4625833333333333</v>
      </c>
      <c r="H589" s="54">
        <f t="shared" si="83"/>
        <v>0.85000000000077303</v>
      </c>
      <c r="I589" s="54">
        <f t="shared" si="84"/>
        <v>0.61258333333256032</v>
      </c>
      <c r="J589" s="58"/>
      <c r="K589" s="59"/>
      <c r="L589" s="56">
        <f t="shared" si="85"/>
        <v>76.541861111111075</v>
      </c>
      <c r="M589" s="56">
        <f t="shared" si="86"/>
        <v>6.125833333320032E-2</v>
      </c>
      <c r="N589" s="56">
        <f>SUM($M$13:M589)</f>
        <v>29.663861111111085</v>
      </c>
      <c r="O589" s="56">
        <f t="shared" si="87"/>
        <v>46.877999999999986</v>
      </c>
    </row>
    <row r="590" spans="1:15">
      <c r="A590" s="63">
        <v>0.45438657407407407</v>
      </c>
      <c r="B590" s="54">
        <f t="shared" si="88"/>
        <v>52.416666666666707</v>
      </c>
      <c r="C590" s="54">
        <f t="shared" ref="C590:C653" si="90">(A590*24-A589*24)*60</f>
        <v>8.3333333333399651E-2</v>
      </c>
      <c r="D590">
        <v>47.5</v>
      </c>
      <c r="E590" s="31">
        <f>SUM($D$13:D590)</f>
        <v>23486.5</v>
      </c>
      <c r="F590" s="52">
        <f t="shared" ref="F590:F653" si="91">E590/1000</f>
        <v>23.486499999999999</v>
      </c>
      <c r="G590" s="54">
        <f t="shared" si="89"/>
        <v>1.4625833333333333</v>
      </c>
      <c r="H590" s="54">
        <f t="shared" ref="H590:H653" si="92">2*D590/(1000*C590*1)</f>
        <v>1.1399999999990929</v>
      </c>
      <c r="I590" s="54">
        <f t="shared" ref="I590:I653" si="93">G590-H590</f>
        <v>0.3225833333342405</v>
      </c>
      <c r="J590" s="58"/>
      <c r="K590" s="59"/>
      <c r="L590" s="56">
        <f t="shared" ref="L590:L653" si="94">B590*G590</f>
        <v>76.663743055555614</v>
      </c>
      <c r="M590" s="56">
        <f t="shared" ref="M590:M653" si="95">I590*(C590)</f>
        <v>2.6881944444541433E-2</v>
      </c>
      <c r="N590" s="56">
        <f>SUM($M$13:M590)</f>
        <v>29.690743055555625</v>
      </c>
      <c r="O590" s="56">
        <f t="shared" ref="O590:O653" si="96">L590-N590</f>
        <v>46.972999999999985</v>
      </c>
    </row>
    <row r="591" spans="1:15">
      <c r="A591" s="63">
        <v>0.45444444444444443</v>
      </c>
      <c r="B591" s="54">
        <f t="shared" ref="B591:B654" si="97">(A591*24-$A$13*24)*60</f>
        <v>52.5</v>
      </c>
      <c r="C591" s="54">
        <f t="shared" si="90"/>
        <v>8.3333333333293069E-2</v>
      </c>
      <c r="D591">
        <v>41</v>
      </c>
      <c r="E591" s="31">
        <f>SUM($D$13:D591)</f>
        <v>23527.5</v>
      </c>
      <c r="F591" s="52">
        <f t="shared" si="91"/>
        <v>23.5275</v>
      </c>
      <c r="G591" s="54">
        <f t="shared" si="89"/>
        <v>1.4625833333333333</v>
      </c>
      <c r="H591" s="54">
        <f t="shared" si="92"/>
        <v>0.98400000000047538</v>
      </c>
      <c r="I591" s="54">
        <f t="shared" si="93"/>
        <v>0.47858333333285796</v>
      </c>
      <c r="J591" s="58"/>
      <c r="K591" s="59"/>
      <c r="L591" s="56">
        <f t="shared" si="94"/>
        <v>76.785624999999996</v>
      </c>
      <c r="M591" s="56">
        <f t="shared" si="95"/>
        <v>3.9881944444385559E-2</v>
      </c>
      <c r="N591" s="56">
        <f>SUM($M$13:M591)</f>
        <v>29.730625000000011</v>
      </c>
      <c r="O591" s="56">
        <f t="shared" si="96"/>
        <v>47.054999999999986</v>
      </c>
    </row>
    <row r="592" spans="1:15">
      <c r="A592" s="63">
        <v>0.45450231481481485</v>
      </c>
      <c r="B592" s="54">
        <f t="shared" si="97"/>
        <v>52.5833333333334</v>
      </c>
      <c r="C592" s="54">
        <f t="shared" si="90"/>
        <v>8.3333333333399651E-2</v>
      </c>
      <c r="D592">
        <v>32</v>
      </c>
      <c r="E592" s="31">
        <f>SUM($D$13:D592)</f>
        <v>23559.5</v>
      </c>
      <c r="F592" s="52">
        <f t="shared" si="91"/>
        <v>23.5595</v>
      </c>
      <c r="G592" s="54">
        <f t="shared" si="89"/>
        <v>1.4625833333333333</v>
      </c>
      <c r="H592" s="54">
        <f t="shared" si="92"/>
        <v>0.76799999999938884</v>
      </c>
      <c r="I592" s="54">
        <f t="shared" si="93"/>
        <v>0.69458333333394451</v>
      </c>
      <c r="J592" s="58"/>
      <c r="K592" s="59"/>
      <c r="L592" s="56">
        <f t="shared" si="94"/>
        <v>76.907506944444549</v>
      </c>
      <c r="M592" s="56">
        <f t="shared" si="95"/>
        <v>5.7881944444541436E-2</v>
      </c>
      <c r="N592" s="56">
        <f>SUM($M$13:M592)</f>
        <v>29.788506944444553</v>
      </c>
      <c r="O592" s="56">
        <f t="shared" si="96"/>
        <v>47.119</v>
      </c>
    </row>
    <row r="593" spans="1:15">
      <c r="A593" s="63">
        <v>0.45456018518518521</v>
      </c>
      <c r="B593" s="54">
        <f t="shared" si="97"/>
        <v>52.666666666666693</v>
      </c>
      <c r="C593" s="54">
        <f t="shared" si="90"/>
        <v>8.3333333333293069E-2</v>
      </c>
      <c r="D593">
        <v>41</v>
      </c>
      <c r="E593" s="31">
        <f>SUM($D$13:D593)</f>
        <v>23600.5</v>
      </c>
      <c r="F593" s="52">
        <f t="shared" si="91"/>
        <v>23.6005</v>
      </c>
      <c r="G593" s="54">
        <f t="shared" si="89"/>
        <v>1.4625833333333333</v>
      </c>
      <c r="H593" s="54">
        <f t="shared" si="92"/>
        <v>0.98400000000047538</v>
      </c>
      <c r="I593" s="54">
        <f t="shared" si="93"/>
        <v>0.47858333333285796</v>
      </c>
      <c r="J593" s="58"/>
      <c r="K593" s="59"/>
      <c r="L593" s="56">
        <f t="shared" si="94"/>
        <v>77.029388888888931</v>
      </c>
      <c r="M593" s="56">
        <f t="shared" si="95"/>
        <v>3.9881944444385559E-2</v>
      </c>
      <c r="N593" s="56">
        <f>SUM($M$13:M593)</f>
        <v>29.828388888888938</v>
      </c>
      <c r="O593" s="56">
        <f t="shared" si="96"/>
        <v>47.200999999999993</v>
      </c>
    </row>
    <row r="594" spans="1:15">
      <c r="A594" s="63">
        <v>0.45462962962962966</v>
      </c>
      <c r="B594" s="54">
        <f t="shared" si="97"/>
        <v>52.766666666666708</v>
      </c>
      <c r="C594" s="54">
        <f t="shared" si="90"/>
        <v>0.10000000000001563</v>
      </c>
      <c r="D594">
        <v>41.5</v>
      </c>
      <c r="E594" s="31">
        <f>SUM($D$13:D594)</f>
        <v>23642</v>
      </c>
      <c r="F594" s="52">
        <f t="shared" si="91"/>
        <v>23.641999999999999</v>
      </c>
      <c r="G594" s="54">
        <f t="shared" si="89"/>
        <v>1.4625833333333333</v>
      </c>
      <c r="H594" s="54">
        <f t="shared" si="92"/>
        <v>0.82999999999987029</v>
      </c>
      <c r="I594" s="54">
        <f t="shared" si="93"/>
        <v>0.63258333333346306</v>
      </c>
      <c r="J594" s="58"/>
      <c r="K594" s="59"/>
      <c r="L594" s="56">
        <f t="shared" si="94"/>
        <v>77.175647222222281</v>
      </c>
      <c r="M594" s="56">
        <f t="shared" si="95"/>
        <v>6.325833333335619E-2</v>
      </c>
      <c r="N594" s="56">
        <f>SUM($M$13:M594)</f>
        <v>29.891647222222293</v>
      </c>
      <c r="O594" s="56">
        <f t="shared" si="96"/>
        <v>47.283999999999992</v>
      </c>
    </row>
    <row r="595" spans="1:15">
      <c r="A595" s="63">
        <v>0.45468749999999997</v>
      </c>
      <c r="B595" s="54">
        <f t="shared" si="97"/>
        <v>52.85</v>
      </c>
      <c r="C595" s="54">
        <f t="shared" si="90"/>
        <v>8.3333333333293069E-2</v>
      </c>
      <c r="D595">
        <v>41.5</v>
      </c>
      <c r="E595" s="31">
        <f>SUM($D$13:D595)</f>
        <v>23683.5</v>
      </c>
      <c r="F595" s="52">
        <f t="shared" si="91"/>
        <v>23.683499999999999</v>
      </c>
      <c r="G595" s="54">
        <f t="shared" si="89"/>
        <v>1.4625833333333333</v>
      </c>
      <c r="H595" s="54">
        <f t="shared" si="92"/>
        <v>0.99600000000048128</v>
      </c>
      <c r="I595" s="54">
        <f t="shared" si="93"/>
        <v>0.46658333333285207</v>
      </c>
      <c r="J595" s="58"/>
      <c r="K595" s="59"/>
      <c r="L595" s="56">
        <f t="shared" si="94"/>
        <v>77.297529166666664</v>
      </c>
      <c r="M595" s="56">
        <f t="shared" si="95"/>
        <v>3.8881944444385551E-2</v>
      </c>
      <c r="N595" s="56">
        <f>SUM($M$13:M595)</f>
        <v>29.930529166666677</v>
      </c>
      <c r="O595" s="56">
        <f t="shared" si="96"/>
        <v>47.36699999999999</v>
      </c>
    </row>
    <row r="596" spans="1:15">
      <c r="A596" s="63">
        <v>0.45474537037037038</v>
      </c>
      <c r="B596" s="54">
        <f t="shared" si="97"/>
        <v>52.933333333333401</v>
      </c>
      <c r="C596" s="54">
        <f t="shared" si="90"/>
        <v>8.3333333333399651E-2</v>
      </c>
      <c r="D596">
        <v>51.5</v>
      </c>
      <c r="E596" s="31">
        <f>SUM($D$13:D596)</f>
        <v>23735</v>
      </c>
      <c r="F596" s="52">
        <f t="shared" si="91"/>
        <v>23.734999999999999</v>
      </c>
      <c r="G596" s="54">
        <f t="shared" si="89"/>
        <v>1.4625833333333333</v>
      </c>
      <c r="H596" s="54">
        <f t="shared" si="92"/>
        <v>1.2359999999990163</v>
      </c>
      <c r="I596" s="54">
        <f t="shared" si="93"/>
        <v>0.22658333333431702</v>
      </c>
      <c r="J596" s="58"/>
      <c r="K596" s="59"/>
      <c r="L596" s="56">
        <f t="shared" si="94"/>
        <v>77.419411111111216</v>
      </c>
      <c r="M596" s="56">
        <f t="shared" si="95"/>
        <v>1.8881944444541443E-2</v>
      </c>
      <c r="N596" s="56">
        <f>SUM($M$13:M596)</f>
        <v>29.949411111111218</v>
      </c>
      <c r="O596" s="56">
        <f t="shared" si="96"/>
        <v>47.47</v>
      </c>
    </row>
    <row r="597" spans="1:15">
      <c r="A597" s="63">
        <v>0.45481481481481478</v>
      </c>
      <c r="B597" s="54">
        <f t="shared" si="97"/>
        <v>53.03333333333331</v>
      </c>
      <c r="C597" s="54">
        <f t="shared" si="90"/>
        <v>9.9999999999909051E-2</v>
      </c>
      <c r="D597">
        <v>33.5</v>
      </c>
      <c r="E597" s="31">
        <f>SUM($D$13:D597)</f>
        <v>23768.5</v>
      </c>
      <c r="F597" s="52">
        <f t="shared" si="91"/>
        <v>23.7685</v>
      </c>
      <c r="G597" s="54">
        <f t="shared" si="89"/>
        <v>1.4625833333333333</v>
      </c>
      <c r="H597" s="54">
        <f t="shared" si="92"/>
        <v>0.67000000000060933</v>
      </c>
      <c r="I597" s="54">
        <f t="shared" si="93"/>
        <v>0.79258333333272402</v>
      </c>
      <c r="J597" s="58"/>
      <c r="K597" s="59"/>
      <c r="L597" s="56">
        <f t="shared" si="94"/>
        <v>77.56566944444441</v>
      </c>
      <c r="M597" s="56">
        <f t="shared" si="95"/>
        <v>7.9258333333200315E-2</v>
      </c>
      <c r="N597" s="56">
        <f>SUM($M$13:M597)</f>
        <v>30.028669444444418</v>
      </c>
      <c r="O597" s="56">
        <f t="shared" si="96"/>
        <v>47.536999999999992</v>
      </c>
    </row>
    <row r="598" spans="1:15">
      <c r="A598" s="63">
        <v>0.4548726851851852</v>
      </c>
      <c r="B598" s="54">
        <f t="shared" si="97"/>
        <v>53.11666666666671</v>
      </c>
      <c r="C598" s="54">
        <f t="shared" si="90"/>
        <v>8.3333333333399651E-2</v>
      </c>
      <c r="D598">
        <v>54.5</v>
      </c>
      <c r="E598" s="31">
        <f>SUM($D$13:D598)</f>
        <v>23823</v>
      </c>
      <c r="F598" s="52">
        <f t="shared" si="91"/>
        <v>23.823</v>
      </c>
      <c r="G598" s="54">
        <f t="shared" si="89"/>
        <v>1.4625833333333333</v>
      </c>
      <c r="H598" s="54">
        <f t="shared" si="92"/>
        <v>1.3079999999989591</v>
      </c>
      <c r="I598" s="54">
        <f t="shared" si="93"/>
        <v>0.15458333333437424</v>
      </c>
      <c r="J598" s="58"/>
      <c r="K598" s="59"/>
      <c r="L598" s="56">
        <f t="shared" si="94"/>
        <v>77.687551388888949</v>
      </c>
      <c r="M598" s="56">
        <f t="shared" si="95"/>
        <v>1.2881944444541438E-2</v>
      </c>
      <c r="N598" s="56">
        <f>SUM($M$13:M598)</f>
        <v>30.041551388888958</v>
      </c>
      <c r="O598" s="56">
        <f t="shared" si="96"/>
        <v>47.645999999999987</v>
      </c>
    </row>
    <row r="599" spans="1:15">
      <c r="A599" s="63">
        <v>0.45494212962962965</v>
      </c>
      <c r="B599" s="54">
        <f t="shared" si="97"/>
        <v>53.216666666666725</v>
      </c>
      <c r="C599" s="54">
        <f t="shared" si="90"/>
        <v>0.10000000000001563</v>
      </c>
      <c r="D599">
        <v>42</v>
      </c>
      <c r="E599" s="31">
        <f>SUM($D$13:D599)</f>
        <v>23865</v>
      </c>
      <c r="F599" s="52">
        <f t="shared" si="91"/>
        <v>23.864999999999998</v>
      </c>
      <c r="G599" s="54">
        <f t="shared" si="89"/>
        <v>1.4625833333333333</v>
      </c>
      <c r="H599" s="54">
        <f t="shared" si="92"/>
        <v>0.83999999999986874</v>
      </c>
      <c r="I599" s="54">
        <f t="shared" si="93"/>
        <v>0.62258333333346461</v>
      </c>
      <c r="J599" s="58"/>
      <c r="K599" s="59"/>
      <c r="L599" s="56">
        <f t="shared" si="94"/>
        <v>77.833809722222313</v>
      </c>
      <c r="M599" s="56">
        <f t="shared" si="95"/>
        <v>6.2258333333356196E-2</v>
      </c>
      <c r="N599" s="56">
        <f>SUM($M$13:M599)</f>
        <v>30.103809722222316</v>
      </c>
      <c r="O599" s="56">
        <f t="shared" si="96"/>
        <v>47.73</v>
      </c>
    </row>
    <row r="600" spans="1:15">
      <c r="A600" s="63">
        <v>0.45500000000000002</v>
      </c>
      <c r="B600" s="54">
        <f t="shared" si="97"/>
        <v>53.300000000000018</v>
      </c>
      <c r="C600" s="54">
        <f t="shared" si="90"/>
        <v>8.3333333333293069E-2</v>
      </c>
      <c r="D600">
        <v>42.5</v>
      </c>
      <c r="E600" s="31">
        <f>SUM($D$13:D600)</f>
        <v>23907.5</v>
      </c>
      <c r="F600" s="52">
        <f t="shared" si="91"/>
        <v>23.907499999999999</v>
      </c>
      <c r="G600" s="54">
        <f t="shared" si="89"/>
        <v>1.4625833333333333</v>
      </c>
      <c r="H600" s="54">
        <f t="shared" si="92"/>
        <v>1.0200000000004927</v>
      </c>
      <c r="I600" s="54">
        <f t="shared" si="93"/>
        <v>0.44258333333284061</v>
      </c>
      <c r="J600" s="58"/>
      <c r="K600" s="59"/>
      <c r="L600" s="56">
        <f t="shared" si="94"/>
        <v>77.955691666666695</v>
      </c>
      <c r="M600" s="56">
        <f t="shared" si="95"/>
        <v>3.6881944444385563E-2</v>
      </c>
      <c r="N600" s="56">
        <f>SUM($M$13:M600)</f>
        <v>30.140691666666701</v>
      </c>
      <c r="O600" s="56">
        <f t="shared" si="96"/>
        <v>47.814999999999998</v>
      </c>
    </row>
    <row r="601" spans="1:15">
      <c r="A601" s="63">
        <v>0.45506944444444447</v>
      </c>
      <c r="B601" s="54">
        <f t="shared" si="97"/>
        <v>53.400000000000034</v>
      </c>
      <c r="C601" s="54">
        <f t="shared" si="90"/>
        <v>0.10000000000001563</v>
      </c>
      <c r="D601">
        <v>42</v>
      </c>
      <c r="E601" s="31">
        <f>SUM($D$13:D601)</f>
        <v>23949.5</v>
      </c>
      <c r="F601" s="52">
        <f t="shared" si="91"/>
        <v>23.9495</v>
      </c>
      <c r="G601" s="54">
        <f t="shared" si="89"/>
        <v>1.4625833333333333</v>
      </c>
      <c r="H601" s="54">
        <f t="shared" si="92"/>
        <v>0.83999999999986874</v>
      </c>
      <c r="I601" s="54">
        <f t="shared" si="93"/>
        <v>0.62258333333346461</v>
      </c>
      <c r="J601" s="58"/>
      <c r="K601" s="59"/>
      <c r="L601" s="56">
        <f t="shared" si="94"/>
        <v>78.101950000000045</v>
      </c>
      <c r="M601" s="56">
        <f t="shared" si="95"/>
        <v>6.2258333333356196E-2</v>
      </c>
      <c r="N601" s="56">
        <f>SUM($M$13:M601)</f>
        <v>30.202950000000058</v>
      </c>
      <c r="O601" s="56">
        <f t="shared" si="96"/>
        <v>47.898999999999987</v>
      </c>
    </row>
    <row r="602" spans="1:15">
      <c r="A602" s="63">
        <v>0.45512731481481478</v>
      </c>
      <c r="B602" s="54">
        <f t="shared" si="97"/>
        <v>53.483333333333327</v>
      </c>
      <c r="C602" s="54">
        <f t="shared" si="90"/>
        <v>8.3333333333293069E-2</v>
      </c>
      <c r="D602">
        <v>41</v>
      </c>
      <c r="E602" s="31">
        <f>SUM($D$13:D602)</f>
        <v>23990.5</v>
      </c>
      <c r="F602" s="52">
        <f t="shared" si="91"/>
        <v>23.990500000000001</v>
      </c>
      <c r="G602" s="54">
        <f t="shared" si="89"/>
        <v>1.4625833333333333</v>
      </c>
      <c r="H602" s="54">
        <f t="shared" si="92"/>
        <v>0.98400000000047538</v>
      </c>
      <c r="I602" s="54">
        <f t="shared" si="93"/>
        <v>0.47858333333285796</v>
      </c>
      <c r="J602" s="58"/>
      <c r="K602" s="59"/>
      <c r="L602" s="56">
        <f t="shared" si="94"/>
        <v>78.223831944444441</v>
      </c>
      <c r="M602" s="56">
        <f t="shared" si="95"/>
        <v>3.9881944444385559E-2</v>
      </c>
      <c r="N602" s="56">
        <f>SUM($M$13:M602)</f>
        <v>30.242831944444443</v>
      </c>
      <c r="O602" s="56">
        <f t="shared" si="96"/>
        <v>47.980999999999995</v>
      </c>
    </row>
    <row r="603" spans="1:15">
      <c r="A603" s="63">
        <v>0.45518518518518519</v>
      </c>
      <c r="B603" s="54">
        <f t="shared" si="97"/>
        <v>53.566666666666727</v>
      </c>
      <c r="C603" s="54">
        <f t="shared" si="90"/>
        <v>8.3333333333399651E-2</v>
      </c>
      <c r="D603">
        <v>46</v>
      </c>
      <c r="E603" s="31">
        <f>SUM($D$13:D603)</f>
        <v>24036.5</v>
      </c>
      <c r="F603" s="52">
        <f t="shared" si="91"/>
        <v>24.0365</v>
      </c>
      <c r="G603" s="54">
        <f t="shared" si="89"/>
        <v>1.4625833333333333</v>
      </c>
      <c r="H603" s="54">
        <f t="shared" si="92"/>
        <v>1.1039999999991215</v>
      </c>
      <c r="I603" s="54">
        <f t="shared" si="93"/>
        <v>0.35858333333421188</v>
      </c>
      <c r="J603" s="58"/>
      <c r="K603" s="59"/>
      <c r="L603" s="56">
        <f t="shared" si="94"/>
        <v>78.34571388888898</v>
      </c>
      <c r="M603" s="56">
        <f t="shared" si="95"/>
        <v>2.9881944444541439E-2</v>
      </c>
      <c r="N603" s="56">
        <f>SUM($M$13:M603)</f>
        <v>30.272713888888983</v>
      </c>
      <c r="O603" s="56">
        <f t="shared" si="96"/>
        <v>48.072999999999993</v>
      </c>
    </row>
    <row r="604" spans="1:15">
      <c r="A604" s="63">
        <v>0.45525462962962965</v>
      </c>
      <c r="B604" s="54">
        <f t="shared" si="97"/>
        <v>53.666666666666742</v>
      </c>
      <c r="C604" s="54">
        <f t="shared" si="90"/>
        <v>0.10000000000001563</v>
      </c>
      <c r="D604">
        <v>34.5</v>
      </c>
      <c r="E604" s="31">
        <f>SUM($D$13:D604)</f>
        <v>24071</v>
      </c>
      <c r="F604" s="52">
        <f t="shared" si="91"/>
        <v>24.071000000000002</v>
      </c>
      <c r="G604" s="54">
        <f t="shared" si="89"/>
        <v>1.4625833333333333</v>
      </c>
      <c r="H604" s="54">
        <f t="shared" si="92"/>
        <v>0.68999999999989214</v>
      </c>
      <c r="I604" s="54">
        <f t="shared" si="93"/>
        <v>0.7725833333334412</v>
      </c>
      <c r="J604" s="58"/>
      <c r="K604" s="59"/>
      <c r="L604" s="56">
        <f t="shared" si="94"/>
        <v>78.49197222222233</v>
      </c>
      <c r="M604" s="56">
        <f t="shared" si="95"/>
        <v>7.7258333333356202E-2</v>
      </c>
      <c r="N604" s="56">
        <f>SUM($M$13:M604)</f>
        <v>30.349972222222341</v>
      </c>
      <c r="O604" s="56">
        <f t="shared" si="96"/>
        <v>48.141999999999989</v>
      </c>
    </row>
    <row r="605" spans="1:15">
      <c r="A605" s="63">
        <v>0.45531250000000001</v>
      </c>
      <c r="B605" s="54">
        <f t="shared" si="97"/>
        <v>53.750000000000036</v>
      </c>
      <c r="C605" s="54">
        <f t="shared" si="90"/>
        <v>8.3333333333293069E-2</v>
      </c>
      <c r="D605">
        <v>51.5</v>
      </c>
      <c r="E605" s="31">
        <f>SUM($D$13:D605)</f>
        <v>24122.5</v>
      </c>
      <c r="F605" s="52">
        <f t="shared" si="91"/>
        <v>24.122499999999999</v>
      </c>
      <c r="G605" s="54">
        <f t="shared" si="89"/>
        <v>1.4625833333333333</v>
      </c>
      <c r="H605" s="54">
        <f t="shared" si="92"/>
        <v>1.2360000000005973</v>
      </c>
      <c r="I605" s="54">
        <f t="shared" si="93"/>
        <v>0.22658333333273606</v>
      </c>
      <c r="J605" s="58"/>
      <c r="K605" s="59"/>
      <c r="L605" s="56">
        <f t="shared" si="94"/>
        <v>78.613854166666712</v>
      </c>
      <c r="M605" s="56">
        <f t="shared" si="95"/>
        <v>1.8881944444385547E-2</v>
      </c>
      <c r="N605" s="56">
        <f>SUM($M$13:M605)</f>
        <v>30.368854166666726</v>
      </c>
      <c r="O605" s="56">
        <f t="shared" si="96"/>
        <v>48.24499999999999</v>
      </c>
    </row>
    <row r="606" spans="1:15">
      <c r="A606" s="63">
        <v>0.45538194444444446</v>
      </c>
      <c r="B606" s="54">
        <f t="shared" si="97"/>
        <v>53.850000000000051</v>
      </c>
      <c r="C606" s="54">
        <f t="shared" si="90"/>
        <v>0.10000000000001563</v>
      </c>
      <c r="D606">
        <v>45</v>
      </c>
      <c r="E606" s="31">
        <f>SUM($D$13:D606)</f>
        <v>24167.5</v>
      </c>
      <c r="F606" s="52">
        <f t="shared" si="91"/>
        <v>24.1675</v>
      </c>
      <c r="G606" s="54">
        <f t="shared" si="89"/>
        <v>1.4625833333333333</v>
      </c>
      <c r="H606" s="54">
        <f t="shared" si="92"/>
        <v>0.89999999999985936</v>
      </c>
      <c r="I606" s="54">
        <f t="shared" si="93"/>
        <v>0.56258333333347399</v>
      </c>
      <c r="J606" s="58"/>
      <c r="K606" s="59"/>
      <c r="L606" s="56">
        <f t="shared" si="94"/>
        <v>78.760112500000076</v>
      </c>
      <c r="M606" s="56">
        <f t="shared" si="95"/>
        <v>5.6258333333356191E-2</v>
      </c>
      <c r="N606" s="56">
        <f>SUM($M$13:M606)</f>
        <v>30.425112500000083</v>
      </c>
      <c r="O606" s="56">
        <f t="shared" si="96"/>
        <v>48.334999999999994</v>
      </c>
    </row>
    <row r="607" spans="1:15">
      <c r="A607" s="63">
        <v>0.45543981481481483</v>
      </c>
      <c r="B607" s="54">
        <f t="shared" si="97"/>
        <v>53.933333333333344</v>
      </c>
      <c r="C607" s="54">
        <f t="shared" si="90"/>
        <v>8.3333333333293069E-2</v>
      </c>
      <c r="D607">
        <v>44</v>
      </c>
      <c r="E607" s="31">
        <f>SUM($D$13:D607)</f>
        <v>24211.5</v>
      </c>
      <c r="F607" s="52">
        <f t="shared" si="91"/>
        <v>24.211500000000001</v>
      </c>
      <c r="G607" s="54">
        <f t="shared" si="89"/>
        <v>1.4625833333333333</v>
      </c>
      <c r="H607" s="54">
        <f t="shared" si="92"/>
        <v>1.0560000000005103</v>
      </c>
      <c r="I607" s="54">
        <f t="shared" si="93"/>
        <v>0.40658333333282304</v>
      </c>
      <c r="J607" s="58"/>
      <c r="K607" s="59"/>
      <c r="L607" s="56">
        <f t="shared" si="94"/>
        <v>78.881994444444459</v>
      </c>
      <c r="M607" s="56">
        <f t="shared" si="95"/>
        <v>3.3881944444385546E-2</v>
      </c>
      <c r="N607" s="56">
        <f>SUM($M$13:M607)</f>
        <v>30.458994444444468</v>
      </c>
      <c r="O607" s="56">
        <f t="shared" si="96"/>
        <v>48.422999999999988</v>
      </c>
    </row>
    <row r="608" spans="1:15">
      <c r="A608" s="63">
        <v>0.45549768518518513</v>
      </c>
      <c r="B608" s="54">
        <f t="shared" si="97"/>
        <v>54.016666666666637</v>
      </c>
      <c r="C608" s="54">
        <f t="shared" si="90"/>
        <v>8.3333333333293069E-2</v>
      </c>
      <c r="D608">
        <v>42</v>
      </c>
      <c r="E608" s="31">
        <f>SUM($D$13:D608)</f>
        <v>24253.5</v>
      </c>
      <c r="F608" s="52">
        <f t="shared" si="91"/>
        <v>24.253499999999999</v>
      </c>
      <c r="G608" s="54">
        <f t="shared" si="89"/>
        <v>1.4625833333333333</v>
      </c>
      <c r="H608" s="54">
        <f t="shared" si="92"/>
        <v>1.008000000000487</v>
      </c>
      <c r="I608" s="54">
        <f t="shared" si="93"/>
        <v>0.4545833333328464</v>
      </c>
      <c r="J608" s="58"/>
      <c r="K608" s="59"/>
      <c r="L608" s="56">
        <f t="shared" si="94"/>
        <v>79.003876388888841</v>
      </c>
      <c r="M608" s="56">
        <f t="shared" si="95"/>
        <v>3.7881944444385564E-2</v>
      </c>
      <c r="N608" s="56">
        <f>SUM($M$13:M608)</f>
        <v>30.496876388888854</v>
      </c>
      <c r="O608" s="56">
        <f t="shared" si="96"/>
        <v>48.506999999999991</v>
      </c>
    </row>
    <row r="609" spans="1:15">
      <c r="A609" s="63">
        <v>0.45555555555555555</v>
      </c>
      <c r="B609" s="54">
        <f t="shared" si="97"/>
        <v>54.100000000000037</v>
      </c>
      <c r="C609" s="54">
        <f t="shared" si="90"/>
        <v>8.3333333333399651E-2</v>
      </c>
      <c r="D609">
        <v>52.5</v>
      </c>
      <c r="E609" s="31">
        <f>SUM($D$13:D609)</f>
        <v>24306</v>
      </c>
      <c r="F609" s="52">
        <f t="shared" si="91"/>
        <v>24.306000000000001</v>
      </c>
      <c r="G609" s="54">
        <f t="shared" si="89"/>
        <v>1.4625833333333333</v>
      </c>
      <c r="H609" s="54">
        <f t="shared" si="92"/>
        <v>1.2599999999989973</v>
      </c>
      <c r="I609" s="54">
        <f t="shared" si="93"/>
        <v>0.20258333333433609</v>
      </c>
      <c r="J609" s="58"/>
      <c r="K609" s="59"/>
      <c r="L609" s="56">
        <f t="shared" si="94"/>
        <v>79.125758333333394</v>
      </c>
      <c r="M609" s="56">
        <f t="shared" si="95"/>
        <v>1.6881944444541441E-2</v>
      </c>
      <c r="N609" s="56">
        <f>SUM($M$13:M609)</f>
        <v>30.513758333333396</v>
      </c>
      <c r="O609" s="56">
        <f t="shared" si="96"/>
        <v>48.611999999999995</v>
      </c>
    </row>
    <row r="610" spans="1:15">
      <c r="A610" s="63">
        <v>0.455625</v>
      </c>
      <c r="B610" s="54">
        <f t="shared" si="97"/>
        <v>54.200000000000053</v>
      </c>
      <c r="C610" s="54">
        <f t="shared" si="90"/>
        <v>0.10000000000001563</v>
      </c>
      <c r="D610">
        <v>42.5</v>
      </c>
      <c r="E610" s="31">
        <f>SUM($D$13:D610)</f>
        <v>24348.5</v>
      </c>
      <c r="F610" s="52">
        <f t="shared" si="91"/>
        <v>24.348500000000001</v>
      </c>
      <c r="G610" s="54">
        <f t="shared" si="89"/>
        <v>1.4625833333333333</v>
      </c>
      <c r="H610" s="54">
        <f t="shared" si="92"/>
        <v>0.84999999999986708</v>
      </c>
      <c r="I610" s="54">
        <f t="shared" si="93"/>
        <v>0.61258333333346626</v>
      </c>
      <c r="J610" s="58"/>
      <c r="K610" s="59"/>
      <c r="L610" s="56">
        <f t="shared" si="94"/>
        <v>79.272016666666744</v>
      </c>
      <c r="M610" s="56">
        <f t="shared" si="95"/>
        <v>6.1258333333356202E-2</v>
      </c>
      <c r="N610" s="56">
        <f>SUM($M$13:M610)</f>
        <v>30.575016666666752</v>
      </c>
      <c r="O610" s="56">
        <f t="shared" si="96"/>
        <v>48.696999999999989</v>
      </c>
    </row>
    <row r="611" spans="1:15">
      <c r="A611" s="63">
        <v>0.45569444444444446</v>
      </c>
      <c r="B611" s="54">
        <f t="shared" si="97"/>
        <v>54.300000000000068</v>
      </c>
      <c r="C611" s="54">
        <f t="shared" si="90"/>
        <v>0.10000000000001563</v>
      </c>
      <c r="D611">
        <v>45</v>
      </c>
      <c r="E611" s="31">
        <f>SUM($D$13:D611)</f>
        <v>24393.5</v>
      </c>
      <c r="F611" s="52">
        <f t="shared" si="91"/>
        <v>24.3935</v>
      </c>
      <c r="G611" s="54">
        <f t="shared" si="89"/>
        <v>1.4625833333333333</v>
      </c>
      <c r="H611" s="54">
        <f t="shared" si="92"/>
        <v>0.89999999999985936</v>
      </c>
      <c r="I611" s="54">
        <f t="shared" si="93"/>
        <v>0.56258333333347399</v>
      </c>
      <c r="J611" s="58"/>
      <c r="K611" s="59"/>
      <c r="L611" s="56">
        <f t="shared" si="94"/>
        <v>79.418275000000094</v>
      </c>
      <c r="M611" s="56">
        <f t="shared" si="95"/>
        <v>5.6258333333356191E-2</v>
      </c>
      <c r="N611" s="56">
        <f>SUM($M$13:M611)</f>
        <v>30.631275000000109</v>
      </c>
      <c r="O611" s="56">
        <f t="shared" si="96"/>
        <v>48.786999999999985</v>
      </c>
    </row>
    <row r="612" spans="1:15">
      <c r="A612" s="63">
        <v>0.45575231481481482</v>
      </c>
      <c r="B612" s="54">
        <f t="shared" si="97"/>
        <v>54.383333333333361</v>
      </c>
      <c r="C612" s="54">
        <f t="shared" si="90"/>
        <v>8.3333333333293069E-2</v>
      </c>
      <c r="D612">
        <v>41</v>
      </c>
      <c r="E612" s="31">
        <f>SUM($D$13:D612)</f>
        <v>24434.5</v>
      </c>
      <c r="F612" s="52">
        <f t="shared" si="91"/>
        <v>24.4345</v>
      </c>
      <c r="G612" s="54">
        <f t="shared" si="89"/>
        <v>1.4625833333333333</v>
      </c>
      <c r="H612" s="54">
        <f t="shared" si="92"/>
        <v>0.98400000000047538</v>
      </c>
      <c r="I612" s="54">
        <f t="shared" si="93"/>
        <v>0.47858333333285796</v>
      </c>
      <c r="J612" s="58"/>
      <c r="K612" s="59"/>
      <c r="L612" s="56">
        <f t="shared" si="94"/>
        <v>79.54015694444449</v>
      </c>
      <c r="M612" s="56">
        <f t="shared" si="95"/>
        <v>3.9881944444385559E-2</v>
      </c>
      <c r="N612" s="56">
        <f>SUM($M$13:M612)</f>
        <v>30.671156944444494</v>
      </c>
      <c r="O612" s="56">
        <f t="shared" si="96"/>
        <v>48.869</v>
      </c>
    </row>
    <row r="613" spans="1:15">
      <c r="A613" s="63">
        <v>0.45581018518518518</v>
      </c>
      <c r="B613" s="54">
        <f t="shared" si="97"/>
        <v>54.466666666666654</v>
      </c>
      <c r="C613" s="54">
        <f t="shared" si="90"/>
        <v>8.3333333333293069E-2</v>
      </c>
      <c r="D613">
        <v>43.5</v>
      </c>
      <c r="E613" s="31">
        <f>SUM($D$13:D613)</f>
        <v>24478</v>
      </c>
      <c r="F613" s="52">
        <f t="shared" si="91"/>
        <v>24.478000000000002</v>
      </c>
      <c r="G613" s="54">
        <f t="shared" si="89"/>
        <v>1.4625833333333333</v>
      </c>
      <c r="H613" s="54">
        <f t="shared" si="92"/>
        <v>1.0440000000005045</v>
      </c>
      <c r="I613" s="54">
        <f t="shared" si="93"/>
        <v>0.41858333333282882</v>
      </c>
      <c r="J613" s="58"/>
      <c r="K613" s="59"/>
      <c r="L613" s="56">
        <f t="shared" si="94"/>
        <v>79.662038888888873</v>
      </c>
      <c r="M613" s="56">
        <f t="shared" si="95"/>
        <v>3.4881944444385547E-2</v>
      </c>
      <c r="N613" s="56">
        <f>SUM($M$13:M613)</f>
        <v>30.70603888888888</v>
      </c>
      <c r="O613" s="56">
        <f t="shared" si="96"/>
        <v>48.955999999999989</v>
      </c>
    </row>
    <row r="614" spans="1:15">
      <c r="A614" s="63">
        <v>0.4558680555555556</v>
      </c>
      <c r="B614" s="54">
        <f t="shared" si="97"/>
        <v>54.550000000000054</v>
      </c>
      <c r="C614" s="54">
        <f t="shared" si="90"/>
        <v>8.3333333333399651E-2</v>
      </c>
      <c r="D614">
        <v>47.5</v>
      </c>
      <c r="E614" s="31">
        <f>SUM($D$13:D614)</f>
        <v>24525.5</v>
      </c>
      <c r="F614" s="52">
        <f t="shared" si="91"/>
        <v>24.525500000000001</v>
      </c>
      <c r="G614" s="54">
        <f t="shared" si="89"/>
        <v>1.4625833333333333</v>
      </c>
      <c r="H614" s="54">
        <f t="shared" si="92"/>
        <v>1.1399999999990929</v>
      </c>
      <c r="I614" s="54">
        <f t="shared" si="93"/>
        <v>0.3225833333342405</v>
      </c>
      <c r="J614" s="58"/>
      <c r="K614" s="59"/>
      <c r="L614" s="56">
        <f t="shared" si="94"/>
        <v>79.783920833333411</v>
      </c>
      <c r="M614" s="56">
        <f t="shared" si="95"/>
        <v>2.6881944444541433E-2</v>
      </c>
      <c r="N614" s="56">
        <f>SUM($M$13:M614)</f>
        <v>30.73292083333342</v>
      </c>
      <c r="O614" s="56">
        <f t="shared" si="96"/>
        <v>49.050999999999988</v>
      </c>
    </row>
    <row r="615" spans="1:15">
      <c r="A615" s="63">
        <v>0.4559259259259259</v>
      </c>
      <c r="B615" s="54">
        <f t="shared" si="97"/>
        <v>54.633333333333347</v>
      </c>
      <c r="C615" s="54">
        <f t="shared" si="90"/>
        <v>8.3333333333293069E-2</v>
      </c>
      <c r="D615">
        <v>45.5</v>
      </c>
      <c r="E615" s="31">
        <f>SUM($D$13:D615)</f>
        <v>24571</v>
      </c>
      <c r="F615" s="52">
        <f t="shared" si="91"/>
        <v>24.571000000000002</v>
      </c>
      <c r="G615" s="54">
        <f t="shared" si="89"/>
        <v>1.4625833333333333</v>
      </c>
      <c r="H615" s="54">
        <f t="shared" si="92"/>
        <v>1.0920000000005277</v>
      </c>
      <c r="I615" s="54">
        <f t="shared" si="93"/>
        <v>0.37058333333280569</v>
      </c>
      <c r="J615" s="58"/>
      <c r="K615" s="59"/>
      <c r="L615" s="56">
        <f t="shared" si="94"/>
        <v>79.905802777777794</v>
      </c>
      <c r="M615" s="56">
        <f t="shared" si="95"/>
        <v>3.0881944444385554E-2</v>
      </c>
      <c r="N615" s="56">
        <f>SUM($M$13:M615)</f>
        <v>30.763802777777805</v>
      </c>
      <c r="O615" s="56">
        <f t="shared" si="96"/>
        <v>49.141999999999989</v>
      </c>
    </row>
    <row r="616" spans="1:15">
      <c r="A616" s="63">
        <v>0.45599537037037036</v>
      </c>
      <c r="B616" s="54">
        <f t="shared" si="97"/>
        <v>54.733333333333363</v>
      </c>
      <c r="C616" s="54">
        <f t="shared" si="90"/>
        <v>0.10000000000001563</v>
      </c>
      <c r="D616">
        <v>32</v>
      </c>
      <c r="E616" s="31">
        <f>SUM($D$13:D616)</f>
        <v>24603</v>
      </c>
      <c r="F616" s="52">
        <f t="shared" si="91"/>
        <v>24.603000000000002</v>
      </c>
      <c r="G616" s="54">
        <f t="shared" si="89"/>
        <v>1.4625833333333333</v>
      </c>
      <c r="H616" s="54">
        <f t="shared" si="92"/>
        <v>0.63999999999989998</v>
      </c>
      <c r="I616" s="54">
        <f t="shared" si="93"/>
        <v>0.82258333333343336</v>
      </c>
      <c r="J616" s="58"/>
      <c r="K616" s="59"/>
      <c r="L616" s="56">
        <f t="shared" si="94"/>
        <v>80.052061111111158</v>
      </c>
      <c r="M616" s="56">
        <f t="shared" si="95"/>
        <v>8.2258333333356193E-2</v>
      </c>
      <c r="N616" s="56">
        <f>SUM($M$13:M616)</f>
        <v>30.846061111111162</v>
      </c>
      <c r="O616" s="56">
        <f t="shared" si="96"/>
        <v>49.205999999999996</v>
      </c>
    </row>
    <row r="617" spans="1:15">
      <c r="A617" s="63">
        <v>0.45605324074074072</v>
      </c>
      <c r="B617" s="54">
        <f t="shared" si="97"/>
        <v>54.816666666666656</v>
      </c>
      <c r="C617" s="54">
        <f t="shared" si="90"/>
        <v>8.3333333333293069E-2</v>
      </c>
      <c r="D617">
        <v>42.5</v>
      </c>
      <c r="E617" s="31">
        <f>SUM($D$13:D617)</f>
        <v>24645.5</v>
      </c>
      <c r="F617" s="52">
        <f t="shared" si="91"/>
        <v>24.645499999999998</v>
      </c>
      <c r="G617" s="54">
        <f t="shared" si="89"/>
        <v>1.4625833333333333</v>
      </c>
      <c r="H617" s="54">
        <f t="shared" si="92"/>
        <v>1.0200000000004927</v>
      </c>
      <c r="I617" s="54">
        <f t="shared" si="93"/>
        <v>0.44258333333284061</v>
      </c>
      <c r="J617" s="58"/>
      <c r="K617" s="59"/>
      <c r="L617" s="56">
        <f t="shared" si="94"/>
        <v>80.17394305555554</v>
      </c>
      <c r="M617" s="56">
        <f t="shared" si="95"/>
        <v>3.6881944444385563E-2</v>
      </c>
      <c r="N617" s="56">
        <f>SUM($M$13:M617)</f>
        <v>30.882943055555547</v>
      </c>
      <c r="O617" s="56">
        <f t="shared" si="96"/>
        <v>49.290999999999997</v>
      </c>
    </row>
    <row r="618" spans="1:15">
      <c r="A618" s="63">
        <v>0.45611111111111113</v>
      </c>
      <c r="B618" s="54">
        <f t="shared" si="97"/>
        <v>54.900000000000055</v>
      </c>
      <c r="C618" s="54">
        <f t="shared" si="90"/>
        <v>8.3333333333399651E-2</v>
      </c>
      <c r="D618">
        <v>42</v>
      </c>
      <c r="E618" s="31">
        <f>SUM($D$13:D618)</f>
        <v>24687.5</v>
      </c>
      <c r="F618" s="52">
        <f t="shared" si="91"/>
        <v>24.6875</v>
      </c>
      <c r="G618" s="54">
        <f t="shared" si="89"/>
        <v>1.4625833333333333</v>
      </c>
      <c r="H618" s="54">
        <f t="shared" si="92"/>
        <v>1.0079999999991978</v>
      </c>
      <c r="I618" s="54">
        <f t="shared" si="93"/>
        <v>0.45458333333413559</v>
      </c>
      <c r="J618" s="58"/>
      <c r="K618" s="59"/>
      <c r="L618" s="56">
        <f t="shared" si="94"/>
        <v>80.295825000000079</v>
      </c>
      <c r="M618" s="56">
        <f t="shared" si="95"/>
        <v>3.7881944444541446E-2</v>
      </c>
      <c r="N618" s="56">
        <f>SUM($M$13:M618)</f>
        <v>30.920825000000089</v>
      </c>
      <c r="O618" s="56">
        <f t="shared" si="96"/>
        <v>49.374999999999986</v>
      </c>
    </row>
    <row r="619" spans="1:15">
      <c r="A619" s="63">
        <v>0.45616898148148149</v>
      </c>
      <c r="B619" s="54">
        <f t="shared" si="97"/>
        <v>54.983333333333348</v>
      </c>
      <c r="C619" s="54">
        <f t="shared" si="90"/>
        <v>8.3333333333293069E-2</v>
      </c>
      <c r="D619">
        <v>42.5</v>
      </c>
      <c r="E619" s="31">
        <f>SUM($D$13:D619)</f>
        <v>24730</v>
      </c>
      <c r="F619" s="52">
        <f t="shared" si="91"/>
        <v>24.73</v>
      </c>
      <c r="G619" s="54">
        <f t="shared" si="89"/>
        <v>1.4625833333333333</v>
      </c>
      <c r="H619" s="54">
        <f t="shared" si="92"/>
        <v>1.0200000000004927</v>
      </c>
      <c r="I619" s="54">
        <f t="shared" si="93"/>
        <v>0.44258333333284061</v>
      </c>
      <c r="J619" s="58"/>
      <c r="K619" s="59"/>
      <c r="L619" s="56">
        <f t="shared" si="94"/>
        <v>80.417706944444461</v>
      </c>
      <c r="M619" s="56">
        <f t="shared" si="95"/>
        <v>3.6881944444385563E-2</v>
      </c>
      <c r="N619" s="56">
        <f>SUM($M$13:M619)</f>
        <v>30.957706944444475</v>
      </c>
      <c r="O619" s="56">
        <f t="shared" si="96"/>
        <v>49.459999999999987</v>
      </c>
    </row>
    <row r="620" spans="1:15">
      <c r="A620" s="63">
        <v>0.45623842592592595</v>
      </c>
      <c r="B620" s="54">
        <f t="shared" si="97"/>
        <v>55.083333333333364</v>
      </c>
      <c r="C620" s="54">
        <f t="shared" si="90"/>
        <v>0.10000000000001563</v>
      </c>
      <c r="D620">
        <v>41</v>
      </c>
      <c r="E620" s="31">
        <f>SUM($D$13:D620)</f>
        <v>24771</v>
      </c>
      <c r="F620" s="52">
        <f t="shared" si="91"/>
        <v>24.771000000000001</v>
      </c>
      <c r="G620" s="54">
        <f t="shared" si="89"/>
        <v>1.4625833333333333</v>
      </c>
      <c r="H620" s="54">
        <f t="shared" si="92"/>
        <v>0.81999999999987183</v>
      </c>
      <c r="I620" s="54">
        <f t="shared" si="93"/>
        <v>0.64258333333346151</v>
      </c>
      <c r="J620" s="58"/>
      <c r="K620" s="59"/>
      <c r="L620" s="56">
        <f t="shared" si="94"/>
        <v>80.563965277777825</v>
      </c>
      <c r="M620" s="56">
        <f t="shared" si="95"/>
        <v>6.4258333333356191E-2</v>
      </c>
      <c r="N620" s="56">
        <f>SUM($M$13:M620)</f>
        <v>31.021965277777831</v>
      </c>
      <c r="O620" s="56">
        <f t="shared" si="96"/>
        <v>49.541999999999994</v>
      </c>
    </row>
    <row r="621" spans="1:15">
      <c r="A621" s="63">
        <v>0.45629629629629626</v>
      </c>
      <c r="B621" s="54">
        <f t="shared" si="97"/>
        <v>55.166666666666657</v>
      </c>
      <c r="C621" s="54">
        <f t="shared" si="90"/>
        <v>8.3333333333293069E-2</v>
      </c>
      <c r="D621">
        <v>43.5</v>
      </c>
      <c r="E621" s="31">
        <f>SUM($D$13:D621)</f>
        <v>24814.5</v>
      </c>
      <c r="F621" s="52">
        <f t="shared" si="91"/>
        <v>24.814499999999999</v>
      </c>
      <c r="G621" s="54">
        <f t="shared" si="89"/>
        <v>1.4625833333333333</v>
      </c>
      <c r="H621" s="54">
        <f t="shared" si="92"/>
        <v>1.0440000000005045</v>
      </c>
      <c r="I621" s="54">
        <f t="shared" si="93"/>
        <v>0.41858333333282882</v>
      </c>
      <c r="J621" s="58"/>
      <c r="K621" s="59"/>
      <c r="L621" s="56">
        <f t="shared" si="94"/>
        <v>80.685847222222208</v>
      </c>
      <c r="M621" s="56">
        <f t="shared" si="95"/>
        <v>3.4881944444385547E-2</v>
      </c>
      <c r="N621" s="56">
        <f>SUM($M$13:M621)</f>
        <v>31.056847222222217</v>
      </c>
      <c r="O621" s="56">
        <f t="shared" si="96"/>
        <v>49.628999999999991</v>
      </c>
    </row>
    <row r="622" spans="1:15">
      <c r="A622" s="63">
        <v>0.45636574074074071</v>
      </c>
      <c r="B622" s="54">
        <f t="shared" si="97"/>
        <v>55.266666666666673</v>
      </c>
      <c r="C622" s="54">
        <f t="shared" si="90"/>
        <v>0.10000000000001563</v>
      </c>
      <c r="D622">
        <v>45.5</v>
      </c>
      <c r="E622" s="31">
        <f>SUM($D$13:D622)</f>
        <v>24860</v>
      </c>
      <c r="F622" s="52">
        <f t="shared" si="91"/>
        <v>24.86</v>
      </c>
      <c r="G622" s="54">
        <f t="shared" si="89"/>
        <v>1.4625833333333333</v>
      </c>
      <c r="H622" s="54">
        <f t="shared" si="92"/>
        <v>0.9099999999998577</v>
      </c>
      <c r="I622" s="54">
        <f t="shared" si="93"/>
        <v>0.55258333333347565</v>
      </c>
      <c r="J622" s="58"/>
      <c r="K622" s="59"/>
      <c r="L622" s="56">
        <f t="shared" si="94"/>
        <v>80.832105555555572</v>
      </c>
      <c r="M622" s="56">
        <f t="shared" si="95"/>
        <v>5.5258333333356204E-2</v>
      </c>
      <c r="N622" s="56">
        <f>SUM($M$13:M622)</f>
        <v>31.112105555555573</v>
      </c>
      <c r="O622" s="56">
        <f t="shared" si="96"/>
        <v>49.72</v>
      </c>
    </row>
    <row r="623" spans="1:15">
      <c r="A623" s="63">
        <v>0.45643518518518517</v>
      </c>
      <c r="B623" s="54">
        <f t="shared" si="97"/>
        <v>55.366666666666688</v>
      </c>
      <c r="C623" s="54">
        <f t="shared" si="90"/>
        <v>0.10000000000001563</v>
      </c>
      <c r="D623">
        <v>42</v>
      </c>
      <c r="E623" s="31">
        <f>SUM($D$13:D623)</f>
        <v>24902</v>
      </c>
      <c r="F623" s="52">
        <f t="shared" si="91"/>
        <v>24.902000000000001</v>
      </c>
      <c r="G623" s="54">
        <f t="shared" si="89"/>
        <v>1.4625833333333333</v>
      </c>
      <c r="H623" s="54">
        <f t="shared" si="92"/>
        <v>0.83999999999986874</v>
      </c>
      <c r="I623" s="54">
        <f t="shared" si="93"/>
        <v>0.62258333333346461</v>
      </c>
      <c r="J623" s="58"/>
      <c r="K623" s="59"/>
      <c r="L623" s="56">
        <f t="shared" si="94"/>
        <v>80.978363888888921</v>
      </c>
      <c r="M623" s="56">
        <f t="shared" si="95"/>
        <v>6.2258333333356196E-2</v>
      </c>
      <c r="N623" s="56">
        <f>SUM($M$13:M623)</f>
        <v>31.17436388888893</v>
      </c>
      <c r="O623" s="56">
        <f t="shared" si="96"/>
        <v>49.803999999999988</v>
      </c>
    </row>
    <row r="624" spans="1:15">
      <c r="A624" s="63">
        <v>0.45649305555555553</v>
      </c>
      <c r="B624" s="54">
        <f t="shared" si="97"/>
        <v>55.449999999999982</v>
      </c>
      <c r="C624" s="54">
        <f t="shared" si="90"/>
        <v>8.3333333333293069E-2</v>
      </c>
      <c r="D624">
        <v>53</v>
      </c>
      <c r="E624" s="31">
        <f>SUM($D$13:D624)</f>
        <v>24955</v>
      </c>
      <c r="F624" s="52">
        <f t="shared" si="91"/>
        <v>24.954999999999998</v>
      </c>
      <c r="G624" s="54">
        <f t="shared" si="89"/>
        <v>1.4625833333333333</v>
      </c>
      <c r="H624" s="54">
        <f t="shared" si="92"/>
        <v>1.2720000000006146</v>
      </c>
      <c r="I624" s="54">
        <f t="shared" si="93"/>
        <v>0.19058333333271871</v>
      </c>
      <c r="J624" s="58"/>
      <c r="K624" s="59"/>
      <c r="L624" s="56">
        <f t="shared" si="94"/>
        <v>81.100245833333304</v>
      </c>
      <c r="M624" s="56">
        <f t="shared" si="95"/>
        <v>1.5881944444385551E-2</v>
      </c>
      <c r="N624" s="56">
        <f>SUM($M$13:M624)</f>
        <v>31.190245833333314</v>
      </c>
      <c r="O624" s="56">
        <f t="shared" si="96"/>
        <v>49.909999999999989</v>
      </c>
    </row>
    <row r="625" spans="1:15">
      <c r="A625" s="63">
        <v>0.45655092592592594</v>
      </c>
      <c r="B625" s="54">
        <f t="shared" si="97"/>
        <v>55.533333333333381</v>
      </c>
      <c r="C625" s="54">
        <f t="shared" si="90"/>
        <v>8.3333333333399651E-2</v>
      </c>
      <c r="D625">
        <v>46</v>
      </c>
      <c r="E625" s="31">
        <f>SUM($D$13:D625)</f>
        <v>25001</v>
      </c>
      <c r="F625" s="52">
        <f t="shared" si="91"/>
        <v>25.001000000000001</v>
      </c>
      <c r="G625" s="54">
        <f t="shared" si="89"/>
        <v>1.4625833333333333</v>
      </c>
      <c r="H625" s="54">
        <f t="shared" si="92"/>
        <v>1.1039999999991215</v>
      </c>
      <c r="I625" s="54">
        <f t="shared" si="93"/>
        <v>0.35858333333421188</v>
      </c>
      <c r="J625" s="58"/>
      <c r="K625" s="59"/>
      <c r="L625" s="56">
        <f t="shared" si="94"/>
        <v>81.222127777777843</v>
      </c>
      <c r="M625" s="56">
        <f t="shared" si="95"/>
        <v>2.9881944444541439E-2</v>
      </c>
      <c r="N625" s="56">
        <f>SUM($M$13:M625)</f>
        <v>31.220127777777854</v>
      </c>
      <c r="O625" s="56">
        <f t="shared" si="96"/>
        <v>50.001999999999988</v>
      </c>
    </row>
    <row r="626" spans="1:15">
      <c r="A626" s="63">
        <v>0.4566087962962963</v>
      </c>
      <c r="B626" s="54">
        <f t="shared" si="97"/>
        <v>55.616666666666674</v>
      </c>
      <c r="C626" s="54">
        <f t="shared" si="90"/>
        <v>8.3333333333293069E-2</v>
      </c>
      <c r="D626">
        <v>43.5</v>
      </c>
      <c r="E626" s="31">
        <f>SUM($D$13:D626)</f>
        <v>25044.5</v>
      </c>
      <c r="F626" s="52">
        <f t="shared" si="91"/>
        <v>25.044499999999999</v>
      </c>
      <c r="G626" s="54">
        <f t="shared" si="89"/>
        <v>1.4625833333333333</v>
      </c>
      <c r="H626" s="54">
        <f t="shared" si="92"/>
        <v>1.0440000000005045</v>
      </c>
      <c r="I626" s="54">
        <f t="shared" si="93"/>
        <v>0.41858333333282882</v>
      </c>
      <c r="J626" s="58"/>
      <c r="K626" s="59"/>
      <c r="L626" s="56">
        <f t="shared" si="94"/>
        <v>81.344009722222239</v>
      </c>
      <c r="M626" s="56">
        <f t="shared" si="95"/>
        <v>3.4881944444385547E-2</v>
      </c>
      <c r="N626" s="56">
        <f>SUM($M$13:M626)</f>
        <v>31.25500972222224</v>
      </c>
      <c r="O626" s="56">
        <f t="shared" si="96"/>
        <v>50.088999999999999</v>
      </c>
    </row>
    <row r="627" spans="1:15">
      <c r="A627" s="63">
        <v>0.45667824074074076</v>
      </c>
      <c r="B627" s="54">
        <f t="shared" si="97"/>
        <v>55.71666666666669</v>
      </c>
      <c r="C627" s="54">
        <f t="shared" si="90"/>
        <v>0.10000000000001563</v>
      </c>
      <c r="D627">
        <v>33.5</v>
      </c>
      <c r="E627" s="31">
        <f>SUM($D$13:D627)</f>
        <v>25078</v>
      </c>
      <c r="F627" s="52">
        <f t="shared" si="91"/>
        <v>25.077999999999999</v>
      </c>
      <c r="G627" s="54">
        <f t="shared" si="89"/>
        <v>1.4625833333333333</v>
      </c>
      <c r="H627" s="54">
        <f t="shared" si="92"/>
        <v>0.66999999999989523</v>
      </c>
      <c r="I627" s="54">
        <f t="shared" si="93"/>
        <v>0.79258333333343811</v>
      </c>
      <c r="J627" s="58"/>
      <c r="K627" s="59"/>
      <c r="L627" s="56">
        <f t="shared" si="94"/>
        <v>81.490268055555589</v>
      </c>
      <c r="M627" s="56">
        <f t="shared" si="95"/>
        <v>7.9258333333356204E-2</v>
      </c>
      <c r="N627" s="56">
        <f>SUM($M$13:M627)</f>
        <v>31.334268055555597</v>
      </c>
      <c r="O627" s="56">
        <f t="shared" si="96"/>
        <v>50.155999999999992</v>
      </c>
    </row>
    <row r="628" spans="1:15">
      <c r="A628" s="63">
        <v>0.45673611111111106</v>
      </c>
      <c r="B628" s="54">
        <f t="shared" si="97"/>
        <v>55.799999999999983</v>
      </c>
      <c r="C628" s="54">
        <f t="shared" si="90"/>
        <v>8.3333333333293069E-2</v>
      </c>
      <c r="D628">
        <v>52.5</v>
      </c>
      <c r="E628" s="31">
        <f>SUM($D$13:D628)</f>
        <v>25130.5</v>
      </c>
      <c r="F628" s="52">
        <f t="shared" si="91"/>
        <v>25.130500000000001</v>
      </c>
      <c r="G628" s="54">
        <f t="shared" si="89"/>
        <v>1.4625833333333333</v>
      </c>
      <c r="H628" s="54">
        <f t="shared" si="92"/>
        <v>1.2600000000006089</v>
      </c>
      <c r="I628" s="54">
        <f t="shared" si="93"/>
        <v>0.20258333333272449</v>
      </c>
      <c r="J628" s="58"/>
      <c r="K628" s="59"/>
      <c r="L628" s="56">
        <f t="shared" si="94"/>
        <v>81.612149999999971</v>
      </c>
      <c r="M628" s="56">
        <f t="shared" si="95"/>
        <v>1.6881944444385552E-2</v>
      </c>
      <c r="N628" s="56">
        <f>SUM($M$13:M628)</f>
        <v>31.351149999999983</v>
      </c>
      <c r="O628" s="56">
        <f t="shared" si="96"/>
        <v>50.260999999999989</v>
      </c>
    </row>
    <row r="629" spans="1:15">
      <c r="A629" s="63">
        <v>0.45680555555555552</v>
      </c>
      <c r="B629" s="54">
        <f t="shared" si="97"/>
        <v>55.9</v>
      </c>
      <c r="C629" s="54">
        <f t="shared" si="90"/>
        <v>0.10000000000001563</v>
      </c>
      <c r="D629">
        <v>41.5</v>
      </c>
      <c r="E629" s="31">
        <f>SUM($D$13:D629)</f>
        <v>25172</v>
      </c>
      <c r="F629" s="52">
        <f t="shared" si="91"/>
        <v>25.172000000000001</v>
      </c>
      <c r="G629" s="54">
        <f t="shared" si="89"/>
        <v>1.4625833333333333</v>
      </c>
      <c r="H629" s="54">
        <f t="shared" si="92"/>
        <v>0.82999999999987029</v>
      </c>
      <c r="I629" s="54">
        <f t="shared" si="93"/>
        <v>0.63258333333346306</v>
      </c>
      <c r="J629" s="58"/>
      <c r="K629" s="59"/>
      <c r="L629" s="56">
        <f t="shared" si="94"/>
        <v>81.758408333333335</v>
      </c>
      <c r="M629" s="56">
        <f t="shared" si="95"/>
        <v>6.325833333335619E-2</v>
      </c>
      <c r="N629" s="56">
        <f>SUM($M$13:M629)</f>
        <v>31.414408333333338</v>
      </c>
      <c r="O629" s="56">
        <f t="shared" si="96"/>
        <v>50.343999999999994</v>
      </c>
    </row>
    <row r="630" spans="1:15">
      <c r="A630" s="63">
        <v>0.45687499999999998</v>
      </c>
      <c r="B630" s="54">
        <f t="shared" si="97"/>
        <v>56.000000000000014</v>
      </c>
      <c r="C630" s="54">
        <f t="shared" si="90"/>
        <v>0.10000000000001563</v>
      </c>
      <c r="D630">
        <v>46.5</v>
      </c>
      <c r="E630" s="31">
        <f>SUM($D$13:D630)</f>
        <v>25218.5</v>
      </c>
      <c r="F630" s="52">
        <f t="shared" si="91"/>
        <v>25.218499999999999</v>
      </c>
      <c r="G630" s="54">
        <f t="shared" si="89"/>
        <v>1.4625833333333333</v>
      </c>
      <c r="H630" s="54">
        <f t="shared" si="92"/>
        <v>0.92999999999985461</v>
      </c>
      <c r="I630" s="54">
        <f t="shared" si="93"/>
        <v>0.53258333333347874</v>
      </c>
      <c r="J630" s="58"/>
      <c r="K630" s="59"/>
      <c r="L630" s="56">
        <f t="shared" si="94"/>
        <v>81.904666666666685</v>
      </c>
      <c r="M630" s="56">
        <f t="shared" si="95"/>
        <v>5.3258333333356202E-2</v>
      </c>
      <c r="N630" s="56">
        <f>SUM($M$13:M630)</f>
        <v>31.467666666666695</v>
      </c>
      <c r="O630" s="56">
        <f t="shared" si="96"/>
        <v>50.436999999999991</v>
      </c>
    </row>
    <row r="631" spans="1:15">
      <c r="A631" s="63">
        <v>0.45694444444444443</v>
      </c>
      <c r="B631" s="54">
        <f t="shared" si="97"/>
        <v>56.10000000000003</v>
      </c>
      <c r="C631" s="54">
        <f t="shared" si="90"/>
        <v>0.10000000000001563</v>
      </c>
      <c r="D631">
        <v>41.5</v>
      </c>
      <c r="E631" s="31">
        <f>SUM($D$13:D631)</f>
        <v>25260</v>
      </c>
      <c r="F631" s="52">
        <f t="shared" si="91"/>
        <v>25.26</v>
      </c>
      <c r="G631" s="54">
        <f t="shared" si="89"/>
        <v>1.4625833333333333</v>
      </c>
      <c r="H631" s="54">
        <f t="shared" si="92"/>
        <v>0.82999999999987029</v>
      </c>
      <c r="I631" s="54">
        <f t="shared" si="93"/>
        <v>0.63258333333346306</v>
      </c>
      <c r="J631" s="58"/>
      <c r="K631" s="59"/>
      <c r="L631" s="56">
        <f t="shared" si="94"/>
        <v>82.050925000000049</v>
      </c>
      <c r="M631" s="56">
        <f t="shared" si="95"/>
        <v>6.325833333335619E-2</v>
      </c>
      <c r="N631" s="56">
        <f>SUM($M$13:M631)</f>
        <v>31.53092500000005</v>
      </c>
      <c r="O631" s="56">
        <f t="shared" si="96"/>
        <v>50.519999999999996</v>
      </c>
    </row>
    <row r="632" spans="1:15">
      <c r="A632" s="63">
        <v>0.45700231481481479</v>
      </c>
      <c r="B632" s="54">
        <f t="shared" si="97"/>
        <v>56.183333333333323</v>
      </c>
      <c r="C632" s="54">
        <f t="shared" si="90"/>
        <v>8.3333333333293069E-2</v>
      </c>
      <c r="D632">
        <v>52</v>
      </c>
      <c r="E632" s="31">
        <f>SUM($D$13:D632)</f>
        <v>25312</v>
      </c>
      <c r="F632" s="52">
        <f t="shared" si="91"/>
        <v>25.312000000000001</v>
      </c>
      <c r="G632" s="54">
        <f t="shared" si="89"/>
        <v>1.4625833333333333</v>
      </c>
      <c r="H632" s="54">
        <f t="shared" si="92"/>
        <v>1.2480000000006031</v>
      </c>
      <c r="I632" s="54">
        <f t="shared" si="93"/>
        <v>0.21458333333273027</v>
      </c>
      <c r="J632" s="58"/>
      <c r="K632" s="59"/>
      <c r="L632" s="56">
        <f t="shared" si="94"/>
        <v>82.172806944444432</v>
      </c>
      <c r="M632" s="56">
        <f t="shared" si="95"/>
        <v>1.788194444438555E-2</v>
      </c>
      <c r="N632" s="56">
        <f>SUM($M$13:M632)</f>
        <v>31.548806944444436</v>
      </c>
      <c r="O632" s="56">
        <f t="shared" si="96"/>
        <v>50.623999999999995</v>
      </c>
    </row>
    <row r="633" spans="1:15">
      <c r="A633" s="63">
        <v>0.45706018518518521</v>
      </c>
      <c r="B633" s="54">
        <f t="shared" si="97"/>
        <v>56.266666666666723</v>
      </c>
      <c r="C633" s="54">
        <f t="shared" si="90"/>
        <v>8.3333333333399651E-2</v>
      </c>
      <c r="D633">
        <v>43.5</v>
      </c>
      <c r="E633" s="31">
        <f>SUM($D$13:D633)</f>
        <v>25355.5</v>
      </c>
      <c r="F633" s="52">
        <f t="shared" si="91"/>
        <v>25.355499999999999</v>
      </c>
      <c r="G633" s="54">
        <f t="shared" si="89"/>
        <v>1.4625833333333333</v>
      </c>
      <c r="H633" s="54">
        <f t="shared" si="92"/>
        <v>1.0439999999991691</v>
      </c>
      <c r="I633" s="54">
        <f t="shared" si="93"/>
        <v>0.4185833333341642</v>
      </c>
      <c r="J633" s="58"/>
      <c r="K633" s="59"/>
      <c r="L633" s="56">
        <f t="shared" si="94"/>
        <v>82.29468888888897</v>
      </c>
      <c r="M633" s="56">
        <f t="shared" si="95"/>
        <v>3.4881944444541443E-2</v>
      </c>
      <c r="N633" s="56">
        <f>SUM($M$13:M633)</f>
        <v>31.583688888888979</v>
      </c>
      <c r="O633" s="56">
        <f t="shared" si="96"/>
        <v>50.710999999999991</v>
      </c>
    </row>
    <row r="634" spans="1:15">
      <c r="A634" s="63">
        <v>0.45711805555555557</v>
      </c>
      <c r="B634" s="54">
        <f t="shared" si="97"/>
        <v>56.350000000000016</v>
      </c>
      <c r="C634" s="54">
        <f t="shared" si="90"/>
        <v>8.3333333333293069E-2</v>
      </c>
      <c r="D634">
        <v>41.5</v>
      </c>
      <c r="E634" s="31">
        <f>SUM($D$13:D634)</f>
        <v>25397</v>
      </c>
      <c r="F634" s="52">
        <f t="shared" si="91"/>
        <v>25.396999999999998</v>
      </c>
      <c r="G634" s="54">
        <f t="shared" ref="G634:G691" si="98">IF($B$4=$B$5,$C$5,IF($B$4=$B$6,$C$6,IF($B$4=$B$7,$C$7,$C$8)))</f>
        <v>1.4625833333333333</v>
      </c>
      <c r="H634" s="54">
        <f t="shared" si="92"/>
        <v>0.99600000000048128</v>
      </c>
      <c r="I634" s="54">
        <f t="shared" si="93"/>
        <v>0.46658333333285207</v>
      </c>
      <c r="J634" s="58"/>
      <c r="K634" s="59"/>
      <c r="L634" s="56">
        <f t="shared" si="94"/>
        <v>82.416570833333353</v>
      </c>
      <c r="M634" s="56">
        <f t="shared" si="95"/>
        <v>3.8881944444385551E-2</v>
      </c>
      <c r="N634" s="56">
        <f>SUM($M$13:M634)</f>
        <v>31.622570833333363</v>
      </c>
      <c r="O634" s="56">
        <f t="shared" si="96"/>
        <v>50.79399999999999</v>
      </c>
    </row>
    <row r="635" spans="1:15">
      <c r="A635" s="63">
        <v>0.45718750000000002</v>
      </c>
      <c r="B635" s="54">
        <f t="shared" si="97"/>
        <v>56.450000000000031</v>
      </c>
      <c r="C635" s="54">
        <f t="shared" si="90"/>
        <v>0.10000000000001563</v>
      </c>
      <c r="D635">
        <v>35</v>
      </c>
      <c r="E635" s="31">
        <f>SUM($D$13:D635)</f>
        <v>25432</v>
      </c>
      <c r="F635" s="52">
        <f t="shared" si="91"/>
        <v>25.431999999999999</v>
      </c>
      <c r="G635" s="54">
        <f t="shared" si="98"/>
        <v>1.4625833333333333</v>
      </c>
      <c r="H635" s="54">
        <f t="shared" si="92"/>
        <v>0.6999999999998906</v>
      </c>
      <c r="I635" s="54">
        <f t="shared" si="93"/>
        <v>0.76258333333344275</v>
      </c>
      <c r="J635" s="58"/>
      <c r="K635" s="59"/>
      <c r="L635" s="56">
        <f t="shared" si="94"/>
        <v>82.562829166666717</v>
      </c>
      <c r="M635" s="56">
        <f t="shared" si="95"/>
        <v>7.6258333333356201E-2</v>
      </c>
      <c r="N635" s="56">
        <f>SUM($M$13:M635)</f>
        <v>31.698829166666719</v>
      </c>
      <c r="O635" s="56">
        <f t="shared" si="96"/>
        <v>50.863999999999997</v>
      </c>
    </row>
    <row r="636" spans="1:15">
      <c r="A636" s="63">
        <v>0.45724537037037033</v>
      </c>
      <c r="B636" s="54">
        <f t="shared" si="97"/>
        <v>56.533333333333324</v>
      </c>
      <c r="C636" s="54">
        <f t="shared" si="90"/>
        <v>8.3333333333293069E-2</v>
      </c>
      <c r="D636">
        <v>42</v>
      </c>
      <c r="E636" s="31">
        <f>SUM($D$13:D636)</f>
        <v>25474</v>
      </c>
      <c r="F636" s="52">
        <f t="shared" si="91"/>
        <v>25.474</v>
      </c>
      <c r="G636" s="54">
        <f t="shared" si="98"/>
        <v>1.4625833333333333</v>
      </c>
      <c r="H636" s="54">
        <f t="shared" si="92"/>
        <v>1.008000000000487</v>
      </c>
      <c r="I636" s="54">
        <f t="shared" si="93"/>
        <v>0.4545833333328464</v>
      </c>
      <c r="J636" s="58"/>
      <c r="K636" s="59"/>
      <c r="L636" s="56">
        <f t="shared" si="94"/>
        <v>82.684711111111099</v>
      </c>
      <c r="M636" s="56">
        <f t="shared" si="95"/>
        <v>3.7881944444385564E-2</v>
      </c>
      <c r="N636" s="56">
        <f>SUM($M$13:M636)</f>
        <v>31.736711111111106</v>
      </c>
      <c r="O636" s="56">
        <f t="shared" si="96"/>
        <v>50.947999999999993</v>
      </c>
    </row>
    <row r="637" spans="1:15">
      <c r="A637" s="63">
        <v>0.45730324074074075</v>
      </c>
      <c r="B637" s="54">
        <f t="shared" si="97"/>
        <v>56.616666666666724</v>
      </c>
      <c r="C637" s="54">
        <f t="shared" si="90"/>
        <v>8.3333333333399651E-2</v>
      </c>
      <c r="D637">
        <v>51.5</v>
      </c>
      <c r="E637" s="31">
        <f>SUM($D$13:D637)</f>
        <v>25525.5</v>
      </c>
      <c r="F637" s="52">
        <f t="shared" si="91"/>
        <v>25.525500000000001</v>
      </c>
      <c r="G637" s="54">
        <f t="shared" si="98"/>
        <v>1.4625833333333333</v>
      </c>
      <c r="H637" s="54">
        <f t="shared" si="92"/>
        <v>1.2359999999990163</v>
      </c>
      <c r="I637" s="54">
        <f t="shared" si="93"/>
        <v>0.22658333333431702</v>
      </c>
      <c r="J637" s="58"/>
      <c r="K637" s="59"/>
      <c r="L637" s="56">
        <f t="shared" si="94"/>
        <v>82.806593055555638</v>
      </c>
      <c r="M637" s="56">
        <f t="shared" si="95"/>
        <v>1.8881944444541443E-2</v>
      </c>
      <c r="N637" s="56">
        <f>SUM($M$13:M637)</f>
        <v>31.755593055555646</v>
      </c>
      <c r="O637" s="56">
        <f t="shared" si="96"/>
        <v>51.050999999999988</v>
      </c>
    </row>
    <row r="638" spans="1:15">
      <c r="A638" s="63">
        <v>0.45738425925925924</v>
      </c>
      <c r="B638" s="54">
        <f t="shared" si="97"/>
        <v>56.733333333333356</v>
      </c>
      <c r="C638" s="54">
        <f t="shared" si="90"/>
        <v>0.11666666666663161</v>
      </c>
      <c r="D638">
        <v>41</v>
      </c>
      <c r="E638" s="31">
        <f>SUM($D$13:D638)</f>
        <v>25566.5</v>
      </c>
      <c r="F638" s="52">
        <f t="shared" si="91"/>
        <v>25.566500000000001</v>
      </c>
      <c r="G638" s="54">
        <f t="shared" si="98"/>
        <v>1.4625833333333333</v>
      </c>
      <c r="H638" s="54">
        <f t="shared" si="92"/>
        <v>0.70285714285735401</v>
      </c>
      <c r="I638" s="54">
        <f t="shared" si="93"/>
        <v>0.75972619047597933</v>
      </c>
      <c r="J638" s="58"/>
      <c r="K638" s="59"/>
      <c r="L638" s="56">
        <f t="shared" si="94"/>
        <v>82.977227777777813</v>
      </c>
      <c r="M638" s="56">
        <f t="shared" si="95"/>
        <v>8.8634722222170961E-2</v>
      </c>
      <c r="N638" s="56">
        <f>SUM($M$13:M638)</f>
        <v>31.844227777777817</v>
      </c>
      <c r="O638" s="56">
        <f t="shared" si="96"/>
        <v>51.132999999999996</v>
      </c>
    </row>
    <row r="639" spans="1:15">
      <c r="A639" s="63">
        <v>0.4574421296296296</v>
      </c>
      <c r="B639" s="54">
        <f t="shared" si="97"/>
        <v>56.816666666666649</v>
      </c>
      <c r="C639" s="54">
        <f t="shared" si="90"/>
        <v>8.3333333333293069E-2</v>
      </c>
      <c r="D639">
        <v>52</v>
      </c>
      <c r="E639" s="31">
        <f>SUM($D$13:D639)</f>
        <v>25618.5</v>
      </c>
      <c r="F639" s="52">
        <f t="shared" si="91"/>
        <v>25.618500000000001</v>
      </c>
      <c r="G639" s="54">
        <f t="shared" si="98"/>
        <v>1.4625833333333333</v>
      </c>
      <c r="H639" s="54">
        <f t="shared" si="92"/>
        <v>1.2480000000006031</v>
      </c>
      <c r="I639" s="54">
        <f t="shared" si="93"/>
        <v>0.21458333333273027</v>
      </c>
      <c r="J639" s="58"/>
      <c r="K639" s="59"/>
      <c r="L639" s="56">
        <f t="shared" si="94"/>
        <v>83.099109722222195</v>
      </c>
      <c r="M639" s="56">
        <f t="shared" si="95"/>
        <v>1.788194444438555E-2</v>
      </c>
      <c r="N639" s="56">
        <f>SUM($M$13:M639)</f>
        <v>31.862109722222204</v>
      </c>
      <c r="O639" s="56">
        <f t="shared" si="96"/>
        <v>51.236999999999995</v>
      </c>
    </row>
    <row r="640" spans="1:15">
      <c r="A640" s="63">
        <v>0.45751157407407406</v>
      </c>
      <c r="B640" s="54">
        <f t="shared" si="97"/>
        <v>56.916666666666664</v>
      </c>
      <c r="C640" s="54">
        <f t="shared" si="90"/>
        <v>0.10000000000001563</v>
      </c>
      <c r="D640">
        <v>41</v>
      </c>
      <c r="E640" s="31">
        <f>SUM($D$13:D640)</f>
        <v>25659.5</v>
      </c>
      <c r="F640" s="52">
        <f t="shared" si="91"/>
        <v>25.659500000000001</v>
      </c>
      <c r="G640" s="54">
        <f t="shared" si="98"/>
        <v>1.4625833333333333</v>
      </c>
      <c r="H640" s="54">
        <f t="shared" si="92"/>
        <v>0.81999999999987183</v>
      </c>
      <c r="I640" s="54">
        <f t="shared" si="93"/>
        <v>0.64258333333346151</v>
      </c>
      <c r="J640" s="58"/>
      <c r="K640" s="59"/>
      <c r="L640" s="56">
        <f t="shared" si="94"/>
        <v>83.245368055555559</v>
      </c>
      <c r="M640" s="56">
        <f t="shared" si="95"/>
        <v>6.4258333333356191E-2</v>
      </c>
      <c r="N640" s="56">
        <f>SUM($M$13:M640)</f>
        <v>31.92636805555556</v>
      </c>
      <c r="O640" s="56">
        <f t="shared" si="96"/>
        <v>51.319000000000003</v>
      </c>
    </row>
    <row r="641" spans="1:15">
      <c r="A641" s="63">
        <v>0.45758101851851851</v>
      </c>
      <c r="B641" s="54">
        <f t="shared" si="97"/>
        <v>57.01666666666668</v>
      </c>
      <c r="C641" s="54">
        <f t="shared" si="90"/>
        <v>0.10000000000001563</v>
      </c>
      <c r="D641">
        <v>41</v>
      </c>
      <c r="E641" s="31">
        <f>SUM($D$13:D641)</f>
        <v>25700.5</v>
      </c>
      <c r="F641" s="52">
        <f t="shared" si="91"/>
        <v>25.700500000000002</v>
      </c>
      <c r="G641" s="54">
        <f t="shared" si="98"/>
        <v>1.4625833333333333</v>
      </c>
      <c r="H641" s="54">
        <f t="shared" si="92"/>
        <v>0.81999999999987183</v>
      </c>
      <c r="I641" s="54">
        <f t="shared" si="93"/>
        <v>0.64258333333346151</v>
      </c>
      <c r="J641" s="58"/>
      <c r="K641" s="59"/>
      <c r="L641" s="56">
        <f t="shared" si="94"/>
        <v>83.391626388888909</v>
      </c>
      <c r="M641" s="56">
        <f t="shared" si="95"/>
        <v>6.4258333333356191E-2</v>
      </c>
      <c r="N641" s="56">
        <f>SUM($M$13:M641)</f>
        <v>31.990626388888916</v>
      </c>
      <c r="O641" s="56">
        <f t="shared" si="96"/>
        <v>51.400999999999996</v>
      </c>
    </row>
    <row r="642" spans="1:15">
      <c r="A642" s="63">
        <v>0.45763888888888887</v>
      </c>
      <c r="B642" s="54">
        <f t="shared" si="97"/>
        <v>57.099999999999973</v>
      </c>
      <c r="C642" s="54">
        <f t="shared" si="90"/>
        <v>8.3333333333293069E-2</v>
      </c>
      <c r="D642">
        <v>52</v>
      </c>
      <c r="E642" s="31">
        <f>SUM($D$13:D642)</f>
        <v>25752.5</v>
      </c>
      <c r="F642" s="52">
        <f t="shared" si="91"/>
        <v>25.752500000000001</v>
      </c>
      <c r="G642" s="54">
        <f t="shared" si="98"/>
        <v>1.4625833333333333</v>
      </c>
      <c r="H642" s="54">
        <f t="shared" si="92"/>
        <v>1.2480000000006031</v>
      </c>
      <c r="I642" s="54">
        <f t="shared" si="93"/>
        <v>0.21458333333273027</v>
      </c>
      <c r="J642" s="58"/>
      <c r="K642" s="59"/>
      <c r="L642" s="56">
        <f t="shared" si="94"/>
        <v>83.513508333333291</v>
      </c>
      <c r="M642" s="56">
        <f t="shared" si="95"/>
        <v>1.788194444438555E-2</v>
      </c>
      <c r="N642" s="56">
        <f>SUM($M$13:M642)</f>
        <v>32.008508333333303</v>
      </c>
      <c r="O642" s="56">
        <f t="shared" si="96"/>
        <v>51.504999999999988</v>
      </c>
    </row>
    <row r="643" spans="1:15">
      <c r="A643" s="63">
        <v>0.45769675925925929</v>
      </c>
      <c r="B643" s="54">
        <f t="shared" si="97"/>
        <v>57.183333333333373</v>
      </c>
      <c r="C643" s="54">
        <f t="shared" si="90"/>
        <v>8.3333333333399651E-2</v>
      </c>
      <c r="D643">
        <v>41</v>
      </c>
      <c r="E643" s="31">
        <f>SUM($D$13:D643)</f>
        <v>25793.5</v>
      </c>
      <c r="F643" s="52">
        <f t="shared" si="91"/>
        <v>25.793500000000002</v>
      </c>
      <c r="G643" s="54">
        <f t="shared" si="98"/>
        <v>1.4625833333333333</v>
      </c>
      <c r="H643" s="54">
        <f t="shared" si="92"/>
        <v>0.98399999999921695</v>
      </c>
      <c r="I643" s="54">
        <f t="shared" si="93"/>
        <v>0.4785833333341164</v>
      </c>
      <c r="J643" s="58"/>
      <c r="K643" s="59"/>
      <c r="L643" s="56">
        <f t="shared" si="94"/>
        <v>83.63539027777783</v>
      </c>
      <c r="M643" s="56">
        <f t="shared" si="95"/>
        <v>3.9881944444541441E-2</v>
      </c>
      <c r="N643" s="56">
        <f>SUM($M$13:M643)</f>
        <v>32.048390277777841</v>
      </c>
      <c r="O643" s="56">
        <f t="shared" si="96"/>
        <v>51.586999999999989</v>
      </c>
    </row>
    <row r="644" spans="1:15">
      <c r="A644" s="63">
        <v>0.45775462962962959</v>
      </c>
      <c r="B644" s="54">
        <f t="shared" si="97"/>
        <v>57.266666666666666</v>
      </c>
      <c r="C644" s="54">
        <f t="shared" si="90"/>
        <v>8.3333333333293069E-2</v>
      </c>
      <c r="D644">
        <v>41</v>
      </c>
      <c r="E644" s="31">
        <f>SUM($D$13:D644)</f>
        <v>25834.5</v>
      </c>
      <c r="F644" s="52">
        <f t="shared" si="91"/>
        <v>25.834499999999998</v>
      </c>
      <c r="G644" s="54">
        <f t="shared" si="98"/>
        <v>1.4625833333333333</v>
      </c>
      <c r="H644" s="54">
        <f t="shared" si="92"/>
        <v>0.98400000000047538</v>
      </c>
      <c r="I644" s="54">
        <f t="shared" si="93"/>
        <v>0.47858333333285796</v>
      </c>
      <c r="J644" s="58"/>
      <c r="K644" s="59"/>
      <c r="L644" s="56">
        <f t="shared" si="94"/>
        <v>83.757272222222227</v>
      </c>
      <c r="M644" s="56">
        <f t="shared" si="95"/>
        <v>3.9881944444385559E-2</v>
      </c>
      <c r="N644" s="56">
        <f>SUM($M$13:M644)</f>
        <v>32.08827222222223</v>
      </c>
      <c r="O644" s="56">
        <f t="shared" si="96"/>
        <v>51.668999999999997</v>
      </c>
    </row>
    <row r="645" spans="1:15">
      <c r="A645" s="63">
        <v>0.45782407407407405</v>
      </c>
      <c r="B645" s="54">
        <f t="shared" si="97"/>
        <v>57.366666666666681</v>
      </c>
      <c r="C645" s="54">
        <f t="shared" si="90"/>
        <v>0.10000000000001563</v>
      </c>
      <c r="D645">
        <v>40.5</v>
      </c>
      <c r="E645" s="31">
        <f>SUM($D$13:D645)</f>
        <v>25875</v>
      </c>
      <c r="F645" s="52">
        <f t="shared" si="91"/>
        <v>25.875</v>
      </c>
      <c r="G645" s="54">
        <f t="shared" si="98"/>
        <v>1.4625833333333333</v>
      </c>
      <c r="H645" s="54">
        <f t="shared" si="92"/>
        <v>0.80999999999987338</v>
      </c>
      <c r="I645" s="54">
        <f t="shared" si="93"/>
        <v>0.65258333333345997</v>
      </c>
      <c r="J645" s="58"/>
      <c r="K645" s="59"/>
      <c r="L645" s="56">
        <f t="shared" si="94"/>
        <v>83.903530555555577</v>
      </c>
      <c r="M645" s="56">
        <f t="shared" si="95"/>
        <v>6.5258333333356192E-2</v>
      </c>
      <c r="N645" s="56">
        <f>SUM($M$13:M645)</f>
        <v>32.153530555555584</v>
      </c>
      <c r="O645" s="56">
        <f t="shared" si="96"/>
        <v>51.749999999999993</v>
      </c>
    </row>
    <row r="646" spans="1:15">
      <c r="A646" s="63">
        <v>0.45788194444444441</v>
      </c>
      <c r="B646" s="54">
        <f t="shared" si="97"/>
        <v>57.449999999999974</v>
      </c>
      <c r="C646" s="54">
        <f t="shared" si="90"/>
        <v>8.3333333333293069E-2</v>
      </c>
      <c r="D646">
        <v>33</v>
      </c>
      <c r="E646" s="31">
        <f>SUM($D$13:D646)</f>
        <v>25908</v>
      </c>
      <c r="F646" s="52">
        <f t="shared" si="91"/>
        <v>25.908000000000001</v>
      </c>
      <c r="G646" s="54">
        <f t="shared" si="98"/>
        <v>1.4625833333333333</v>
      </c>
      <c r="H646" s="54">
        <f t="shared" si="92"/>
        <v>0.79200000000038262</v>
      </c>
      <c r="I646" s="54">
        <f t="shared" si="93"/>
        <v>0.67058333333295073</v>
      </c>
      <c r="J646" s="58"/>
      <c r="K646" s="59"/>
      <c r="L646" s="56">
        <f t="shared" si="94"/>
        <v>84.025412499999959</v>
      </c>
      <c r="M646" s="56">
        <f t="shared" si="95"/>
        <v>5.5881944444385559E-2</v>
      </c>
      <c r="N646" s="56">
        <f>SUM($M$13:M646)</f>
        <v>32.209412499999971</v>
      </c>
      <c r="O646" s="56">
        <f t="shared" si="96"/>
        <v>51.815999999999988</v>
      </c>
    </row>
    <row r="647" spans="1:15">
      <c r="A647" s="63">
        <v>0.45793981481481483</v>
      </c>
      <c r="B647" s="54">
        <f t="shared" si="97"/>
        <v>57.533333333333374</v>
      </c>
      <c r="C647" s="54">
        <f t="shared" si="90"/>
        <v>8.3333333333399651E-2</v>
      </c>
      <c r="D647">
        <v>52.5</v>
      </c>
      <c r="E647" s="31">
        <f>SUM($D$13:D647)</f>
        <v>25960.5</v>
      </c>
      <c r="F647" s="52">
        <f t="shared" si="91"/>
        <v>25.9605</v>
      </c>
      <c r="G647" s="54">
        <f t="shared" si="98"/>
        <v>1.4625833333333333</v>
      </c>
      <c r="H647" s="54">
        <f t="shared" si="92"/>
        <v>1.2599999999989973</v>
      </c>
      <c r="I647" s="54">
        <f t="shared" si="93"/>
        <v>0.20258333333433609</v>
      </c>
      <c r="J647" s="58"/>
      <c r="K647" s="59"/>
      <c r="L647" s="56">
        <f t="shared" si="94"/>
        <v>84.147294444444498</v>
      </c>
      <c r="M647" s="56">
        <f t="shared" si="95"/>
        <v>1.6881944444541441E-2</v>
      </c>
      <c r="N647" s="56">
        <f>SUM($M$13:M647)</f>
        <v>32.226294444444513</v>
      </c>
      <c r="O647" s="56">
        <f t="shared" si="96"/>
        <v>51.920999999999985</v>
      </c>
    </row>
    <row r="648" spans="1:15">
      <c r="A648" s="63">
        <v>0.45800925925925928</v>
      </c>
      <c r="B648" s="54">
        <f t="shared" si="97"/>
        <v>57.63333333333339</v>
      </c>
      <c r="C648" s="54">
        <f t="shared" si="90"/>
        <v>0.10000000000001563</v>
      </c>
      <c r="D648">
        <v>43</v>
      </c>
      <c r="E648" s="31">
        <f>SUM($D$13:D648)</f>
        <v>26003.5</v>
      </c>
      <c r="F648" s="52">
        <f t="shared" si="91"/>
        <v>26.003499999999999</v>
      </c>
      <c r="G648" s="54">
        <f t="shared" si="98"/>
        <v>1.4625833333333333</v>
      </c>
      <c r="H648" s="54">
        <f t="shared" si="92"/>
        <v>0.85999999999986554</v>
      </c>
      <c r="I648" s="54">
        <f t="shared" si="93"/>
        <v>0.60258333333346781</v>
      </c>
      <c r="J648" s="58"/>
      <c r="K648" s="59"/>
      <c r="L648" s="56">
        <f t="shared" si="94"/>
        <v>84.293552777777862</v>
      </c>
      <c r="M648" s="56">
        <f t="shared" si="95"/>
        <v>6.0258333333356201E-2</v>
      </c>
      <c r="N648" s="56">
        <f>SUM($M$13:M648)</f>
        <v>32.286552777777871</v>
      </c>
      <c r="O648" s="56">
        <f t="shared" si="96"/>
        <v>52.006999999999991</v>
      </c>
    </row>
    <row r="649" spans="1:15">
      <c r="A649" s="63">
        <v>0.45806712962962964</v>
      </c>
      <c r="B649" s="54">
        <f t="shared" si="97"/>
        <v>57.716666666666683</v>
      </c>
      <c r="C649" s="54">
        <f t="shared" si="90"/>
        <v>8.3333333333293069E-2</v>
      </c>
      <c r="D649">
        <v>39.5</v>
      </c>
      <c r="E649" s="31">
        <f>SUM($D$13:D649)</f>
        <v>26043</v>
      </c>
      <c r="F649" s="52">
        <f t="shared" si="91"/>
        <v>26.042999999999999</v>
      </c>
      <c r="G649" s="54">
        <f t="shared" si="98"/>
        <v>1.4625833333333333</v>
      </c>
      <c r="H649" s="54">
        <f t="shared" si="92"/>
        <v>0.94800000000045803</v>
      </c>
      <c r="I649" s="54">
        <f t="shared" si="93"/>
        <v>0.51458333333287531</v>
      </c>
      <c r="J649" s="58"/>
      <c r="K649" s="59"/>
      <c r="L649" s="56">
        <f t="shared" si="94"/>
        <v>84.415434722222244</v>
      </c>
      <c r="M649" s="56">
        <f t="shared" si="95"/>
        <v>4.2881944444385554E-2</v>
      </c>
      <c r="N649" s="56">
        <f>SUM($M$13:M649)</f>
        <v>32.32943472222226</v>
      </c>
      <c r="O649" s="56">
        <f t="shared" si="96"/>
        <v>52.085999999999984</v>
      </c>
    </row>
    <row r="650" spans="1:15">
      <c r="A650" s="63">
        <v>0.45812499999999995</v>
      </c>
      <c r="B650" s="54">
        <f t="shared" si="97"/>
        <v>57.799999999999976</v>
      </c>
      <c r="C650" s="54">
        <f t="shared" si="90"/>
        <v>8.3333333333293069E-2</v>
      </c>
      <c r="D650">
        <v>44.5</v>
      </c>
      <c r="E650" s="31">
        <f>SUM($D$13:D650)</f>
        <v>26087.5</v>
      </c>
      <c r="F650" s="52">
        <f t="shared" si="91"/>
        <v>26.087499999999999</v>
      </c>
      <c r="G650" s="54">
        <f t="shared" si="98"/>
        <v>1.4625833333333333</v>
      </c>
      <c r="H650" s="54">
        <f t="shared" si="92"/>
        <v>1.0680000000005161</v>
      </c>
      <c r="I650" s="54">
        <f t="shared" si="93"/>
        <v>0.39458333333281725</v>
      </c>
      <c r="J650" s="58"/>
      <c r="K650" s="59"/>
      <c r="L650" s="56">
        <f t="shared" si="94"/>
        <v>84.537316666666626</v>
      </c>
      <c r="M650" s="56">
        <f t="shared" si="95"/>
        <v>3.2881944444385552E-2</v>
      </c>
      <c r="N650" s="56">
        <f>SUM($M$13:M650)</f>
        <v>32.362316666666644</v>
      </c>
      <c r="O650" s="56">
        <f t="shared" si="96"/>
        <v>52.174999999999983</v>
      </c>
    </row>
    <row r="651" spans="1:15">
      <c r="A651" s="63">
        <v>0.4581944444444444</v>
      </c>
      <c r="B651" s="54">
        <f t="shared" si="97"/>
        <v>57.899999999999991</v>
      </c>
      <c r="C651" s="54">
        <f t="shared" si="90"/>
        <v>0.10000000000001563</v>
      </c>
      <c r="D651">
        <v>43</v>
      </c>
      <c r="E651" s="31">
        <f>SUM($D$13:D651)</f>
        <v>26130.5</v>
      </c>
      <c r="F651" s="52">
        <f t="shared" si="91"/>
        <v>26.130500000000001</v>
      </c>
      <c r="G651" s="54">
        <f t="shared" si="98"/>
        <v>1.4625833333333333</v>
      </c>
      <c r="H651" s="54">
        <f t="shared" si="92"/>
        <v>0.85999999999986554</v>
      </c>
      <c r="I651" s="54">
        <f t="shared" si="93"/>
        <v>0.60258333333346781</v>
      </c>
      <c r="J651" s="58"/>
      <c r="K651" s="59"/>
      <c r="L651" s="56">
        <f t="shared" si="94"/>
        <v>84.68357499999999</v>
      </c>
      <c r="M651" s="56">
        <f t="shared" si="95"/>
        <v>6.0258333333356201E-2</v>
      </c>
      <c r="N651" s="56">
        <f>SUM($M$13:M651)</f>
        <v>32.422575000000002</v>
      </c>
      <c r="O651" s="56">
        <f t="shared" si="96"/>
        <v>52.260999999999989</v>
      </c>
    </row>
    <row r="652" spans="1:15">
      <c r="A652" s="63">
        <v>0.45825231481481482</v>
      </c>
      <c r="B652" s="54">
        <f t="shared" si="97"/>
        <v>57.983333333333391</v>
      </c>
      <c r="C652" s="54">
        <f t="shared" si="90"/>
        <v>8.3333333333399651E-2</v>
      </c>
      <c r="D652">
        <v>41.5</v>
      </c>
      <c r="E652" s="31">
        <f>SUM($D$13:D652)</f>
        <v>26172</v>
      </c>
      <c r="F652" s="52">
        <f t="shared" si="91"/>
        <v>26.172000000000001</v>
      </c>
      <c r="G652" s="54">
        <f t="shared" si="98"/>
        <v>1.4625833333333333</v>
      </c>
      <c r="H652" s="54">
        <f t="shared" si="92"/>
        <v>0.99599999999920741</v>
      </c>
      <c r="I652" s="54">
        <f t="shared" si="93"/>
        <v>0.46658333333412594</v>
      </c>
      <c r="J652" s="58"/>
      <c r="K652" s="59"/>
      <c r="L652" s="56">
        <f t="shared" si="94"/>
        <v>84.805456944444529</v>
      </c>
      <c r="M652" s="56">
        <f t="shared" si="95"/>
        <v>3.888194444454144E-2</v>
      </c>
      <c r="N652" s="56">
        <f>SUM($M$13:M652)</f>
        <v>32.461456944444542</v>
      </c>
      <c r="O652" s="56">
        <f t="shared" si="96"/>
        <v>52.343999999999987</v>
      </c>
    </row>
    <row r="653" spans="1:15">
      <c r="A653" s="63">
        <v>0.45831018518518518</v>
      </c>
      <c r="B653" s="54">
        <f t="shared" si="97"/>
        <v>58.066666666666684</v>
      </c>
      <c r="C653" s="54">
        <f t="shared" si="90"/>
        <v>8.3333333333293069E-2</v>
      </c>
      <c r="D653">
        <v>41</v>
      </c>
      <c r="E653" s="31">
        <f>SUM($D$13:D653)</f>
        <v>26213</v>
      </c>
      <c r="F653" s="52">
        <f t="shared" si="91"/>
        <v>26.213000000000001</v>
      </c>
      <c r="G653" s="54">
        <f t="shared" si="98"/>
        <v>1.4625833333333333</v>
      </c>
      <c r="H653" s="54">
        <f t="shared" si="92"/>
        <v>0.98400000000047538</v>
      </c>
      <c r="I653" s="54">
        <f t="shared" si="93"/>
        <v>0.47858333333285796</v>
      </c>
      <c r="J653" s="58"/>
      <c r="K653" s="59"/>
      <c r="L653" s="56">
        <f t="shared" si="94"/>
        <v>84.927338888888912</v>
      </c>
      <c r="M653" s="56">
        <f t="shared" si="95"/>
        <v>3.9881944444385559E-2</v>
      </c>
      <c r="N653" s="56">
        <f>SUM($M$13:M653)</f>
        <v>32.501338888888931</v>
      </c>
      <c r="O653" s="56">
        <f t="shared" si="96"/>
        <v>52.425999999999981</v>
      </c>
    </row>
    <row r="654" spans="1:15">
      <c r="A654" s="63">
        <v>0.45836805555555554</v>
      </c>
      <c r="B654" s="54">
        <f t="shared" si="97"/>
        <v>58.149999999999977</v>
      </c>
      <c r="C654" s="54">
        <f t="shared" ref="C654:C691" si="99">(A654*24-A653*24)*60</f>
        <v>8.3333333333293069E-2</v>
      </c>
      <c r="D654">
        <v>44</v>
      </c>
      <c r="E654" s="31">
        <f>SUM($D$13:D654)</f>
        <v>26257</v>
      </c>
      <c r="F654" s="52">
        <f t="shared" ref="F654:F691" si="100">E654/1000</f>
        <v>26.257000000000001</v>
      </c>
      <c r="G654" s="54">
        <f t="shared" si="98"/>
        <v>1.4625833333333333</v>
      </c>
      <c r="H654" s="54">
        <f t="shared" ref="H654:H691" si="101">2*D654/(1000*C654*1)</f>
        <v>1.0560000000005103</v>
      </c>
      <c r="I654" s="54">
        <f t="shared" ref="I654:I691" si="102">G654-H654</f>
        <v>0.40658333333282304</v>
      </c>
      <c r="J654" s="58"/>
      <c r="K654" s="59"/>
      <c r="L654" s="56">
        <f t="shared" ref="L654:L691" si="103">B654*G654</f>
        <v>85.049220833333294</v>
      </c>
      <c r="M654" s="56">
        <f t="shared" ref="M654:M691" si="104">I654*(C654)</f>
        <v>3.3881944444385546E-2</v>
      </c>
      <c r="N654" s="56">
        <f>SUM($M$13:M654)</f>
        <v>32.535220833333319</v>
      </c>
      <c r="O654" s="56">
        <f t="shared" ref="O654:O691" si="105">L654-N654</f>
        <v>52.513999999999974</v>
      </c>
    </row>
    <row r="655" spans="1:15">
      <c r="A655" s="63">
        <v>0.4584375</v>
      </c>
      <c r="B655" s="54">
        <f t="shared" ref="B655:B691" si="106">(A655*24-$A$13*24)*60</f>
        <v>58.249999999999993</v>
      </c>
      <c r="C655" s="54">
        <f t="shared" si="99"/>
        <v>0.10000000000001563</v>
      </c>
      <c r="D655">
        <v>44.5</v>
      </c>
      <c r="E655" s="31">
        <f>SUM($D$13:D655)</f>
        <v>26301.5</v>
      </c>
      <c r="F655" s="52">
        <f t="shared" si="100"/>
        <v>26.301500000000001</v>
      </c>
      <c r="G655" s="54">
        <f t="shared" si="98"/>
        <v>1.4625833333333333</v>
      </c>
      <c r="H655" s="54">
        <f t="shared" si="101"/>
        <v>0.8899999999998609</v>
      </c>
      <c r="I655" s="54">
        <f t="shared" si="102"/>
        <v>0.57258333333347244</v>
      </c>
      <c r="J655" s="58"/>
      <c r="K655" s="59"/>
      <c r="L655" s="56">
        <f t="shared" si="103"/>
        <v>85.195479166666658</v>
      </c>
      <c r="M655" s="56">
        <f t="shared" si="104"/>
        <v>5.7258333333356198E-2</v>
      </c>
      <c r="N655" s="56">
        <f>SUM($M$13:M655)</f>
        <v>32.592479166666678</v>
      </c>
      <c r="O655" s="56">
        <f t="shared" si="105"/>
        <v>52.60299999999998</v>
      </c>
    </row>
    <row r="656" spans="1:15">
      <c r="A656" s="63">
        <v>0.45849537037037041</v>
      </c>
      <c r="B656" s="54">
        <f t="shared" si="106"/>
        <v>58.333333333333393</v>
      </c>
      <c r="C656" s="54">
        <f t="shared" si="99"/>
        <v>8.3333333333399651E-2</v>
      </c>
      <c r="D656">
        <v>39.5</v>
      </c>
      <c r="E656" s="31">
        <f>SUM($D$13:D656)</f>
        <v>26341</v>
      </c>
      <c r="F656" s="52">
        <f t="shared" si="100"/>
        <v>26.341000000000001</v>
      </c>
      <c r="G656" s="54">
        <f t="shared" si="98"/>
        <v>1.4625833333333333</v>
      </c>
      <c r="H656" s="54">
        <f t="shared" si="101"/>
        <v>0.94799999999924556</v>
      </c>
      <c r="I656" s="54">
        <f t="shared" si="102"/>
        <v>0.51458333333408779</v>
      </c>
      <c r="J656" s="58"/>
      <c r="K656" s="59"/>
      <c r="L656" s="56">
        <f t="shared" si="103"/>
        <v>85.317361111111197</v>
      </c>
      <c r="M656" s="56">
        <f t="shared" si="104"/>
        <v>4.2881944444541444E-2</v>
      </c>
      <c r="N656" s="56">
        <f>SUM($M$13:M656)</f>
        <v>32.635361111111216</v>
      </c>
      <c r="O656" s="56">
        <f t="shared" si="105"/>
        <v>52.681999999999981</v>
      </c>
    </row>
    <row r="657" spans="1:15">
      <c r="A657" s="63">
        <v>0.45856481481481487</v>
      </c>
      <c r="B657" s="54">
        <f t="shared" si="106"/>
        <v>58.433333333333408</v>
      </c>
      <c r="C657" s="54">
        <f t="shared" si="99"/>
        <v>0.10000000000001563</v>
      </c>
      <c r="D657">
        <v>43</v>
      </c>
      <c r="E657" s="31">
        <f>SUM($D$13:D657)</f>
        <v>26384</v>
      </c>
      <c r="F657" s="52">
        <f t="shared" si="100"/>
        <v>26.384</v>
      </c>
      <c r="G657" s="54">
        <f t="shared" si="98"/>
        <v>1.4625833333333333</v>
      </c>
      <c r="H657" s="54">
        <f t="shared" si="101"/>
        <v>0.85999999999986554</v>
      </c>
      <c r="I657" s="54">
        <f t="shared" si="102"/>
        <v>0.60258333333346781</v>
      </c>
      <c r="J657" s="58"/>
      <c r="K657" s="59"/>
      <c r="L657" s="56">
        <f t="shared" si="103"/>
        <v>85.463619444444561</v>
      </c>
      <c r="M657" s="56">
        <f t="shared" si="104"/>
        <v>6.0258333333356201E-2</v>
      </c>
      <c r="N657" s="56">
        <f>SUM($M$13:M657)</f>
        <v>32.695619444444574</v>
      </c>
      <c r="O657" s="56">
        <f t="shared" si="105"/>
        <v>52.767999999999986</v>
      </c>
    </row>
    <row r="658" spans="1:15">
      <c r="A658" s="63">
        <v>0.45862268518518517</v>
      </c>
      <c r="B658" s="54">
        <f t="shared" si="106"/>
        <v>58.516666666666701</v>
      </c>
      <c r="C658" s="54">
        <f t="shared" si="99"/>
        <v>8.3333333333293069E-2</v>
      </c>
      <c r="D658">
        <v>45</v>
      </c>
      <c r="E658" s="31">
        <f>SUM($D$13:D658)</f>
        <v>26429</v>
      </c>
      <c r="F658" s="52">
        <f t="shared" si="100"/>
        <v>26.428999999999998</v>
      </c>
      <c r="G658" s="54">
        <f t="shared" si="98"/>
        <v>1.4625833333333333</v>
      </c>
      <c r="H658" s="54">
        <f t="shared" si="101"/>
        <v>1.0800000000005219</v>
      </c>
      <c r="I658" s="54">
        <f t="shared" si="102"/>
        <v>0.38258333333281147</v>
      </c>
      <c r="J658" s="58"/>
      <c r="K658" s="59"/>
      <c r="L658" s="56">
        <f t="shared" si="103"/>
        <v>85.585501388888943</v>
      </c>
      <c r="M658" s="56">
        <f t="shared" si="104"/>
        <v>3.1881944444385552E-2</v>
      </c>
      <c r="N658" s="56">
        <f>SUM($M$13:M658)</f>
        <v>32.72750138888896</v>
      </c>
      <c r="O658" s="56">
        <f t="shared" si="105"/>
        <v>52.857999999999983</v>
      </c>
    </row>
    <row r="659" spans="1:15">
      <c r="A659" s="63">
        <v>0.45869212962962963</v>
      </c>
      <c r="B659" s="54">
        <f t="shared" si="106"/>
        <v>58.616666666666717</v>
      </c>
      <c r="C659" s="54">
        <f t="shared" si="99"/>
        <v>0.10000000000001563</v>
      </c>
      <c r="D659">
        <v>45</v>
      </c>
      <c r="E659" s="31">
        <f>SUM($D$13:D659)</f>
        <v>26474</v>
      </c>
      <c r="F659" s="52">
        <f t="shared" si="100"/>
        <v>26.474</v>
      </c>
      <c r="G659" s="54">
        <f t="shared" si="98"/>
        <v>1.4625833333333333</v>
      </c>
      <c r="H659" s="54">
        <f t="shared" si="101"/>
        <v>0.89999999999985936</v>
      </c>
      <c r="I659" s="54">
        <f t="shared" si="102"/>
        <v>0.56258333333347399</v>
      </c>
      <c r="J659" s="58"/>
      <c r="K659" s="59"/>
      <c r="L659" s="56">
        <f t="shared" si="103"/>
        <v>85.731759722222293</v>
      </c>
      <c r="M659" s="56">
        <f t="shared" si="104"/>
        <v>5.6258333333356191E-2</v>
      </c>
      <c r="N659" s="56">
        <f>SUM($M$13:M659)</f>
        <v>32.783759722222314</v>
      </c>
      <c r="O659" s="56">
        <f t="shared" si="105"/>
        <v>52.947999999999979</v>
      </c>
    </row>
    <row r="660" spans="1:15">
      <c r="A660" s="63">
        <v>0.45874999999999999</v>
      </c>
      <c r="B660" s="54">
        <f t="shared" si="106"/>
        <v>58.70000000000001</v>
      </c>
      <c r="C660" s="54">
        <f t="shared" si="99"/>
        <v>8.3333333333293069E-2</v>
      </c>
      <c r="D660">
        <v>44.5</v>
      </c>
      <c r="E660" s="31">
        <f>SUM($D$13:D660)</f>
        <v>26518.5</v>
      </c>
      <c r="F660" s="52">
        <f t="shared" si="100"/>
        <v>26.5185</v>
      </c>
      <c r="G660" s="54">
        <f t="shared" si="98"/>
        <v>1.4625833333333333</v>
      </c>
      <c r="H660" s="54">
        <f t="shared" si="101"/>
        <v>1.0680000000005161</v>
      </c>
      <c r="I660" s="54">
        <f t="shared" si="102"/>
        <v>0.39458333333281725</v>
      </c>
      <c r="J660" s="58"/>
      <c r="K660" s="59"/>
      <c r="L660" s="56">
        <f t="shared" si="103"/>
        <v>85.853641666666675</v>
      </c>
      <c r="M660" s="56">
        <f t="shared" si="104"/>
        <v>3.2881944444385552E-2</v>
      </c>
      <c r="N660" s="56">
        <f>SUM($M$13:M660)</f>
        <v>32.816641666666698</v>
      </c>
      <c r="O660" s="56">
        <f t="shared" si="105"/>
        <v>53.036999999999978</v>
      </c>
    </row>
    <row r="661" spans="1:15">
      <c r="A661" s="63">
        <v>0.45880787037037035</v>
      </c>
      <c r="B661" s="54">
        <f t="shared" si="106"/>
        <v>58.783333333333303</v>
      </c>
      <c r="C661" s="54">
        <f t="shared" si="99"/>
        <v>8.3333333333293069E-2</v>
      </c>
      <c r="D661">
        <v>42.5</v>
      </c>
      <c r="E661" s="31">
        <f>SUM($D$13:D661)</f>
        <v>26561</v>
      </c>
      <c r="F661" s="52">
        <f t="shared" si="100"/>
        <v>26.561</v>
      </c>
      <c r="G661" s="54">
        <f t="shared" si="98"/>
        <v>1.4625833333333333</v>
      </c>
      <c r="H661" s="54">
        <f t="shared" si="101"/>
        <v>1.0200000000004927</v>
      </c>
      <c r="I661" s="54">
        <f t="shared" si="102"/>
        <v>0.44258333333284061</v>
      </c>
      <c r="J661" s="58"/>
      <c r="K661" s="59"/>
      <c r="L661" s="56">
        <f t="shared" si="103"/>
        <v>85.975523611111072</v>
      </c>
      <c r="M661" s="56">
        <f t="shared" si="104"/>
        <v>3.6881944444385563E-2</v>
      </c>
      <c r="N661" s="56">
        <f>SUM($M$13:M661)</f>
        <v>32.853523611111086</v>
      </c>
      <c r="O661" s="56">
        <f t="shared" si="105"/>
        <v>53.121999999999986</v>
      </c>
    </row>
    <row r="662" spans="1:15">
      <c r="A662" s="63">
        <v>0.45886574074074077</v>
      </c>
      <c r="B662" s="54">
        <f t="shared" si="106"/>
        <v>58.866666666666703</v>
      </c>
      <c r="C662" s="54">
        <f t="shared" si="99"/>
        <v>8.3333333333399651E-2</v>
      </c>
      <c r="D662">
        <v>41.5</v>
      </c>
      <c r="E662" s="31">
        <f>SUM($D$13:D662)</f>
        <v>26602.5</v>
      </c>
      <c r="F662" s="52">
        <f t="shared" si="100"/>
        <v>26.602499999999999</v>
      </c>
      <c r="G662" s="54">
        <f t="shared" si="98"/>
        <v>1.4625833333333333</v>
      </c>
      <c r="H662" s="54">
        <f t="shared" si="101"/>
        <v>0.99599999999920741</v>
      </c>
      <c r="I662" s="54">
        <f t="shared" si="102"/>
        <v>0.46658333333412594</v>
      </c>
      <c r="J662" s="58"/>
      <c r="K662" s="59"/>
      <c r="L662" s="56">
        <f t="shared" si="103"/>
        <v>86.097405555555611</v>
      </c>
      <c r="M662" s="56">
        <f t="shared" si="104"/>
        <v>3.888194444454144E-2</v>
      </c>
      <c r="N662" s="56">
        <f>SUM($M$13:M662)</f>
        <v>32.892405555555627</v>
      </c>
      <c r="O662" s="56">
        <f t="shared" si="105"/>
        <v>53.204999999999984</v>
      </c>
    </row>
    <row r="663" spans="1:15">
      <c r="A663" s="63">
        <v>0.45893518518518522</v>
      </c>
      <c r="B663" s="54">
        <f t="shared" si="106"/>
        <v>58.966666666666718</v>
      </c>
      <c r="C663" s="54">
        <f t="shared" si="99"/>
        <v>0.10000000000001563</v>
      </c>
      <c r="D663">
        <v>43</v>
      </c>
      <c r="E663" s="31">
        <f>SUM($D$13:D663)</f>
        <v>26645.5</v>
      </c>
      <c r="F663" s="52">
        <f t="shared" si="100"/>
        <v>26.645499999999998</v>
      </c>
      <c r="G663" s="54">
        <f t="shared" si="98"/>
        <v>1.4625833333333333</v>
      </c>
      <c r="H663" s="54">
        <f t="shared" si="101"/>
        <v>0.85999999999986554</v>
      </c>
      <c r="I663" s="54">
        <f t="shared" si="102"/>
        <v>0.60258333333346781</v>
      </c>
      <c r="J663" s="58"/>
      <c r="K663" s="59"/>
      <c r="L663" s="56">
        <f t="shared" si="103"/>
        <v>86.24366388888896</v>
      </c>
      <c r="M663" s="56">
        <f t="shared" si="104"/>
        <v>6.0258333333356201E-2</v>
      </c>
      <c r="N663" s="56">
        <f>SUM($M$13:M663)</f>
        <v>32.952663888888985</v>
      </c>
      <c r="O663" s="56">
        <f t="shared" si="105"/>
        <v>53.290999999999976</v>
      </c>
    </row>
    <row r="664" spans="1:15">
      <c r="A664" s="63">
        <v>0.45900462962962968</v>
      </c>
      <c r="B664" s="54">
        <f t="shared" si="106"/>
        <v>59.066666666666734</v>
      </c>
      <c r="C664" s="54">
        <f t="shared" si="99"/>
        <v>0.10000000000001563</v>
      </c>
      <c r="D664">
        <v>43</v>
      </c>
      <c r="E664" s="31">
        <f>SUM($D$13:D664)</f>
        <v>26688.5</v>
      </c>
      <c r="F664" s="52">
        <f t="shared" si="100"/>
        <v>26.688500000000001</v>
      </c>
      <c r="G664" s="54">
        <f t="shared" si="98"/>
        <v>1.4625833333333333</v>
      </c>
      <c r="H664" s="54">
        <f t="shared" si="101"/>
        <v>0.85999999999986554</v>
      </c>
      <c r="I664" s="54">
        <f t="shared" si="102"/>
        <v>0.60258333333346781</v>
      </c>
      <c r="J664" s="58"/>
      <c r="K664" s="59"/>
      <c r="L664" s="56">
        <f t="shared" si="103"/>
        <v>86.389922222222324</v>
      </c>
      <c r="M664" s="56">
        <f t="shared" si="104"/>
        <v>6.0258333333356201E-2</v>
      </c>
      <c r="N664" s="56">
        <f>SUM($M$13:M664)</f>
        <v>33.012922222222343</v>
      </c>
      <c r="O664" s="56">
        <f t="shared" si="105"/>
        <v>53.376999999999981</v>
      </c>
    </row>
    <row r="665" spans="1:15">
      <c r="A665" s="63">
        <v>0.45906249999999998</v>
      </c>
      <c r="B665" s="54">
        <f t="shared" si="106"/>
        <v>59.150000000000027</v>
      </c>
      <c r="C665" s="54">
        <f t="shared" si="99"/>
        <v>8.3333333333293069E-2</v>
      </c>
      <c r="D665">
        <v>43</v>
      </c>
      <c r="E665" s="31">
        <f>SUM($D$13:D665)</f>
        <v>26731.5</v>
      </c>
      <c r="F665" s="52">
        <f t="shared" si="100"/>
        <v>26.7315</v>
      </c>
      <c r="G665" s="54">
        <f t="shared" si="98"/>
        <v>1.4625833333333333</v>
      </c>
      <c r="H665" s="54">
        <f t="shared" si="101"/>
        <v>1.0320000000004987</v>
      </c>
      <c r="I665" s="54">
        <f t="shared" si="102"/>
        <v>0.43058333333283461</v>
      </c>
      <c r="J665" s="58"/>
      <c r="K665" s="59"/>
      <c r="L665" s="56">
        <f t="shared" si="103"/>
        <v>86.511804166666707</v>
      </c>
      <c r="M665" s="56">
        <f t="shared" si="104"/>
        <v>3.5881944444385548E-2</v>
      </c>
      <c r="N665" s="56">
        <f>SUM($M$13:M665)</f>
        <v>33.048804166666727</v>
      </c>
      <c r="O665" s="56">
        <f t="shared" si="105"/>
        <v>53.46299999999998</v>
      </c>
    </row>
    <row r="666" spans="1:15">
      <c r="A666" s="63">
        <v>0.45912037037037035</v>
      </c>
      <c r="B666" s="54">
        <f t="shared" si="106"/>
        <v>59.23333333333332</v>
      </c>
      <c r="C666" s="54">
        <f t="shared" si="99"/>
        <v>8.3333333333293069E-2</v>
      </c>
      <c r="D666">
        <v>44</v>
      </c>
      <c r="E666" s="31">
        <f>SUM($D$13:D666)</f>
        <v>26775.5</v>
      </c>
      <c r="F666" s="52">
        <f t="shared" si="100"/>
        <v>26.775500000000001</v>
      </c>
      <c r="G666" s="54">
        <f t="shared" si="98"/>
        <v>1.4625833333333333</v>
      </c>
      <c r="H666" s="54">
        <f t="shared" si="101"/>
        <v>1.0560000000005103</v>
      </c>
      <c r="I666" s="54">
        <f t="shared" si="102"/>
        <v>0.40658333333282304</v>
      </c>
      <c r="J666" s="58"/>
      <c r="K666" s="59"/>
      <c r="L666" s="56">
        <f t="shared" si="103"/>
        <v>86.633686111111089</v>
      </c>
      <c r="M666" s="56">
        <f t="shared" si="104"/>
        <v>3.3881944444385546E-2</v>
      </c>
      <c r="N666" s="56">
        <f>SUM($M$13:M666)</f>
        <v>33.082686111111116</v>
      </c>
      <c r="O666" s="56">
        <f t="shared" si="105"/>
        <v>53.550999999999974</v>
      </c>
    </row>
    <row r="667" spans="1:15">
      <c r="A667" s="63">
        <v>0.4591898148148148</v>
      </c>
      <c r="B667" s="54">
        <f t="shared" si="106"/>
        <v>59.333333333333336</v>
      </c>
      <c r="C667" s="54">
        <f t="shared" si="99"/>
        <v>0.10000000000001563</v>
      </c>
      <c r="D667">
        <v>43.5</v>
      </c>
      <c r="E667" s="31">
        <f>SUM($D$13:D667)</f>
        <v>26819</v>
      </c>
      <c r="F667" s="52">
        <f t="shared" si="100"/>
        <v>26.818999999999999</v>
      </c>
      <c r="G667" s="54">
        <f t="shared" si="98"/>
        <v>1.4625833333333333</v>
      </c>
      <c r="H667" s="54">
        <f t="shared" si="101"/>
        <v>0.86999999999986399</v>
      </c>
      <c r="I667" s="54">
        <f t="shared" si="102"/>
        <v>0.59258333333346935</v>
      </c>
      <c r="J667" s="58"/>
      <c r="K667" s="59"/>
      <c r="L667" s="56">
        <f t="shared" si="103"/>
        <v>86.779944444444453</v>
      </c>
      <c r="M667" s="56">
        <f t="shared" si="104"/>
        <v>5.92583333333562E-2</v>
      </c>
      <c r="N667" s="56">
        <f>SUM($M$13:M667)</f>
        <v>33.141944444444469</v>
      </c>
      <c r="O667" s="56">
        <f t="shared" si="105"/>
        <v>53.637999999999984</v>
      </c>
    </row>
    <row r="668" spans="1:15">
      <c r="A668" s="63">
        <v>0.45924768518518522</v>
      </c>
      <c r="B668" s="54">
        <f t="shared" si="106"/>
        <v>59.416666666666735</v>
      </c>
      <c r="C668" s="54">
        <f t="shared" si="99"/>
        <v>8.3333333333399651E-2</v>
      </c>
      <c r="D668">
        <v>43</v>
      </c>
      <c r="E668" s="31">
        <f>SUM($D$13:D668)</f>
        <v>26862</v>
      </c>
      <c r="F668" s="52">
        <f t="shared" si="100"/>
        <v>26.861999999999998</v>
      </c>
      <c r="G668" s="54">
        <f t="shared" si="98"/>
        <v>1.4625833333333333</v>
      </c>
      <c r="H668" s="54">
        <f t="shared" si="101"/>
        <v>1.0319999999991787</v>
      </c>
      <c r="I668" s="54">
        <f t="shared" si="102"/>
        <v>0.43058333333415466</v>
      </c>
      <c r="J668" s="58"/>
      <c r="K668" s="59"/>
      <c r="L668" s="56">
        <f t="shared" si="103"/>
        <v>86.901826388888992</v>
      </c>
      <c r="M668" s="56">
        <f t="shared" si="104"/>
        <v>3.5881944444541444E-2</v>
      </c>
      <c r="N668" s="56">
        <f>SUM($M$13:M668)</f>
        <v>33.177826388889009</v>
      </c>
      <c r="O668" s="56">
        <f t="shared" si="105"/>
        <v>53.723999999999982</v>
      </c>
    </row>
    <row r="669" spans="1:15">
      <c r="A669" s="63">
        <v>0.45931712962962962</v>
      </c>
      <c r="B669" s="54">
        <f t="shared" si="106"/>
        <v>59.516666666666644</v>
      </c>
      <c r="C669" s="54">
        <f t="shared" si="99"/>
        <v>9.9999999999909051E-2</v>
      </c>
      <c r="D669">
        <v>44</v>
      </c>
      <c r="E669" s="31">
        <f>SUM($D$13:D669)</f>
        <v>26906</v>
      </c>
      <c r="F669" s="52">
        <f t="shared" si="100"/>
        <v>26.905999999999999</v>
      </c>
      <c r="G669" s="54">
        <f t="shared" si="98"/>
        <v>1.4625833333333333</v>
      </c>
      <c r="H669" s="54">
        <f t="shared" si="101"/>
        <v>0.88000000000080036</v>
      </c>
      <c r="I669" s="54">
        <f t="shared" si="102"/>
        <v>0.58258333333253298</v>
      </c>
      <c r="J669" s="58"/>
      <c r="K669" s="59"/>
      <c r="L669" s="56">
        <f t="shared" si="103"/>
        <v>87.048084722222185</v>
      </c>
      <c r="M669" s="56">
        <f t="shared" si="104"/>
        <v>5.825833333320031E-2</v>
      </c>
      <c r="N669" s="56">
        <f>SUM($M$13:M669)</f>
        <v>33.236084722222209</v>
      </c>
      <c r="O669" s="56">
        <f t="shared" si="105"/>
        <v>53.811999999999976</v>
      </c>
    </row>
    <row r="670" spans="1:15">
      <c r="A670" s="63">
        <v>0.45937500000000003</v>
      </c>
      <c r="B670" s="54">
        <f t="shared" si="106"/>
        <v>59.600000000000044</v>
      </c>
      <c r="C670" s="54">
        <f t="shared" si="99"/>
        <v>8.3333333333399651E-2</v>
      </c>
      <c r="D670">
        <v>43.5</v>
      </c>
      <c r="E670" s="31">
        <f>SUM($D$13:D670)</f>
        <v>26949.5</v>
      </c>
      <c r="F670" s="52">
        <f t="shared" si="100"/>
        <v>26.9495</v>
      </c>
      <c r="G670" s="54">
        <f t="shared" si="98"/>
        <v>1.4625833333333333</v>
      </c>
      <c r="H670" s="54">
        <f t="shared" si="101"/>
        <v>1.0439999999991691</v>
      </c>
      <c r="I670" s="54">
        <f t="shared" si="102"/>
        <v>0.4185833333341642</v>
      </c>
      <c r="J670" s="58"/>
      <c r="K670" s="59"/>
      <c r="L670" s="56">
        <f t="shared" si="103"/>
        <v>87.169966666666738</v>
      </c>
      <c r="M670" s="56">
        <f t="shared" si="104"/>
        <v>3.4881944444541443E-2</v>
      </c>
      <c r="N670" s="56">
        <f>SUM($M$13:M670)</f>
        <v>33.270966666666752</v>
      </c>
      <c r="O670" s="56">
        <f t="shared" si="105"/>
        <v>53.898999999999987</v>
      </c>
    </row>
    <row r="671" spans="1:15">
      <c r="A671" s="63">
        <v>0.45943287037037034</v>
      </c>
      <c r="B671" s="54">
        <f t="shared" si="106"/>
        <v>59.683333333333337</v>
      </c>
      <c r="C671" s="54">
        <f t="shared" si="99"/>
        <v>8.3333333333293069E-2</v>
      </c>
      <c r="D671">
        <v>42</v>
      </c>
      <c r="E671" s="31">
        <f>SUM($D$13:D671)</f>
        <v>26991.5</v>
      </c>
      <c r="F671" s="52">
        <f t="shared" si="100"/>
        <v>26.991499999999998</v>
      </c>
      <c r="G671" s="54">
        <f t="shared" si="98"/>
        <v>1.4625833333333333</v>
      </c>
      <c r="H671" s="54">
        <f t="shared" si="101"/>
        <v>1.008000000000487</v>
      </c>
      <c r="I671" s="54">
        <f t="shared" si="102"/>
        <v>0.4545833333328464</v>
      </c>
      <c r="J671" s="58"/>
      <c r="K671" s="59"/>
      <c r="L671" s="56">
        <f t="shared" si="103"/>
        <v>87.291848611111121</v>
      </c>
      <c r="M671" s="56">
        <f t="shared" si="104"/>
        <v>3.7881944444385564E-2</v>
      </c>
      <c r="N671" s="56">
        <f>SUM($M$13:M671)</f>
        <v>33.308848611111138</v>
      </c>
      <c r="O671" s="56">
        <f t="shared" si="105"/>
        <v>53.982999999999983</v>
      </c>
    </row>
    <row r="672" spans="1:15">
      <c r="A672" s="63">
        <v>0.45949074074074076</v>
      </c>
      <c r="B672" s="54">
        <f t="shared" si="106"/>
        <v>59.766666666666737</v>
      </c>
      <c r="C672" s="54">
        <f t="shared" si="99"/>
        <v>8.3333333333399651E-2</v>
      </c>
      <c r="D672">
        <v>46</v>
      </c>
      <c r="E672" s="31">
        <f>SUM($D$13:D672)</f>
        <v>27037.5</v>
      </c>
      <c r="F672" s="52">
        <f t="shared" si="100"/>
        <v>27.037500000000001</v>
      </c>
      <c r="G672" s="54">
        <f t="shared" si="98"/>
        <v>1.4625833333333333</v>
      </c>
      <c r="H672" s="54">
        <f t="shared" si="101"/>
        <v>1.1039999999991215</v>
      </c>
      <c r="I672" s="54">
        <f t="shared" si="102"/>
        <v>0.35858333333421188</v>
      </c>
      <c r="J672" s="58"/>
      <c r="K672" s="59"/>
      <c r="L672" s="56">
        <f t="shared" si="103"/>
        <v>87.413730555555659</v>
      </c>
      <c r="M672" s="56">
        <f t="shared" si="104"/>
        <v>2.9881944444541439E-2</v>
      </c>
      <c r="N672" s="56">
        <f>SUM($M$13:M672)</f>
        <v>33.338730555555678</v>
      </c>
      <c r="O672" s="56">
        <f t="shared" si="105"/>
        <v>54.074999999999982</v>
      </c>
    </row>
    <row r="673" spans="1:15">
      <c r="A673" s="63">
        <v>0.45956018518518515</v>
      </c>
      <c r="B673" s="54">
        <f t="shared" si="106"/>
        <v>59.866666666666646</v>
      </c>
      <c r="C673" s="54">
        <f t="shared" si="99"/>
        <v>9.9999999999909051E-2</v>
      </c>
      <c r="D673">
        <v>34.5</v>
      </c>
      <c r="E673" s="31">
        <f>SUM($D$13:D673)</f>
        <v>27072</v>
      </c>
      <c r="F673" s="52">
        <f t="shared" si="100"/>
        <v>27.071999999999999</v>
      </c>
      <c r="G673" s="54">
        <f t="shared" si="98"/>
        <v>1.4625833333333333</v>
      </c>
      <c r="H673" s="54">
        <f t="shared" si="101"/>
        <v>0.69000000000062756</v>
      </c>
      <c r="I673" s="54">
        <f t="shared" si="102"/>
        <v>0.77258333333270579</v>
      </c>
      <c r="J673" s="58"/>
      <c r="K673" s="59"/>
      <c r="L673" s="56">
        <f t="shared" si="103"/>
        <v>87.559988888888853</v>
      </c>
      <c r="M673" s="56">
        <f t="shared" si="104"/>
        <v>7.7258333333200313E-2</v>
      </c>
      <c r="N673" s="56">
        <f>SUM($M$13:M673)</f>
        <v>33.415988888888876</v>
      </c>
      <c r="O673" s="56">
        <f t="shared" si="105"/>
        <v>54.143999999999977</v>
      </c>
    </row>
    <row r="674" spans="1:15">
      <c r="A674" s="63">
        <v>0.45962962962962961</v>
      </c>
      <c r="B674" s="54">
        <f t="shared" si="106"/>
        <v>59.966666666666661</v>
      </c>
      <c r="C674" s="54">
        <f t="shared" si="99"/>
        <v>0.10000000000001563</v>
      </c>
      <c r="D674">
        <v>43</v>
      </c>
      <c r="E674" s="31">
        <f>SUM($D$13:D674)</f>
        <v>27115</v>
      </c>
      <c r="F674" s="52">
        <f t="shared" si="100"/>
        <v>27.114999999999998</v>
      </c>
      <c r="G674" s="54">
        <f t="shared" si="98"/>
        <v>1.4625833333333333</v>
      </c>
      <c r="H674" s="54">
        <f t="shared" si="101"/>
        <v>0.85999999999986554</v>
      </c>
      <c r="I674" s="54">
        <f t="shared" si="102"/>
        <v>0.60258333333346781</v>
      </c>
      <c r="J674" s="58"/>
      <c r="K674" s="59"/>
      <c r="L674" s="56">
        <f t="shared" si="103"/>
        <v>87.706247222222217</v>
      </c>
      <c r="M674" s="56">
        <f t="shared" si="104"/>
        <v>6.0258333333356201E-2</v>
      </c>
      <c r="N674" s="56">
        <f>SUM($M$13:M674)</f>
        <v>33.476247222222234</v>
      </c>
      <c r="O674" s="56">
        <f t="shared" si="105"/>
        <v>54.229999999999983</v>
      </c>
    </row>
    <row r="675" spans="1:15">
      <c r="A675" s="63">
        <v>0.45969907407407407</v>
      </c>
      <c r="B675" s="54">
        <f t="shared" si="106"/>
        <v>60.066666666666677</v>
      </c>
      <c r="C675" s="54">
        <f t="shared" si="99"/>
        <v>0.10000000000001563</v>
      </c>
      <c r="D675">
        <v>57.5</v>
      </c>
      <c r="E675" s="31">
        <f>SUM($D$13:D675)</f>
        <v>27172.5</v>
      </c>
      <c r="F675" s="52">
        <f t="shared" si="100"/>
        <v>27.172499999999999</v>
      </c>
      <c r="G675" s="54">
        <f t="shared" si="98"/>
        <v>1.4625833333333333</v>
      </c>
      <c r="H675" s="54">
        <f t="shared" si="101"/>
        <v>1.1499999999998203</v>
      </c>
      <c r="I675" s="54">
        <f t="shared" si="102"/>
        <v>0.31258333333351307</v>
      </c>
      <c r="J675" s="58"/>
      <c r="K675" s="59"/>
      <c r="L675" s="56">
        <f t="shared" si="103"/>
        <v>87.852505555555567</v>
      </c>
      <c r="M675" s="56">
        <f t="shared" si="104"/>
        <v>3.1258333333356196E-2</v>
      </c>
      <c r="N675" s="56">
        <f>SUM($M$13:M675)</f>
        <v>33.507505555555589</v>
      </c>
      <c r="O675" s="56">
        <f t="shared" si="105"/>
        <v>54.344999999999978</v>
      </c>
    </row>
    <row r="676" spans="1:15">
      <c r="A676" s="63">
        <v>0.45975694444444443</v>
      </c>
      <c r="B676" s="54">
        <f t="shared" si="106"/>
        <v>60.14999999999997</v>
      </c>
      <c r="C676" s="54">
        <f t="shared" si="99"/>
        <v>8.3333333333293069E-2</v>
      </c>
      <c r="D676">
        <v>41.5</v>
      </c>
      <c r="E676" s="31">
        <f>SUM($D$13:D676)</f>
        <v>27214</v>
      </c>
      <c r="F676" s="52">
        <f t="shared" si="100"/>
        <v>27.213999999999999</v>
      </c>
      <c r="G676" s="54">
        <f t="shared" si="98"/>
        <v>1.4625833333333333</v>
      </c>
      <c r="H676" s="54">
        <f t="shared" si="101"/>
        <v>0.99600000000048128</v>
      </c>
      <c r="I676" s="54">
        <f t="shared" si="102"/>
        <v>0.46658333333285207</v>
      </c>
      <c r="J676" s="58"/>
      <c r="K676" s="59"/>
      <c r="L676" s="56">
        <f t="shared" si="103"/>
        <v>87.974387499999963</v>
      </c>
      <c r="M676" s="56">
        <f t="shared" si="104"/>
        <v>3.8881944444385551E-2</v>
      </c>
      <c r="N676" s="56">
        <f>SUM($M$13:M676)</f>
        <v>33.546387499999973</v>
      </c>
      <c r="O676" s="56">
        <f t="shared" si="105"/>
        <v>54.42799999999999</v>
      </c>
    </row>
    <row r="677" spans="1:15">
      <c r="A677" s="63">
        <v>0.45982638888888888</v>
      </c>
      <c r="B677" s="54">
        <f t="shared" si="106"/>
        <v>60.249999999999986</v>
      </c>
      <c r="C677" s="54">
        <f t="shared" si="99"/>
        <v>0.10000000000001563</v>
      </c>
      <c r="D677">
        <v>49.5</v>
      </c>
      <c r="E677" s="31">
        <f>SUM($D$13:D677)</f>
        <v>27263.5</v>
      </c>
      <c r="F677" s="52">
        <f t="shared" si="100"/>
        <v>27.263500000000001</v>
      </c>
      <c r="G677" s="54">
        <f t="shared" si="98"/>
        <v>1.4625833333333333</v>
      </c>
      <c r="H677" s="54">
        <f t="shared" si="101"/>
        <v>0.98999999999984523</v>
      </c>
      <c r="I677" s="54">
        <f t="shared" si="102"/>
        <v>0.47258333333348812</v>
      </c>
      <c r="J677" s="58"/>
      <c r="K677" s="59"/>
      <c r="L677" s="56">
        <f t="shared" si="103"/>
        <v>88.120645833333313</v>
      </c>
      <c r="M677" s="56">
        <f t="shared" si="104"/>
        <v>4.7258333333356196E-2</v>
      </c>
      <c r="N677" s="56">
        <f>SUM($M$13:M677)</f>
        <v>33.593645833333326</v>
      </c>
      <c r="O677" s="56">
        <f t="shared" si="105"/>
        <v>54.526999999999987</v>
      </c>
    </row>
    <row r="678" spans="1:15">
      <c r="A678" s="63">
        <v>0.4598842592592593</v>
      </c>
      <c r="B678" s="54">
        <f t="shared" si="106"/>
        <v>60.333333333333385</v>
      </c>
      <c r="C678" s="54">
        <f t="shared" si="99"/>
        <v>8.3333333333399651E-2</v>
      </c>
      <c r="D678">
        <v>48.5</v>
      </c>
      <c r="E678" s="31">
        <f>SUM($D$13:D678)</f>
        <v>27312</v>
      </c>
      <c r="F678" s="52">
        <f t="shared" si="100"/>
        <v>27.312000000000001</v>
      </c>
      <c r="G678" s="54">
        <f t="shared" si="98"/>
        <v>1.4625833333333333</v>
      </c>
      <c r="H678" s="54">
        <f t="shared" si="101"/>
        <v>1.1639999999990738</v>
      </c>
      <c r="I678" s="54">
        <f t="shared" si="102"/>
        <v>0.29858333333425957</v>
      </c>
      <c r="J678" s="58"/>
      <c r="K678" s="59"/>
      <c r="L678" s="56">
        <f t="shared" si="103"/>
        <v>88.242527777777852</v>
      </c>
      <c r="M678" s="56">
        <f t="shared" si="104"/>
        <v>2.4881944444541431E-2</v>
      </c>
      <c r="N678" s="56">
        <f>SUM($M$13:M678)</f>
        <v>33.618527777777871</v>
      </c>
      <c r="O678" s="56">
        <f t="shared" si="105"/>
        <v>54.623999999999981</v>
      </c>
    </row>
    <row r="679" spans="1:15">
      <c r="A679" s="63">
        <v>0.4599421296296296</v>
      </c>
      <c r="B679" s="54">
        <f t="shared" si="106"/>
        <v>60.416666666666679</v>
      </c>
      <c r="C679" s="54">
        <f t="shared" si="99"/>
        <v>8.3333333333293069E-2</v>
      </c>
      <c r="D679">
        <v>37</v>
      </c>
      <c r="E679" s="31">
        <f>SUM($D$13:D679)</f>
        <v>27349</v>
      </c>
      <c r="F679" s="52">
        <f t="shared" si="100"/>
        <v>27.349</v>
      </c>
      <c r="G679" s="54">
        <f t="shared" si="98"/>
        <v>1.4625833333333333</v>
      </c>
      <c r="H679" s="54">
        <f t="shared" si="101"/>
        <v>0.888000000000429</v>
      </c>
      <c r="I679" s="54">
        <f t="shared" si="102"/>
        <v>0.57458333333290434</v>
      </c>
      <c r="J679" s="58"/>
      <c r="K679" s="59"/>
      <c r="L679" s="56">
        <f t="shared" si="103"/>
        <v>88.364409722222234</v>
      </c>
      <c r="M679" s="56">
        <f t="shared" si="104"/>
        <v>4.7881944444385559E-2</v>
      </c>
      <c r="N679" s="56">
        <f>SUM($M$13:M679)</f>
        <v>33.666409722222255</v>
      </c>
      <c r="O679" s="56">
        <f t="shared" si="105"/>
        <v>54.697999999999979</v>
      </c>
    </row>
    <row r="680" spans="1:15">
      <c r="A680" s="63">
        <v>0.45999999999999996</v>
      </c>
      <c r="B680" s="54">
        <f t="shared" si="106"/>
        <v>60.499999999999972</v>
      </c>
      <c r="C680" s="54">
        <f t="shared" si="99"/>
        <v>8.3333333333293069E-2</v>
      </c>
      <c r="D680">
        <v>45.5</v>
      </c>
      <c r="E680" s="31">
        <f>SUM($D$13:D680)</f>
        <v>27394.5</v>
      </c>
      <c r="F680" s="52">
        <f t="shared" si="100"/>
        <v>27.394500000000001</v>
      </c>
      <c r="G680" s="54">
        <f t="shared" si="98"/>
        <v>1.4625833333333333</v>
      </c>
      <c r="H680" s="54">
        <f t="shared" si="101"/>
        <v>1.0920000000005277</v>
      </c>
      <c r="I680" s="54">
        <f t="shared" si="102"/>
        <v>0.37058333333280569</v>
      </c>
      <c r="J680" s="58"/>
      <c r="K680" s="59"/>
      <c r="L680" s="56">
        <f t="shared" si="103"/>
        <v>88.486291666666631</v>
      </c>
      <c r="M680" s="56">
        <f t="shared" si="104"/>
        <v>3.0881944444385554E-2</v>
      </c>
      <c r="N680" s="56">
        <f>SUM($M$13:M680)</f>
        <v>33.697291666666644</v>
      </c>
      <c r="O680" s="56">
        <f t="shared" si="105"/>
        <v>54.788999999999987</v>
      </c>
    </row>
    <row r="681" spans="1:15">
      <c r="A681" s="63">
        <v>0.46006944444444442</v>
      </c>
      <c r="B681" s="54">
        <f t="shared" si="106"/>
        <v>60.599999999999987</v>
      </c>
      <c r="C681" s="54">
        <f t="shared" si="99"/>
        <v>0.10000000000001563</v>
      </c>
      <c r="D681">
        <v>48</v>
      </c>
      <c r="E681" s="31">
        <f>SUM($D$13:D681)</f>
        <v>27442.5</v>
      </c>
      <c r="F681" s="52">
        <f t="shared" si="100"/>
        <v>27.442499999999999</v>
      </c>
      <c r="G681" s="54">
        <f t="shared" si="98"/>
        <v>1.4625833333333333</v>
      </c>
      <c r="H681" s="54">
        <f t="shared" si="101"/>
        <v>0.95999999999984997</v>
      </c>
      <c r="I681" s="54">
        <f t="shared" si="102"/>
        <v>0.50258333333348337</v>
      </c>
      <c r="J681" s="58"/>
      <c r="K681" s="59"/>
      <c r="L681" s="56">
        <f t="shared" si="103"/>
        <v>88.632549999999981</v>
      </c>
      <c r="M681" s="56">
        <f t="shared" si="104"/>
        <v>5.0258333333356192E-2</v>
      </c>
      <c r="N681" s="56">
        <f>SUM($M$13:M681)</f>
        <v>33.747549999999997</v>
      </c>
      <c r="O681" s="56">
        <f t="shared" si="105"/>
        <v>54.884999999999984</v>
      </c>
    </row>
    <row r="682" spans="1:15">
      <c r="A682" s="63">
        <v>0.46012731481481484</v>
      </c>
      <c r="B682" s="54">
        <f t="shared" si="106"/>
        <v>60.683333333333387</v>
      </c>
      <c r="C682" s="54">
        <f t="shared" si="99"/>
        <v>8.3333333333399651E-2</v>
      </c>
      <c r="D682">
        <v>43.5</v>
      </c>
      <c r="E682" s="31">
        <f>SUM($D$13:D682)</f>
        <v>27486</v>
      </c>
      <c r="F682" s="52">
        <f t="shared" si="100"/>
        <v>27.486000000000001</v>
      </c>
      <c r="G682" s="54">
        <f t="shared" si="98"/>
        <v>1.4625833333333333</v>
      </c>
      <c r="H682" s="54">
        <f t="shared" si="101"/>
        <v>1.0439999999991691</v>
      </c>
      <c r="I682" s="54">
        <f t="shared" si="102"/>
        <v>0.4185833333341642</v>
      </c>
      <c r="J682" s="58"/>
      <c r="K682" s="59"/>
      <c r="L682" s="56">
        <f t="shared" si="103"/>
        <v>88.754431944444519</v>
      </c>
      <c r="M682" s="56">
        <f t="shared" si="104"/>
        <v>3.4881944444541443E-2</v>
      </c>
      <c r="N682" s="56">
        <f>SUM($M$13:M682)</f>
        <v>33.782431944444539</v>
      </c>
      <c r="O682" s="56">
        <f t="shared" si="105"/>
        <v>54.97199999999998</v>
      </c>
    </row>
    <row r="683" spans="1:15">
      <c r="A683" s="63">
        <v>0.4601851851851852</v>
      </c>
      <c r="B683" s="54">
        <f t="shared" si="106"/>
        <v>60.76666666666668</v>
      </c>
      <c r="C683" s="54">
        <f t="shared" si="99"/>
        <v>8.3333333333293069E-2</v>
      </c>
      <c r="D683">
        <v>47.5</v>
      </c>
      <c r="E683" s="31">
        <f>SUM($D$13:D683)</f>
        <v>27533.5</v>
      </c>
      <c r="F683" s="52">
        <f t="shared" si="100"/>
        <v>27.5335</v>
      </c>
      <c r="G683" s="54">
        <f t="shared" si="98"/>
        <v>1.4625833333333333</v>
      </c>
      <c r="H683" s="54">
        <f t="shared" si="101"/>
        <v>1.1400000000005508</v>
      </c>
      <c r="I683" s="54">
        <f t="shared" si="102"/>
        <v>0.32258333333278255</v>
      </c>
      <c r="J683" s="58"/>
      <c r="K683" s="59"/>
      <c r="L683" s="56">
        <f t="shared" si="103"/>
        <v>88.876313888888916</v>
      </c>
      <c r="M683" s="56">
        <f t="shared" si="104"/>
        <v>2.6881944444385557E-2</v>
      </c>
      <c r="N683" s="56">
        <f>SUM($M$13:M683)</f>
        <v>33.809313888888923</v>
      </c>
      <c r="O683" s="56">
        <f t="shared" si="105"/>
        <v>55.066999999999993</v>
      </c>
    </row>
    <row r="684" spans="1:15">
      <c r="A684" s="63">
        <v>0.46025462962962965</v>
      </c>
      <c r="B684" s="54">
        <f t="shared" si="106"/>
        <v>60.866666666666696</v>
      </c>
      <c r="C684" s="54">
        <f t="shared" si="99"/>
        <v>0.10000000000001563</v>
      </c>
      <c r="D684">
        <v>37</v>
      </c>
      <c r="E684" s="31">
        <f>SUM($D$13:D684)</f>
        <v>27570.5</v>
      </c>
      <c r="F684" s="52">
        <f t="shared" si="100"/>
        <v>27.570499999999999</v>
      </c>
      <c r="G684" s="54">
        <f t="shared" si="98"/>
        <v>1.4625833333333333</v>
      </c>
      <c r="H684" s="54">
        <f t="shared" si="101"/>
        <v>0.73999999999988431</v>
      </c>
      <c r="I684" s="54">
        <f t="shared" si="102"/>
        <v>0.72258333333344904</v>
      </c>
      <c r="J684" s="58"/>
      <c r="K684" s="59"/>
      <c r="L684" s="56">
        <f t="shared" si="103"/>
        <v>89.022572222222266</v>
      </c>
      <c r="M684" s="56">
        <f t="shared" si="104"/>
        <v>7.2258333333356198E-2</v>
      </c>
      <c r="N684" s="56">
        <f>SUM($M$13:M684)</f>
        <v>33.881572222222282</v>
      </c>
      <c r="O684" s="56">
        <f t="shared" si="105"/>
        <v>55.140999999999984</v>
      </c>
    </row>
    <row r="685" spans="1:15">
      <c r="A685" s="63">
        <v>0.46031249999999996</v>
      </c>
      <c r="B685" s="54">
        <f t="shared" si="106"/>
        <v>60.949999999999989</v>
      </c>
      <c r="C685" s="54">
        <f t="shared" si="99"/>
        <v>8.3333333333293069E-2</v>
      </c>
      <c r="D685">
        <v>44</v>
      </c>
      <c r="E685" s="31">
        <f>SUM($D$13:D685)</f>
        <v>27614.5</v>
      </c>
      <c r="F685" s="52">
        <f t="shared" si="100"/>
        <v>27.6145</v>
      </c>
      <c r="G685" s="54">
        <f t="shared" si="98"/>
        <v>1.4625833333333333</v>
      </c>
      <c r="H685" s="54">
        <f t="shared" si="101"/>
        <v>1.0560000000005103</v>
      </c>
      <c r="I685" s="54">
        <f t="shared" si="102"/>
        <v>0.40658333333282304</v>
      </c>
      <c r="J685" s="58"/>
      <c r="K685" s="59"/>
      <c r="L685" s="56">
        <f t="shared" si="103"/>
        <v>89.144454166666648</v>
      </c>
      <c r="M685" s="56">
        <f t="shared" si="104"/>
        <v>3.3881944444385546E-2</v>
      </c>
      <c r="N685" s="56">
        <f>SUM($M$13:M685)</f>
        <v>33.91545416666667</v>
      </c>
      <c r="O685" s="56">
        <f t="shared" si="105"/>
        <v>55.228999999999978</v>
      </c>
    </row>
    <row r="686" spans="1:15">
      <c r="A686" s="63">
        <v>0.46037037037037037</v>
      </c>
      <c r="B686" s="54">
        <f t="shared" si="106"/>
        <v>61.033333333333388</v>
      </c>
      <c r="C686" s="54">
        <f t="shared" si="99"/>
        <v>8.3333333333399651E-2</v>
      </c>
      <c r="D686">
        <v>44.5</v>
      </c>
      <c r="E686" s="31">
        <f>SUM($D$13:D686)</f>
        <v>27659</v>
      </c>
      <c r="F686" s="52">
        <f t="shared" si="100"/>
        <v>27.658999999999999</v>
      </c>
      <c r="G686" s="54">
        <f t="shared" si="98"/>
        <v>1.4625833333333333</v>
      </c>
      <c r="H686" s="54">
        <f t="shared" si="101"/>
        <v>1.0679999999991501</v>
      </c>
      <c r="I686" s="54">
        <f t="shared" si="102"/>
        <v>0.39458333333418327</v>
      </c>
      <c r="J686" s="58"/>
      <c r="K686" s="59"/>
      <c r="L686" s="56">
        <f t="shared" si="103"/>
        <v>89.266336111111187</v>
      </c>
      <c r="M686" s="56">
        <f t="shared" si="104"/>
        <v>3.2881944444541442E-2</v>
      </c>
      <c r="N686" s="56">
        <f>SUM($M$13:M686)</f>
        <v>33.94833611111121</v>
      </c>
      <c r="O686" s="56">
        <f t="shared" si="105"/>
        <v>55.317999999999977</v>
      </c>
    </row>
    <row r="687" spans="1:15">
      <c r="A687" s="63">
        <v>0.46042824074074074</v>
      </c>
      <c r="B687" s="54">
        <f t="shared" si="106"/>
        <v>61.116666666666681</v>
      </c>
      <c r="C687" s="54">
        <f t="shared" si="99"/>
        <v>8.3333333333293069E-2</v>
      </c>
      <c r="D687">
        <v>43</v>
      </c>
      <c r="E687" s="31">
        <f>SUM($D$13:D687)</f>
        <v>27702</v>
      </c>
      <c r="F687" s="52">
        <f t="shared" si="100"/>
        <v>27.702000000000002</v>
      </c>
      <c r="G687" s="54">
        <f t="shared" si="98"/>
        <v>1.4625833333333333</v>
      </c>
      <c r="H687" s="54">
        <f t="shared" si="101"/>
        <v>1.0320000000004987</v>
      </c>
      <c r="I687" s="54">
        <f t="shared" si="102"/>
        <v>0.43058333333283461</v>
      </c>
      <c r="J687" s="58"/>
      <c r="K687" s="59"/>
      <c r="L687" s="56">
        <f t="shared" si="103"/>
        <v>89.388218055555583</v>
      </c>
      <c r="M687" s="56">
        <f t="shared" si="104"/>
        <v>3.5881944444385548E-2</v>
      </c>
      <c r="N687" s="56">
        <f>SUM($M$13:M687)</f>
        <v>33.984218055555594</v>
      </c>
      <c r="O687" s="56">
        <f t="shared" si="105"/>
        <v>55.403999999999989</v>
      </c>
    </row>
    <row r="688" spans="1:15">
      <c r="A688" s="63">
        <v>0.4604861111111111</v>
      </c>
      <c r="B688" s="54">
        <f t="shared" si="106"/>
        <v>61.199999999999974</v>
      </c>
      <c r="C688" s="54">
        <f t="shared" si="99"/>
        <v>8.3333333333293069E-2</v>
      </c>
      <c r="D688">
        <v>50</v>
      </c>
      <c r="E688" s="31">
        <f>SUM($D$13:D688)</f>
        <v>27752</v>
      </c>
      <c r="F688" s="52">
        <f t="shared" si="100"/>
        <v>27.751999999999999</v>
      </c>
      <c r="G688" s="54">
        <f t="shared" si="98"/>
        <v>1.4625833333333333</v>
      </c>
      <c r="H688" s="54">
        <f t="shared" si="101"/>
        <v>1.2000000000005797</v>
      </c>
      <c r="I688" s="54">
        <f t="shared" si="102"/>
        <v>0.26258333333275363</v>
      </c>
      <c r="J688" s="58"/>
      <c r="K688" s="59"/>
      <c r="L688" s="56">
        <f t="shared" si="103"/>
        <v>89.510099999999966</v>
      </c>
      <c r="M688" s="56">
        <f t="shared" si="104"/>
        <v>2.1881944444385563E-2</v>
      </c>
      <c r="N688" s="56">
        <f>SUM($M$13:M688)</f>
        <v>34.006099999999982</v>
      </c>
      <c r="O688" s="56">
        <f t="shared" si="105"/>
        <v>55.503999999999984</v>
      </c>
    </row>
    <row r="689" spans="1:15">
      <c r="A689" s="63">
        <v>0.46055555555555555</v>
      </c>
      <c r="B689" s="54">
        <f t="shared" si="106"/>
        <v>61.29999999999999</v>
      </c>
      <c r="C689" s="54">
        <f t="shared" si="99"/>
        <v>0.10000000000001563</v>
      </c>
      <c r="D689">
        <v>42.5</v>
      </c>
      <c r="E689" s="31">
        <f>SUM($D$13:D689)</f>
        <v>27794.5</v>
      </c>
      <c r="F689" s="52">
        <f t="shared" si="100"/>
        <v>27.794499999999999</v>
      </c>
      <c r="G689" s="54">
        <f t="shared" si="98"/>
        <v>1.4625833333333333</v>
      </c>
      <c r="H689" s="54">
        <f t="shared" si="101"/>
        <v>0.84999999999986708</v>
      </c>
      <c r="I689" s="54">
        <f t="shared" si="102"/>
        <v>0.61258333333346626</v>
      </c>
      <c r="J689" s="58"/>
      <c r="K689" s="59"/>
      <c r="L689" s="56">
        <f t="shared" si="103"/>
        <v>89.656358333333316</v>
      </c>
      <c r="M689" s="56">
        <f t="shared" si="104"/>
        <v>6.1258333333356202E-2</v>
      </c>
      <c r="N689" s="56">
        <f>SUM($M$13:M689)</f>
        <v>34.067358333333338</v>
      </c>
      <c r="O689" s="56">
        <f t="shared" si="105"/>
        <v>55.588999999999977</v>
      </c>
    </row>
    <row r="690" spans="1:15">
      <c r="A690" s="63">
        <v>0.46061342592592597</v>
      </c>
      <c r="B690" s="54">
        <f t="shared" si="106"/>
        <v>61.38333333333339</v>
      </c>
      <c r="C690" s="54">
        <f t="shared" si="99"/>
        <v>8.3333333333399651E-2</v>
      </c>
      <c r="D690">
        <v>33.5</v>
      </c>
      <c r="E690" s="31">
        <f>SUM($D$13:D690)</f>
        <v>27828</v>
      </c>
      <c r="F690" s="52">
        <f t="shared" si="100"/>
        <v>27.827999999999999</v>
      </c>
      <c r="G690" s="54">
        <f t="shared" si="98"/>
        <v>1.4625833333333333</v>
      </c>
      <c r="H690" s="54">
        <f t="shared" si="101"/>
        <v>0.80399999999936012</v>
      </c>
      <c r="I690" s="54">
        <f t="shared" si="102"/>
        <v>0.65858333333397323</v>
      </c>
      <c r="J690" s="58"/>
      <c r="K690" s="59"/>
      <c r="L690" s="56">
        <f t="shared" si="103"/>
        <v>89.778240277777854</v>
      </c>
      <c r="M690" s="56">
        <f t="shared" si="104"/>
        <v>5.4881944444541447E-2</v>
      </c>
      <c r="N690" s="56">
        <f>SUM($M$13:M690)</f>
        <v>34.122240277777877</v>
      </c>
      <c r="O690" s="56">
        <f t="shared" si="105"/>
        <v>55.655999999999977</v>
      </c>
    </row>
    <row r="691" spans="1:15">
      <c r="A691" s="63">
        <v>0.46067129629629627</v>
      </c>
      <c r="B691" s="54">
        <f t="shared" si="106"/>
        <v>61.466666666666683</v>
      </c>
      <c r="C691" s="54">
        <f t="shared" si="99"/>
        <v>8.3333333333293069E-2</v>
      </c>
      <c r="D691">
        <v>47</v>
      </c>
      <c r="E691" s="31">
        <f>SUM($D$13:D691)</f>
        <v>27875</v>
      </c>
      <c r="F691" s="52">
        <f t="shared" si="100"/>
        <v>27.875</v>
      </c>
      <c r="G691" s="54">
        <f t="shared" si="98"/>
        <v>1.4625833333333333</v>
      </c>
      <c r="H691" s="54">
        <f t="shared" si="101"/>
        <v>1.128000000000545</v>
      </c>
      <c r="I691" s="54">
        <f t="shared" si="102"/>
        <v>0.33458333333278834</v>
      </c>
      <c r="J691" s="58"/>
      <c r="K691" s="59"/>
      <c r="L691" s="56">
        <f t="shared" si="103"/>
        <v>89.900122222222251</v>
      </c>
      <c r="M691" s="56">
        <f t="shared" si="104"/>
        <v>2.7881944444385555E-2</v>
      </c>
      <c r="N691" s="56">
        <f>SUM($M$13:M691)</f>
        <v>34.150122222222265</v>
      </c>
      <c r="O691" s="56">
        <f t="shared" si="105"/>
        <v>55.749999999999986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2018-08-07T16:24:36Z</dcterms:modified>
</cp:coreProperties>
</file>