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2F8DC276-68C7-496D-B02C-78C92935DD6F}" xr6:coauthVersionLast="45" xr6:coauthVersionMax="45" xr10:uidLastSave="{00000000-0000-0000-0000-000000000000}"/>
  <bookViews>
    <workbookView xWindow="47656" yWindow="4347" windowWidth="21084" windowHeight="13925" activeTab="3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TxDone_HTX" sheetId="14" r:id="rId5"/>
    <sheet name="LoRa_RxTimeout_HTX" sheetId="18" r:id="rId6"/>
    <sheet name="LoRa_RxDone_HRX" sheetId="15" r:id="rId7"/>
    <sheet name="LoRa_TxDone_DTX" sheetId="16" r:id="rId8"/>
    <sheet name="LoRa_RxTimeout_DTX" sheetId="19" r:id="rId9"/>
    <sheet name="LoRa_RxDone_DRX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10" l="1"/>
  <c r="C36" i="10"/>
  <c r="C36" i="23" s="1"/>
  <c r="C36" i="24" s="1"/>
  <c r="B35" i="23"/>
  <c r="C35" i="23"/>
  <c r="C35" i="24" s="1"/>
  <c r="D35" i="23"/>
  <c r="B36" i="23"/>
  <c r="B36" i="24" s="1"/>
  <c r="D36" i="23"/>
  <c r="D36" i="24" s="1"/>
  <c r="D33" i="24"/>
  <c r="B32" i="23"/>
  <c r="C32" i="23"/>
  <c r="C32" i="24" s="1"/>
  <c r="D32" i="23"/>
  <c r="B33" i="23"/>
  <c r="B33" i="24" s="1"/>
  <c r="C33" i="23"/>
  <c r="D33" i="23"/>
  <c r="B34" i="23"/>
  <c r="C34" i="23"/>
  <c r="C34" i="24" s="1"/>
  <c r="D34" i="23"/>
  <c r="B32" i="10"/>
  <c r="C32" i="10"/>
  <c r="B33" i="10"/>
  <c r="C33" i="10"/>
  <c r="B34" i="10"/>
  <c r="C34" i="10"/>
  <c r="B35" i="10"/>
  <c r="C35" i="10"/>
  <c r="D28" i="24"/>
  <c r="I21" i="24"/>
  <c r="I19" i="24"/>
  <c r="B4" i="24"/>
  <c r="C4" i="24"/>
  <c r="E4" i="24"/>
  <c r="F4" i="24"/>
  <c r="G4" i="24"/>
  <c r="H4" i="24"/>
  <c r="I4" i="24"/>
  <c r="J4" i="24"/>
  <c r="B5" i="24"/>
  <c r="C5" i="24"/>
  <c r="D5" i="24"/>
  <c r="E5" i="24"/>
  <c r="F5" i="24"/>
  <c r="G5" i="24"/>
  <c r="H5" i="24"/>
  <c r="I5" i="24"/>
  <c r="J5" i="24"/>
  <c r="B6" i="24"/>
  <c r="C6" i="24"/>
  <c r="D6" i="24"/>
  <c r="E6" i="24"/>
  <c r="F6" i="24"/>
  <c r="G6" i="24"/>
  <c r="H6" i="24"/>
  <c r="I6" i="24"/>
  <c r="J6" i="24"/>
  <c r="B7" i="24"/>
  <c r="D7" i="24"/>
  <c r="E7" i="24"/>
  <c r="F7" i="24"/>
  <c r="G7" i="24"/>
  <c r="H7" i="24"/>
  <c r="I7" i="24"/>
  <c r="J7" i="24"/>
  <c r="B8" i="24"/>
  <c r="C8" i="24"/>
  <c r="D8" i="24"/>
  <c r="E8" i="24"/>
  <c r="F8" i="24"/>
  <c r="G8" i="24"/>
  <c r="H8" i="24"/>
  <c r="I8" i="24"/>
  <c r="J8" i="24"/>
  <c r="B9" i="24"/>
  <c r="F9" i="24"/>
  <c r="G9" i="24"/>
  <c r="H9" i="24"/>
  <c r="I9" i="24"/>
  <c r="J9" i="24"/>
  <c r="B10" i="24"/>
  <c r="C10" i="24"/>
  <c r="D10" i="24"/>
  <c r="E10" i="24"/>
  <c r="F10" i="24"/>
  <c r="G10" i="24"/>
  <c r="H10" i="24"/>
  <c r="I10" i="24"/>
  <c r="J10" i="24"/>
  <c r="B11" i="24"/>
  <c r="G11" i="24"/>
  <c r="H11" i="24"/>
  <c r="J11" i="24"/>
  <c r="B12" i="24"/>
  <c r="C12" i="24"/>
  <c r="D12" i="24"/>
  <c r="E12" i="24"/>
  <c r="F12" i="24"/>
  <c r="G12" i="24"/>
  <c r="H12" i="24"/>
  <c r="J12" i="24"/>
  <c r="B13" i="24"/>
  <c r="C13" i="24"/>
  <c r="D13" i="24"/>
  <c r="E13" i="24"/>
  <c r="F13" i="24"/>
  <c r="G13" i="24"/>
  <c r="H13" i="24"/>
  <c r="J13" i="24"/>
  <c r="B14" i="24"/>
  <c r="C14" i="24"/>
  <c r="D14" i="24"/>
  <c r="E14" i="24"/>
  <c r="F14" i="24"/>
  <c r="G14" i="24"/>
  <c r="H14" i="24"/>
  <c r="J14" i="24"/>
  <c r="B15" i="24"/>
  <c r="C15" i="24"/>
  <c r="D15" i="24"/>
  <c r="E15" i="24"/>
  <c r="F15" i="24"/>
  <c r="G15" i="24"/>
  <c r="H15" i="24"/>
  <c r="I15" i="24"/>
  <c r="J15" i="24"/>
  <c r="B16" i="24"/>
  <c r="C16" i="24"/>
  <c r="D16" i="24"/>
  <c r="E16" i="24"/>
  <c r="F16" i="24"/>
  <c r="G16" i="24"/>
  <c r="H16" i="24"/>
  <c r="I16" i="24"/>
  <c r="J16" i="24"/>
  <c r="B17" i="24"/>
  <c r="C17" i="24"/>
  <c r="D17" i="24"/>
  <c r="E17" i="24"/>
  <c r="F17" i="24"/>
  <c r="G17" i="24"/>
  <c r="H17" i="24"/>
  <c r="J17" i="24"/>
  <c r="B18" i="24"/>
  <c r="C18" i="24"/>
  <c r="D18" i="24"/>
  <c r="E18" i="24"/>
  <c r="F18" i="24"/>
  <c r="G18" i="24"/>
  <c r="H18" i="24"/>
  <c r="J18" i="24"/>
  <c r="B19" i="24"/>
  <c r="C19" i="24"/>
  <c r="D19" i="24"/>
  <c r="E19" i="24"/>
  <c r="F19" i="24"/>
  <c r="G19" i="24"/>
  <c r="H19" i="24"/>
  <c r="J19" i="24"/>
  <c r="B20" i="24"/>
  <c r="C20" i="24"/>
  <c r="D20" i="24"/>
  <c r="E20" i="24"/>
  <c r="F20" i="24"/>
  <c r="G20" i="24"/>
  <c r="H20" i="24"/>
  <c r="J20" i="24"/>
  <c r="B21" i="24"/>
  <c r="C21" i="24"/>
  <c r="D21" i="24"/>
  <c r="E21" i="24"/>
  <c r="F21" i="24"/>
  <c r="G21" i="24"/>
  <c r="H21" i="24"/>
  <c r="J21" i="24"/>
  <c r="B22" i="24"/>
  <c r="C22" i="24"/>
  <c r="D22" i="24"/>
  <c r="E22" i="24"/>
  <c r="F22" i="24"/>
  <c r="G22" i="24"/>
  <c r="H22" i="24"/>
  <c r="I22" i="24"/>
  <c r="J22" i="24"/>
  <c r="B23" i="24"/>
  <c r="C23" i="24"/>
  <c r="D23" i="24"/>
  <c r="E23" i="24"/>
  <c r="F23" i="24"/>
  <c r="G23" i="24"/>
  <c r="H23" i="24"/>
  <c r="I23" i="24"/>
  <c r="J23" i="24"/>
  <c r="B24" i="24"/>
  <c r="C24" i="24"/>
  <c r="D24" i="24"/>
  <c r="E24" i="24"/>
  <c r="F24" i="24"/>
  <c r="G24" i="24"/>
  <c r="H24" i="24"/>
  <c r="I24" i="24"/>
  <c r="J24" i="24"/>
  <c r="B25" i="24"/>
  <c r="C25" i="24"/>
  <c r="D25" i="24"/>
  <c r="E25" i="24"/>
  <c r="F25" i="24"/>
  <c r="G25" i="24"/>
  <c r="H25" i="24"/>
  <c r="I25" i="24"/>
  <c r="J25" i="24"/>
  <c r="B26" i="24"/>
  <c r="C26" i="24"/>
  <c r="D26" i="24"/>
  <c r="E26" i="24"/>
  <c r="F26" i="24"/>
  <c r="G26" i="24"/>
  <c r="H26" i="24"/>
  <c r="I26" i="24"/>
  <c r="J26" i="24"/>
  <c r="B27" i="24"/>
  <c r="C27" i="24"/>
  <c r="E27" i="24"/>
  <c r="F27" i="24"/>
  <c r="G27" i="24"/>
  <c r="H27" i="24"/>
  <c r="I27" i="24"/>
  <c r="J27" i="24"/>
  <c r="B28" i="24"/>
  <c r="C28" i="24"/>
  <c r="E28" i="24"/>
  <c r="F28" i="24"/>
  <c r="G28" i="24"/>
  <c r="H28" i="24"/>
  <c r="I28" i="24"/>
  <c r="J28" i="24"/>
  <c r="B29" i="24"/>
  <c r="C29" i="24"/>
  <c r="D29" i="24"/>
  <c r="E29" i="24"/>
  <c r="F29" i="24"/>
  <c r="G29" i="24"/>
  <c r="H29" i="24"/>
  <c r="I29" i="24"/>
  <c r="J29" i="24"/>
  <c r="B30" i="24"/>
  <c r="E30" i="24"/>
  <c r="F30" i="24"/>
  <c r="G30" i="24"/>
  <c r="H30" i="24"/>
  <c r="I30" i="24"/>
  <c r="J30" i="24"/>
  <c r="B31" i="24"/>
  <c r="E31" i="24"/>
  <c r="F31" i="24"/>
  <c r="G31" i="24"/>
  <c r="H31" i="24"/>
  <c r="I31" i="24"/>
  <c r="J31" i="24"/>
  <c r="B32" i="24"/>
  <c r="E32" i="24"/>
  <c r="F32" i="24"/>
  <c r="G32" i="24"/>
  <c r="H32" i="24"/>
  <c r="I32" i="24"/>
  <c r="J32" i="24"/>
  <c r="C33" i="24"/>
  <c r="E33" i="24"/>
  <c r="F33" i="24"/>
  <c r="G33" i="24"/>
  <c r="H33" i="24"/>
  <c r="I33" i="24"/>
  <c r="J33" i="24"/>
  <c r="B34" i="24"/>
  <c r="E34" i="24"/>
  <c r="F34" i="24"/>
  <c r="G34" i="24"/>
  <c r="H34" i="24"/>
  <c r="I34" i="24"/>
  <c r="J34" i="24"/>
  <c r="B35" i="24"/>
  <c r="E35" i="24"/>
  <c r="F35" i="24"/>
  <c r="G35" i="24"/>
  <c r="H35" i="24"/>
  <c r="I35" i="24"/>
  <c r="J35" i="24"/>
  <c r="E36" i="24"/>
  <c r="F36" i="24"/>
  <c r="G36" i="24"/>
  <c r="H36" i="24"/>
  <c r="I36" i="24"/>
  <c r="J36" i="24"/>
  <c r="B37" i="24"/>
  <c r="C37" i="24"/>
  <c r="D37" i="24"/>
  <c r="E37" i="24"/>
  <c r="F37" i="24"/>
  <c r="G37" i="24"/>
  <c r="H37" i="24"/>
  <c r="I37" i="24"/>
  <c r="J37" i="24"/>
  <c r="B38" i="24"/>
  <c r="C38" i="24"/>
  <c r="D38" i="24"/>
  <c r="E38" i="24"/>
  <c r="F38" i="24"/>
  <c r="G38" i="24"/>
  <c r="H38" i="24"/>
  <c r="I38" i="24"/>
  <c r="J38" i="24"/>
  <c r="B39" i="24"/>
  <c r="C39" i="24"/>
  <c r="D39" i="24"/>
  <c r="E39" i="24"/>
  <c r="F39" i="24"/>
  <c r="G39" i="24"/>
  <c r="H39" i="24"/>
  <c r="I39" i="24"/>
  <c r="J39" i="24"/>
  <c r="B40" i="24"/>
  <c r="C40" i="24"/>
  <c r="D40" i="24"/>
  <c r="E40" i="24"/>
  <c r="F40" i="24"/>
  <c r="G40" i="24"/>
  <c r="H40" i="24"/>
  <c r="I40" i="24"/>
  <c r="J40" i="24"/>
  <c r="B41" i="24"/>
  <c r="C41" i="24"/>
  <c r="D41" i="24"/>
  <c r="E41" i="24"/>
  <c r="F41" i="24"/>
  <c r="G41" i="24"/>
  <c r="H41" i="24"/>
  <c r="I41" i="24"/>
  <c r="J41" i="24"/>
  <c r="B42" i="24"/>
  <c r="C42" i="24"/>
  <c r="D42" i="24"/>
  <c r="E42" i="24"/>
  <c r="F42" i="24"/>
  <c r="G42" i="24"/>
  <c r="H42" i="24"/>
  <c r="I42" i="24"/>
  <c r="J42" i="24"/>
  <c r="B43" i="24"/>
  <c r="C43" i="24"/>
  <c r="D43" i="24"/>
  <c r="E43" i="24"/>
  <c r="F43" i="24"/>
  <c r="G43" i="24"/>
  <c r="H43" i="24"/>
  <c r="I43" i="24"/>
  <c r="J43" i="24"/>
  <c r="B44" i="24"/>
  <c r="C44" i="24"/>
  <c r="D44" i="24"/>
  <c r="E44" i="24"/>
  <c r="F44" i="24"/>
  <c r="G44" i="24"/>
  <c r="H44" i="24"/>
  <c r="I44" i="24"/>
  <c r="J44" i="24"/>
  <c r="B45" i="24"/>
  <c r="C45" i="24"/>
  <c r="D45" i="24"/>
  <c r="E45" i="24"/>
  <c r="F45" i="24"/>
  <c r="G45" i="24"/>
  <c r="H45" i="24"/>
  <c r="I45" i="24"/>
  <c r="J45" i="24"/>
  <c r="B46" i="24"/>
  <c r="C46" i="24"/>
  <c r="D46" i="24"/>
  <c r="E46" i="24"/>
  <c r="F46" i="24"/>
  <c r="G46" i="24"/>
  <c r="H46" i="24"/>
  <c r="I46" i="24"/>
  <c r="J46" i="24"/>
  <c r="B47" i="24"/>
  <c r="C47" i="24"/>
  <c r="D47" i="24"/>
  <c r="E47" i="24"/>
  <c r="F47" i="24"/>
  <c r="G47" i="24"/>
  <c r="H47" i="24"/>
  <c r="I47" i="24"/>
  <c r="J47" i="24"/>
  <c r="B48" i="24"/>
  <c r="C48" i="24"/>
  <c r="D48" i="24"/>
  <c r="E48" i="24"/>
  <c r="F48" i="24"/>
  <c r="G48" i="24"/>
  <c r="H48" i="24"/>
  <c r="I48" i="24"/>
  <c r="J48" i="24"/>
  <c r="B49" i="24"/>
  <c r="C49" i="24"/>
  <c r="D49" i="24"/>
  <c r="E49" i="24"/>
  <c r="F49" i="24"/>
  <c r="G49" i="24"/>
  <c r="H49" i="24"/>
  <c r="I49" i="24"/>
  <c r="J49" i="24"/>
  <c r="B50" i="24"/>
  <c r="C50" i="24"/>
  <c r="D50" i="24"/>
  <c r="E50" i="24"/>
  <c r="F50" i="24"/>
  <c r="G50" i="24"/>
  <c r="H50" i="24"/>
  <c r="I50" i="24"/>
  <c r="J50" i="24"/>
  <c r="B51" i="24"/>
  <c r="C51" i="24"/>
  <c r="D51" i="24"/>
  <c r="E51" i="24"/>
  <c r="F51" i="24"/>
  <c r="G51" i="24"/>
  <c r="H51" i="24"/>
  <c r="I51" i="24"/>
  <c r="J51" i="24"/>
  <c r="B52" i="24"/>
  <c r="C52" i="24"/>
  <c r="D52" i="24"/>
  <c r="E52" i="24"/>
  <c r="F52" i="24"/>
  <c r="G52" i="24"/>
  <c r="H52" i="24"/>
  <c r="I52" i="24"/>
  <c r="J52" i="24"/>
  <c r="B53" i="24"/>
  <c r="C53" i="24"/>
  <c r="D53" i="24"/>
  <c r="E53" i="24"/>
  <c r="F53" i="24"/>
  <c r="G53" i="24"/>
  <c r="H53" i="24"/>
  <c r="I53" i="24"/>
  <c r="J53" i="24"/>
  <c r="B54" i="24"/>
  <c r="C54" i="24"/>
  <c r="D54" i="24"/>
  <c r="E54" i="24"/>
  <c r="F54" i="24"/>
  <c r="G54" i="24"/>
  <c r="H54" i="24"/>
  <c r="I54" i="24"/>
  <c r="J54" i="24"/>
  <c r="B55" i="24"/>
  <c r="C55" i="24"/>
  <c r="D55" i="24"/>
  <c r="E55" i="24"/>
  <c r="F55" i="24"/>
  <c r="G55" i="24"/>
  <c r="H55" i="24"/>
  <c r="I55" i="24"/>
  <c r="J55" i="24"/>
  <c r="B56" i="24"/>
  <c r="C56" i="24"/>
  <c r="D56" i="24"/>
  <c r="E56" i="24"/>
  <c r="F56" i="24"/>
  <c r="G56" i="24"/>
  <c r="H56" i="24"/>
  <c r="I56" i="24"/>
  <c r="J56" i="24"/>
  <c r="B57" i="24"/>
  <c r="C57" i="24"/>
  <c r="D57" i="24"/>
  <c r="E57" i="24"/>
  <c r="F57" i="24"/>
  <c r="G57" i="24"/>
  <c r="H57" i="24"/>
  <c r="I57" i="24"/>
  <c r="J57" i="24"/>
  <c r="B58" i="24"/>
  <c r="C58" i="24"/>
  <c r="D58" i="24"/>
  <c r="E58" i="24"/>
  <c r="F58" i="24"/>
  <c r="G58" i="24"/>
  <c r="H58" i="24"/>
  <c r="I58" i="24"/>
  <c r="J58" i="24"/>
  <c r="B59" i="24"/>
  <c r="C59" i="24"/>
  <c r="D59" i="24"/>
  <c r="E59" i="24"/>
  <c r="F59" i="24"/>
  <c r="G59" i="24"/>
  <c r="H59" i="24"/>
  <c r="I59" i="24"/>
  <c r="J59" i="24"/>
  <c r="B60" i="24"/>
  <c r="C60" i="24"/>
  <c r="D60" i="24"/>
  <c r="E60" i="24"/>
  <c r="F60" i="24"/>
  <c r="G60" i="24"/>
  <c r="H60" i="24"/>
  <c r="I60" i="24"/>
  <c r="J60" i="24"/>
  <c r="B61" i="24"/>
  <c r="C61" i="24"/>
  <c r="D61" i="24"/>
  <c r="E61" i="24"/>
  <c r="F61" i="24"/>
  <c r="G61" i="24"/>
  <c r="H61" i="24"/>
  <c r="I61" i="24"/>
  <c r="J61" i="24"/>
  <c r="B62" i="24"/>
  <c r="C62" i="24"/>
  <c r="D62" i="24"/>
  <c r="E62" i="24"/>
  <c r="F62" i="24"/>
  <c r="G62" i="24"/>
  <c r="H62" i="24"/>
  <c r="I62" i="24"/>
  <c r="J62" i="24"/>
  <c r="B63" i="24"/>
  <c r="C63" i="24"/>
  <c r="D63" i="24"/>
  <c r="E63" i="24"/>
  <c r="F63" i="24"/>
  <c r="G63" i="24"/>
  <c r="H63" i="24"/>
  <c r="I63" i="24"/>
  <c r="J63" i="24"/>
  <c r="B64" i="24"/>
  <c r="C64" i="24"/>
  <c r="D64" i="24"/>
  <c r="E64" i="24"/>
  <c r="F64" i="24"/>
  <c r="G64" i="24"/>
  <c r="H64" i="24"/>
  <c r="I64" i="24"/>
  <c r="J64" i="24"/>
  <c r="B65" i="24"/>
  <c r="C65" i="24"/>
  <c r="D65" i="24"/>
  <c r="E65" i="24"/>
  <c r="F65" i="24"/>
  <c r="G65" i="24"/>
  <c r="H65" i="24"/>
  <c r="I65" i="24"/>
  <c r="J65" i="24"/>
  <c r="B66" i="24"/>
  <c r="C66" i="24"/>
  <c r="D66" i="24"/>
  <c r="E66" i="24"/>
  <c r="F66" i="24"/>
  <c r="G66" i="24"/>
  <c r="H66" i="24"/>
  <c r="I66" i="24"/>
  <c r="J66" i="24"/>
  <c r="B67" i="24"/>
  <c r="C67" i="24"/>
  <c r="D67" i="24"/>
  <c r="E67" i="24"/>
  <c r="F67" i="24"/>
  <c r="G67" i="24"/>
  <c r="H67" i="24"/>
  <c r="I67" i="24"/>
  <c r="J67" i="24"/>
  <c r="B68" i="24"/>
  <c r="C68" i="24"/>
  <c r="D68" i="24"/>
  <c r="E68" i="24"/>
  <c r="F68" i="24"/>
  <c r="G68" i="24"/>
  <c r="H68" i="24"/>
  <c r="I68" i="24"/>
  <c r="J68" i="24"/>
  <c r="B69" i="24"/>
  <c r="C69" i="24"/>
  <c r="D69" i="24"/>
  <c r="E69" i="24"/>
  <c r="F69" i="24"/>
  <c r="G69" i="24"/>
  <c r="H69" i="24"/>
  <c r="I69" i="24"/>
  <c r="J69" i="24"/>
  <c r="B70" i="24"/>
  <c r="C70" i="24"/>
  <c r="D70" i="24"/>
  <c r="E70" i="24"/>
  <c r="F70" i="24"/>
  <c r="G70" i="24"/>
  <c r="H70" i="24"/>
  <c r="I70" i="24"/>
  <c r="J70" i="24"/>
  <c r="B71" i="24"/>
  <c r="C71" i="24"/>
  <c r="D71" i="24"/>
  <c r="E71" i="24"/>
  <c r="F71" i="24"/>
  <c r="G71" i="24"/>
  <c r="H71" i="24"/>
  <c r="I71" i="24"/>
  <c r="J71" i="24"/>
  <c r="B72" i="24"/>
  <c r="C72" i="24"/>
  <c r="D72" i="24"/>
  <c r="E72" i="24"/>
  <c r="F72" i="24"/>
  <c r="G72" i="24"/>
  <c r="H72" i="24"/>
  <c r="I72" i="24"/>
  <c r="J72" i="24"/>
  <c r="B73" i="24"/>
  <c r="C73" i="24"/>
  <c r="D73" i="24"/>
  <c r="E73" i="24"/>
  <c r="F73" i="24"/>
  <c r="G73" i="24"/>
  <c r="H73" i="24"/>
  <c r="I73" i="24"/>
  <c r="J73" i="24"/>
  <c r="B74" i="24"/>
  <c r="C74" i="24"/>
  <c r="D74" i="24"/>
  <c r="E74" i="24"/>
  <c r="F74" i="24"/>
  <c r="G74" i="24"/>
  <c r="H74" i="24"/>
  <c r="I74" i="24"/>
  <c r="J74" i="24"/>
  <c r="B75" i="24"/>
  <c r="C75" i="24"/>
  <c r="D75" i="24"/>
  <c r="E75" i="24"/>
  <c r="F75" i="24"/>
  <c r="G75" i="24"/>
  <c r="H75" i="24"/>
  <c r="I75" i="24"/>
  <c r="J75" i="24"/>
  <c r="B76" i="24"/>
  <c r="C76" i="24"/>
  <c r="D76" i="24"/>
  <c r="E76" i="24"/>
  <c r="F76" i="24"/>
  <c r="G76" i="24"/>
  <c r="H76" i="24"/>
  <c r="I76" i="24"/>
  <c r="J76" i="24"/>
  <c r="B77" i="24"/>
  <c r="C77" i="24"/>
  <c r="D77" i="24"/>
  <c r="E77" i="24"/>
  <c r="F77" i="24"/>
  <c r="G77" i="24"/>
  <c r="H77" i="24"/>
  <c r="I77" i="24"/>
  <c r="J77" i="24"/>
  <c r="B78" i="24"/>
  <c r="C78" i="24"/>
  <c r="D78" i="24"/>
  <c r="E78" i="24"/>
  <c r="F78" i="24"/>
  <c r="G78" i="24"/>
  <c r="H78" i="24"/>
  <c r="I78" i="24"/>
  <c r="J78" i="24"/>
  <c r="C3" i="24"/>
  <c r="D3" i="24"/>
  <c r="E3" i="24"/>
  <c r="F3" i="24"/>
  <c r="G3" i="24"/>
  <c r="H3" i="24"/>
  <c r="I3" i="24"/>
  <c r="J3" i="24"/>
  <c r="B3" i="24"/>
  <c r="J79" i="24"/>
  <c r="I79" i="24"/>
  <c r="H79" i="24"/>
  <c r="G79" i="24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33" i="23"/>
  <c r="I34" i="23"/>
  <c r="I35" i="23"/>
  <c r="I36" i="23"/>
  <c r="I37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12" i="23"/>
  <c r="I13" i="23"/>
  <c r="I14" i="23"/>
  <c r="I15" i="23"/>
  <c r="I16" i="23"/>
  <c r="I17" i="23"/>
  <c r="I18" i="23"/>
  <c r="I19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3" i="23"/>
  <c r="I8" i="23"/>
  <c r="I9" i="23"/>
  <c r="I10" i="23"/>
  <c r="I11" i="23"/>
  <c r="I3" i="23"/>
  <c r="I4" i="23"/>
  <c r="I5" i="23"/>
  <c r="I6" i="23"/>
  <c r="I7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3" i="23"/>
  <c r="B27" i="23"/>
  <c r="C27" i="23"/>
  <c r="D27" i="23"/>
  <c r="B28" i="23"/>
  <c r="C28" i="23"/>
  <c r="D28" i="23"/>
  <c r="B29" i="23"/>
  <c r="C29" i="23"/>
  <c r="D29" i="23"/>
  <c r="B30" i="23"/>
  <c r="D30" i="23"/>
  <c r="B31" i="23"/>
  <c r="D31" i="23"/>
  <c r="C26" i="23"/>
  <c r="D26" i="23"/>
  <c r="B26" i="23"/>
  <c r="C4" i="23"/>
  <c r="D4" i="23"/>
  <c r="D3" i="23"/>
  <c r="C3" i="23"/>
  <c r="J79" i="23"/>
  <c r="H79" i="23"/>
  <c r="G79" i="23"/>
  <c r="B28" i="10"/>
  <c r="C28" i="10"/>
  <c r="B29" i="10"/>
  <c r="C29" i="10"/>
  <c r="B30" i="10"/>
  <c r="C30" i="10"/>
  <c r="C30" i="23" s="1"/>
  <c r="C30" i="24" s="1"/>
  <c r="B31" i="10"/>
  <c r="C31" i="10"/>
  <c r="C31" i="23" s="1"/>
  <c r="C31" i="24" s="1"/>
  <c r="B27" i="10"/>
  <c r="B26" i="10"/>
  <c r="C27" i="10"/>
  <c r="C26" i="10"/>
  <c r="C4" i="10"/>
  <c r="C3" i="10"/>
  <c r="G70" i="10"/>
  <c r="H70" i="10"/>
  <c r="I70" i="10"/>
  <c r="J70" i="10"/>
  <c r="G71" i="10"/>
  <c r="H71" i="10"/>
  <c r="I71" i="10"/>
  <c r="J71" i="10"/>
  <c r="G72" i="10"/>
  <c r="H72" i="10"/>
  <c r="I72" i="10"/>
  <c r="J72" i="10"/>
  <c r="G73" i="10"/>
  <c r="H73" i="10"/>
  <c r="I73" i="10"/>
  <c r="J73" i="10"/>
  <c r="G74" i="10"/>
  <c r="H74" i="10"/>
  <c r="I74" i="10"/>
  <c r="J74" i="10"/>
  <c r="G75" i="10"/>
  <c r="H75" i="10"/>
  <c r="I75" i="10"/>
  <c r="J75" i="10"/>
  <c r="G76" i="10"/>
  <c r="H76" i="10"/>
  <c r="I76" i="10"/>
  <c r="J76" i="10"/>
  <c r="G77" i="10"/>
  <c r="H77" i="10"/>
  <c r="I77" i="10"/>
  <c r="J77" i="10"/>
  <c r="G78" i="10"/>
  <c r="H78" i="10"/>
  <c r="I78" i="10"/>
  <c r="J78" i="10"/>
  <c r="G79" i="10"/>
  <c r="H79" i="10"/>
  <c r="I79" i="10"/>
  <c r="J79" i="10"/>
  <c r="H69" i="10"/>
  <c r="J69" i="10"/>
  <c r="G69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I66" i="10"/>
  <c r="G67" i="10"/>
  <c r="H67" i="10"/>
  <c r="I67" i="10"/>
  <c r="G68" i="10"/>
  <c r="H68" i="10"/>
  <c r="I68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I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H34" i="10"/>
  <c r="G34" i="10"/>
  <c r="G4" i="10"/>
  <c r="H4" i="10"/>
  <c r="J4" i="10"/>
  <c r="G5" i="10"/>
  <c r="H5" i="10"/>
  <c r="J5" i="10"/>
  <c r="G6" i="10"/>
  <c r="H6" i="10"/>
  <c r="J6" i="10"/>
  <c r="G7" i="10"/>
  <c r="H7" i="10"/>
  <c r="J7" i="10"/>
  <c r="G8" i="10"/>
  <c r="H8" i="10"/>
  <c r="G9" i="10"/>
  <c r="H9" i="10"/>
  <c r="G10" i="10"/>
  <c r="H10" i="10"/>
  <c r="G11" i="10"/>
  <c r="H11" i="10"/>
  <c r="I11" i="10"/>
  <c r="J11" i="10"/>
  <c r="G12" i="10"/>
  <c r="H12" i="10"/>
  <c r="I12" i="10"/>
  <c r="J12" i="10"/>
  <c r="G13" i="10"/>
  <c r="H13" i="10"/>
  <c r="I13" i="10"/>
  <c r="J13" i="10"/>
  <c r="G14" i="10"/>
  <c r="H14" i="10"/>
  <c r="I14" i="10"/>
  <c r="J14" i="10"/>
  <c r="G15" i="10"/>
  <c r="H15" i="10"/>
  <c r="I15" i="10"/>
  <c r="J15" i="10"/>
  <c r="G16" i="10"/>
  <c r="H16" i="10"/>
  <c r="J16" i="10"/>
  <c r="G17" i="10"/>
  <c r="H17" i="10"/>
  <c r="I17" i="10"/>
  <c r="J17" i="10"/>
  <c r="G18" i="10"/>
  <c r="H18" i="10"/>
  <c r="I18" i="10"/>
  <c r="J18" i="10"/>
  <c r="G19" i="10"/>
  <c r="H19" i="10"/>
  <c r="I19" i="10"/>
  <c r="J19" i="10"/>
  <c r="G20" i="10"/>
  <c r="H20" i="10"/>
  <c r="J20" i="10"/>
  <c r="G21" i="10"/>
  <c r="H21" i="10"/>
  <c r="J21" i="10"/>
  <c r="G22" i="10"/>
  <c r="H22" i="10"/>
  <c r="J22" i="10"/>
  <c r="G23" i="10"/>
  <c r="H23" i="10"/>
  <c r="J23" i="10"/>
  <c r="G24" i="10"/>
  <c r="H24" i="10"/>
  <c r="J24" i="10"/>
  <c r="G25" i="10"/>
  <c r="H25" i="10"/>
  <c r="J25" i="10"/>
  <c r="G26" i="10"/>
  <c r="H26" i="10"/>
  <c r="J26" i="10"/>
  <c r="G27" i="10"/>
  <c r="H27" i="10"/>
  <c r="J27" i="10"/>
  <c r="G28" i="10"/>
  <c r="H28" i="10"/>
  <c r="J28" i="10"/>
  <c r="G29" i="10"/>
  <c r="H29" i="10"/>
  <c r="I29" i="10"/>
  <c r="J29" i="10"/>
  <c r="G30" i="10"/>
  <c r="H30" i="10"/>
  <c r="I30" i="10"/>
  <c r="J30" i="10"/>
  <c r="G31" i="10"/>
  <c r="H31" i="10"/>
  <c r="I31" i="10"/>
  <c r="J31" i="10"/>
  <c r="G32" i="10"/>
  <c r="H32" i="10"/>
  <c r="I32" i="10"/>
  <c r="J32" i="10"/>
  <c r="G33" i="10"/>
  <c r="H33" i="10"/>
  <c r="I33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H3" i="10"/>
  <c r="J3" i="10"/>
  <c r="G3" i="10"/>
  <c r="I3" i="19" l="1"/>
  <c r="E3" i="19" s="1"/>
  <c r="I6" i="19"/>
  <c r="I13" i="19"/>
  <c r="I51" i="19"/>
  <c r="I52" i="19"/>
  <c r="I60" i="19"/>
  <c r="D3" i="19"/>
  <c r="I73" i="19"/>
  <c r="H73" i="19"/>
  <c r="G73" i="19"/>
  <c r="I3" i="18"/>
  <c r="E3" i="18" s="1"/>
  <c r="J44" i="18"/>
  <c r="I73" i="18"/>
  <c r="H73" i="18"/>
  <c r="G73" i="18"/>
  <c r="J72" i="18"/>
  <c r="I6" i="17"/>
  <c r="I13" i="17"/>
  <c r="I51" i="17"/>
  <c r="I52" i="17"/>
  <c r="I60" i="17"/>
  <c r="I3" i="17"/>
  <c r="D3" i="17"/>
  <c r="I73" i="17"/>
  <c r="H73" i="17"/>
  <c r="G73" i="17"/>
  <c r="D20" i="16"/>
  <c r="D3" i="16"/>
  <c r="I6" i="16"/>
  <c r="I8" i="16"/>
  <c r="I13" i="16"/>
  <c r="I51" i="16"/>
  <c r="I52" i="16"/>
  <c r="I55" i="16"/>
  <c r="I60" i="16"/>
  <c r="I73" i="16"/>
  <c r="H73" i="16"/>
  <c r="G73" i="16"/>
  <c r="E20" i="16"/>
  <c r="D19" i="16"/>
  <c r="E18" i="16"/>
  <c r="D20" i="15"/>
  <c r="I3" i="15"/>
  <c r="I55" i="15"/>
  <c r="I73" i="15"/>
  <c r="H73" i="15"/>
  <c r="G73" i="15"/>
  <c r="E20" i="15"/>
  <c r="D19" i="15"/>
  <c r="E18" i="15"/>
  <c r="D20" i="14"/>
  <c r="D19" i="14"/>
  <c r="E20" i="14"/>
  <c r="E18" i="14"/>
  <c r="D3" i="14"/>
  <c r="I3" i="14"/>
  <c r="E3" i="14" s="1"/>
  <c r="D3" i="15" s="1"/>
  <c r="J4" i="14"/>
  <c r="J4" i="15" s="1"/>
  <c r="J4" i="16" s="1"/>
  <c r="J5" i="14"/>
  <c r="J5" i="15" s="1"/>
  <c r="J5" i="16" s="1"/>
  <c r="I6" i="14"/>
  <c r="I9" i="14"/>
  <c r="I9" i="18" s="1"/>
  <c r="J9" i="14"/>
  <c r="J9" i="18" s="1"/>
  <c r="I10" i="14"/>
  <c r="I10" i="18" s="1"/>
  <c r="J10" i="14"/>
  <c r="J10" i="15" s="1"/>
  <c r="J10" i="16" s="1"/>
  <c r="I11" i="14"/>
  <c r="I11" i="15" s="1"/>
  <c r="I11" i="16" s="1"/>
  <c r="J11" i="14"/>
  <c r="J11" i="15" s="1"/>
  <c r="J11" i="16" s="1"/>
  <c r="I12" i="14"/>
  <c r="I12" i="15" s="1"/>
  <c r="I12" i="16" s="1"/>
  <c r="J12" i="14"/>
  <c r="J12" i="15" s="1"/>
  <c r="J12" i="16" s="1"/>
  <c r="J13" i="14"/>
  <c r="J13" i="18" s="1"/>
  <c r="J14" i="14"/>
  <c r="J14" i="18" s="1"/>
  <c r="I15" i="14"/>
  <c r="I15" i="18" s="1"/>
  <c r="J15" i="14"/>
  <c r="J15" i="15" s="1"/>
  <c r="J15" i="16" s="1"/>
  <c r="J16" i="14"/>
  <c r="J16" i="15" s="1"/>
  <c r="J16" i="16" s="1"/>
  <c r="J17" i="14"/>
  <c r="J17" i="15" s="1"/>
  <c r="J17" i="16" s="1"/>
  <c r="J18" i="14"/>
  <c r="J18" i="15" s="1"/>
  <c r="J18" i="16" s="1"/>
  <c r="J19" i="14"/>
  <c r="J19" i="15" s="1"/>
  <c r="J19" i="16" s="1"/>
  <c r="J20" i="14"/>
  <c r="J20" i="18" s="1"/>
  <c r="J21" i="14"/>
  <c r="J21" i="18" s="1"/>
  <c r="J22" i="14"/>
  <c r="J22" i="18" s="1"/>
  <c r="J23" i="14"/>
  <c r="J23" i="18" s="1"/>
  <c r="J24" i="14"/>
  <c r="J24" i="15" s="1"/>
  <c r="J24" i="16" s="1"/>
  <c r="J25" i="14"/>
  <c r="J25" i="15" s="1"/>
  <c r="J25" i="16" s="1"/>
  <c r="J26" i="14"/>
  <c r="J26" i="15" s="1"/>
  <c r="J26" i="16" s="1"/>
  <c r="J27" i="14"/>
  <c r="J27" i="15" s="1"/>
  <c r="J27" i="16" s="1"/>
  <c r="J28" i="14"/>
  <c r="J28" i="18" s="1"/>
  <c r="J29" i="14"/>
  <c r="J29" i="18" s="1"/>
  <c r="J30" i="14"/>
  <c r="J30" i="18" s="1"/>
  <c r="J31" i="14"/>
  <c r="J31" i="18" s="1"/>
  <c r="J32" i="14"/>
  <c r="J32" i="15" s="1"/>
  <c r="J32" i="16" s="1"/>
  <c r="I33" i="14"/>
  <c r="I33" i="15" s="1"/>
  <c r="I33" i="16" s="1"/>
  <c r="J33" i="14"/>
  <c r="J33" i="15" s="1"/>
  <c r="J33" i="16" s="1"/>
  <c r="J34" i="14"/>
  <c r="J34" i="15" s="1"/>
  <c r="J34" i="16" s="1"/>
  <c r="J35" i="14"/>
  <c r="J35" i="18" s="1"/>
  <c r="J36" i="14"/>
  <c r="J36" i="18" s="1"/>
  <c r="I37" i="14"/>
  <c r="I37" i="18" s="1"/>
  <c r="J37" i="14"/>
  <c r="J37" i="18" s="1"/>
  <c r="J38" i="14"/>
  <c r="J38" i="15" s="1"/>
  <c r="J38" i="16" s="1"/>
  <c r="J39" i="14"/>
  <c r="J39" i="15" s="1"/>
  <c r="J39" i="16" s="1"/>
  <c r="I40" i="14"/>
  <c r="I40" i="15" s="1"/>
  <c r="I40" i="16" s="1"/>
  <c r="J40" i="14"/>
  <c r="J40" i="15" s="1"/>
  <c r="J40" i="16" s="1"/>
  <c r="I41" i="14"/>
  <c r="I41" i="18" s="1"/>
  <c r="J41" i="14"/>
  <c r="J41" i="18" s="1"/>
  <c r="I42" i="14"/>
  <c r="I42" i="18" s="1"/>
  <c r="J42" i="14"/>
  <c r="J42" i="18" s="1"/>
  <c r="I43" i="14"/>
  <c r="I43" i="15" s="1"/>
  <c r="I43" i="16" s="1"/>
  <c r="J43" i="14"/>
  <c r="J43" i="15" s="1"/>
  <c r="J43" i="16" s="1"/>
  <c r="I44" i="14"/>
  <c r="I44" i="15" s="1"/>
  <c r="I44" i="16" s="1"/>
  <c r="J44" i="14"/>
  <c r="J44" i="15" s="1"/>
  <c r="J44" i="16" s="1"/>
  <c r="J45" i="14"/>
  <c r="J45" i="18" s="1"/>
  <c r="I46" i="14"/>
  <c r="I46" i="18" s="1"/>
  <c r="J46" i="14"/>
  <c r="J46" i="18" s="1"/>
  <c r="I47" i="14"/>
  <c r="I47" i="18" s="1"/>
  <c r="J47" i="14"/>
  <c r="J47" i="15" s="1"/>
  <c r="J47" i="16" s="1"/>
  <c r="J48" i="14"/>
  <c r="J48" i="15" s="1"/>
  <c r="J48" i="16" s="1"/>
  <c r="J49" i="14"/>
  <c r="J49" i="15" s="1"/>
  <c r="J49" i="16" s="1"/>
  <c r="J50" i="14"/>
  <c r="J50" i="15" s="1"/>
  <c r="J50" i="16" s="1"/>
  <c r="J51" i="14"/>
  <c r="J51" i="18" s="1"/>
  <c r="J52" i="14"/>
  <c r="J52" i="18" s="1"/>
  <c r="I53" i="14"/>
  <c r="I53" i="18" s="1"/>
  <c r="J53" i="14"/>
  <c r="J53" i="18" s="1"/>
  <c r="J54" i="14"/>
  <c r="J54" i="15" s="1"/>
  <c r="J54" i="16" s="1"/>
  <c r="J55" i="14"/>
  <c r="J55" i="15" s="1"/>
  <c r="J55" i="16" s="1"/>
  <c r="J56" i="14"/>
  <c r="J56" i="15" s="1"/>
  <c r="J56" i="16" s="1"/>
  <c r="J57" i="14"/>
  <c r="J57" i="15" s="1"/>
  <c r="J57" i="16" s="1"/>
  <c r="J58" i="14"/>
  <c r="J58" i="18" s="1"/>
  <c r="J59" i="14"/>
  <c r="J59" i="18" s="1"/>
  <c r="J60" i="14"/>
  <c r="J60" i="18" s="1"/>
  <c r="J61" i="14"/>
  <c r="J61" i="15" s="1"/>
  <c r="J61" i="16" s="1"/>
  <c r="J62" i="14"/>
  <c r="J62" i="15" s="1"/>
  <c r="J62" i="16" s="1"/>
  <c r="J63" i="14"/>
  <c r="J63" i="15" s="1"/>
  <c r="J63" i="16" s="1"/>
  <c r="J64" i="14"/>
  <c r="J64" i="15" s="1"/>
  <c r="J64" i="16" s="1"/>
  <c r="J65" i="14"/>
  <c r="J65" i="18" s="1"/>
  <c r="J66" i="14"/>
  <c r="J66" i="18" s="1"/>
  <c r="J67" i="14"/>
  <c r="J67" i="18" s="1"/>
  <c r="J68" i="14"/>
  <c r="J68" i="18" s="1"/>
  <c r="J69" i="14"/>
  <c r="J69" i="15" s="1"/>
  <c r="J69" i="16" s="1"/>
  <c r="J70" i="14"/>
  <c r="J70" i="15" s="1"/>
  <c r="J70" i="16" s="1"/>
  <c r="J71" i="14"/>
  <c r="J71" i="15" s="1"/>
  <c r="J72" i="14"/>
  <c r="J72" i="19" s="1"/>
  <c r="J3" i="14"/>
  <c r="J3" i="15" s="1"/>
  <c r="J3" i="16" s="1"/>
  <c r="I73" i="14"/>
  <c r="H73" i="14"/>
  <c r="G73" i="14"/>
  <c r="E19" i="16"/>
  <c r="J6" i="14"/>
  <c r="J7" i="14"/>
  <c r="J8" i="14"/>
  <c r="I19" i="14"/>
  <c r="I20" i="14"/>
  <c r="I21" i="14"/>
  <c r="I22" i="14"/>
  <c r="I24" i="14"/>
  <c r="I25" i="14"/>
  <c r="I26" i="14"/>
  <c r="G27" i="14"/>
  <c r="H27" i="14"/>
  <c r="H27" i="15" s="1"/>
  <c r="H27" i="16" s="1"/>
  <c r="I27" i="14"/>
  <c r="G28" i="14"/>
  <c r="H28" i="14"/>
  <c r="I28" i="14"/>
  <c r="I29" i="14"/>
  <c r="I30" i="14"/>
  <c r="I31" i="14"/>
  <c r="I32" i="14"/>
  <c r="I64" i="14"/>
  <c r="G65" i="14"/>
  <c r="H65" i="14"/>
  <c r="I65" i="14"/>
  <c r="G66" i="14"/>
  <c r="H66" i="14"/>
  <c r="I66" i="14"/>
  <c r="I67" i="14"/>
  <c r="I68" i="14"/>
  <c r="G69" i="14"/>
  <c r="H69" i="14"/>
  <c r="I69" i="14"/>
  <c r="G70" i="14"/>
  <c r="H70" i="14"/>
  <c r="I70" i="14"/>
  <c r="G19" i="14"/>
  <c r="H19" i="14"/>
  <c r="G16" i="14"/>
  <c r="H16" i="14"/>
  <c r="I17" i="14"/>
  <c r="G68" i="14"/>
  <c r="H68" i="14"/>
  <c r="G71" i="14"/>
  <c r="H71" i="14"/>
  <c r="I71" i="14"/>
  <c r="G72" i="18"/>
  <c r="H72" i="18"/>
  <c r="I72" i="18"/>
  <c r="I4" i="14"/>
  <c r="I5" i="14"/>
  <c r="I7" i="14"/>
  <c r="I8" i="14"/>
  <c r="I8" i="18" s="1"/>
  <c r="I14" i="14"/>
  <c r="H67" i="14"/>
  <c r="G67" i="14"/>
  <c r="I56" i="14"/>
  <c r="I57" i="14"/>
  <c r="I58" i="14"/>
  <c r="I59" i="14"/>
  <c r="I60" i="14"/>
  <c r="I60" i="18" s="1"/>
  <c r="I61" i="14"/>
  <c r="I62" i="14"/>
  <c r="I63" i="14"/>
  <c r="I54" i="14"/>
  <c r="I45" i="14"/>
  <c r="I48" i="14"/>
  <c r="I49" i="14"/>
  <c r="I50" i="14"/>
  <c r="I51" i="14"/>
  <c r="I51" i="18" s="1"/>
  <c r="I34" i="14"/>
  <c r="I35" i="14"/>
  <c r="I36" i="14"/>
  <c r="I38" i="14"/>
  <c r="I39" i="14"/>
  <c r="I52" i="14"/>
  <c r="I52" i="18" s="1"/>
  <c r="J40" i="18" l="1"/>
  <c r="J65" i="15"/>
  <c r="J65" i="16" s="1"/>
  <c r="J32" i="18"/>
  <c r="J24" i="18"/>
  <c r="J51" i="15"/>
  <c r="J51" i="16" s="1"/>
  <c r="J51" i="17" s="1"/>
  <c r="J4" i="18"/>
  <c r="J37" i="15"/>
  <c r="J37" i="16" s="1"/>
  <c r="J28" i="15"/>
  <c r="J28" i="16" s="1"/>
  <c r="J28" i="17" s="1"/>
  <c r="J64" i="18"/>
  <c r="J56" i="18"/>
  <c r="I12" i="18"/>
  <c r="J35" i="15"/>
  <c r="J35" i="16" s="1"/>
  <c r="J35" i="17" s="1"/>
  <c r="J62" i="18"/>
  <c r="I44" i="18"/>
  <c r="J27" i="18"/>
  <c r="I11" i="18"/>
  <c r="J53" i="15"/>
  <c r="J53" i="16" s="1"/>
  <c r="J53" i="17" s="1"/>
  <c r="J31" i="15"/>
  <c r="J31" i="16" s="1"/>
  <c r="J31" i="19" s="1"/>
  <c r="J72" i="16"/>
  <c r="J57" i="18"/>
  <c r="I43" i="18"/>
  <c r="J26" i="18"/>
  <c r="J5" i="18"/>
  <c r="I47" i="15"/>
  <c r="I47" i="16" s="1"/>
  <c r="I47" i="19" s="1"/>
  <c r="J54" i="18"/>
  <c r="I40" i="18"/>
  <c r="J19" i="18"/>
  <c r="J45" i="15"/>
  <c r="J45" i="16" s="1"/>
  <c r="J50" i="18"/>
  <c r="J38" i="18"/>
  <c r="J18" i="18"/>
  <c r="J68" i="15"/>
  <c r="J68" i="16" s="1"/>
  <c r="J68" i="17" s="1"/>
  <c r="J42" i="15"/>
  <c r="J42" i="16" s="1"/>
  <c r="J42" i="19" s="1"/>
  <c r="J70" i="18"/>
  <c r="J49" i="18"/>
  <c r="J34" i="18"/>
  <c r="J16" i="18"/>
  <c r="J67" i="15"/>
  <c r="J67" i="16" s="1"/>
  <c r="I41" i="15"/>
  <c r="I41" i="16" s="1"/>
  <c r="J47" i="18"/>
  <c r="J33" i="18"/>
  <c r="J12" i="18"/>
  <c r="J63" i="17"/>
  <c r="J63" i="19"/>
  <c r="J48" i="17"/>
  <c r="J48" i="19"/>
  <c r="J43" i="17"/>
  <c r="J43" i="19"/>
  <c r="J39" i="19"/>
  <c r="J39" i="17"/>
  <c r="J26" i="19"/>
  <c r="J26" i="17"/>
  <c r="J18" i="19"/>
  <c r="J18" i="17"/>
  <c r="J5" i="17"/>
  <c r="J5" i="19"/>
  <c r="J65" i="17"/>
  <c r="J65" i="19"/>
  <c r="J69" i="19"/>
  <c r="J69" i="17"/>
  <c r="J62" i="19"/>
  <c r="J62" i="17"/>
  <c r="J54" i="19"/>
  <c r="J54" i="17"/>
  <c r="J47" i="19"/>
  <c r="J47" i="17"/>
  <c r="I43" i="19"/>
  <c r="I43" i="17"/>
  <c r="J38" i="19"/>
  <c r="J38" i="17"/>
  <c r="J32" i="19"/>
  <c r="J32" i="17"/>
  <c r="J25" i="17"/>
  <c r="J25" i="19"/>
  <c r="J17" i="17"/>
  <c r="J17" i="19"/>
  <c r="J11" i="19"/>
  <c r="J11" i="17"/>
  <c r="J35" i="19"/>
  <c r="J70" i="19"/>
  <c r="J70" i="17"/>
  <c r="J55" i="19"/>
  <c r="J55" i="17"/>
  <c r="I33" i="17"/>
  <c r="I33" i="19"/>
  <c r="I12" i="17"/>
  <c r="I12" i="19"/>
  <c r="J37" i="19"/>
  <c r="J37" i="17"/>
  <c r="J61" i="19"/>
  <c r="J61" i="17"/>
  <c r="J24" i="19"/>
  <c r="J24" i="17"/>
  <c r="J16" i="19"/>
  <c r="J16" i="17"/>
  <c r="I11" i="19"/>
  <c r="I11" i="17"/>
  <c r="J15" i="19"/>
  <c r="J15" i="17"/>
  <c r="J4" i="19"/>
  <c r="J4" i="17"/>
  <c r="J3" i="17"/>
  <c r="J3" i="19"/>
  <c r="J45" i="17"/>
  <c r="J45" i="19"/>
  <c r="J10" i="17"/>
  <c r="J10" i="19"/>
  <c r="J57" i="17"/>
  <c r="J57" i="19"/>
  <c r="J50" i="19"/>
  <c r="J50" i="17"/>
  <c r="J44" i="19"/>
  <c r="J44" i="17"/>
  <c r="J40" i="19"/>
  <c r="J40" i="17"/>
  <c r="J34" i="19"/>
  <c r="J34" i="17"/>
  <c r="J71" i="16"/>
  <c r="J71" i="19" s="1"/>
  <c r="J71" i="17"/>
  <c r="J64" i="17"/>
  <c r="J64" i="19"/>
  <c r="J56" i="17"/>
  <c r="J56" i="19"/>
  <c r="J49" i="19"/>
  <c r="J49" i="17"/>
  <c r="I44" i="19"/>
  <c r="I44" i="17"/>
  <c r="I40" i="19"/>
  <c r="I40" i="17"/>
  <c r="J33" i="19"/>
  <c r="J33" i="17"/>
  <c r="J27" i="19"/>
  <c r="J27" i="17"/>
  <c r="J19" i="19"/>
  <c r="J19" i="17"/>
  <c r="J12" i="19"/>
  <c r="J12" i="17"/>
  <c r="J67" i="19"/>
  <c r="J67" i="17"/>
  <c r="I41" i="19"/>
  <c r="I41" i="17"/>
  <c r="J60" i="15"/>
  <c r="J60" i="16" s="1"/>
  <c r="I53" i="15"/>
  <c r="I53" i="16" s="1"/>
  <c r="I42" i="15"/>
  <c r="I42" i="16" s="1"/>
  <c r="J30" i="15"/>
  <c r="J30" i="16" s="1"/>
  <c r="I15" i="15"/>
  <c r="I15" i="16" s="1"/>
  <c r="I10" i="15"/>
  <c r="I10" i="16" s="1"/>
  <c r="J3" i="18"/>
  <c r="J51" i="19"/>
  <c r="J23" i="15"/>
  <c r="J23" i="16" s="1"/>
  <c r="J59" i="15"/>
  <c r="J59" i="16" s="1"/>
  <c r="J46" i="15"/>
  <c r="J46" i="16" s="1"/>
  <c r="I37" i="15"/>
  <c r="I37" i="16" s="1"/>
  <c r="J22" i="15"/>
  <c r="J22" i="16" s="1"/>
  <c r="J66" i="15"/>
  <c r="J66" i="16" s="1"/>
  <c r="J58" i="15"/>
  <c r="J58" i="16" s="1"/>
  <c r="J52" i="15"/>
  <c r="J52" i="16" s="1"/>
  <c r="I46" i="15"/>
  <c r="I46" i="16" s="1"/>
  <c r="J41" i="15"/>
  <c r="J41" i="16" s="1"/>
  <c r="J36" i="15"/>
  <c r="J36" i="16" s="1"/>
  <c r="J29" i="15"/>
  <c r="J29" i="16" s="1"/>
  <c r="J21" i="15"/>
  <c r="J21" i="16" s="1"/>
  <c r="J14" i="15"/>
  <c r="J14" i="16" s="1"/>
  <c r="J9" i="15"/>
  <c r="J9" i="16" s="1"/>
  <c r="J72" i="17"/>
  <c r="J71" i="18"/>
  <c r="J63" i="18"/>
  <c r="J55" i="18"/>
  <c r="J48" i="18"/>
  <c r="J43" i="18"/>
  <c r="J39" i="18"/>
  <c r="I33" i="18"/>
  <c r="J25" i="18"/>
  <c r="J17" i="18"/>
  <c r="J11" i="18"/>
  <c r="I9" i="15"/>
  <c r="I9" i="16" s="1"/>
  <c r="J72" i="15"/>
  <c r="J69" i="18"/>
  <c r="J61" i="18"/>
  <c r="J15" i="18"/>
  <c r="J10" i="18"/>
  <c r="J13" i="15"/>
  <c r="J13" i="16" s="1"/>
  <c r="J20" i="15"/>
  <c r="J20" i="16" s="1"/>
  <c r="I36" i="15"/>
  <c r="I36" i="16" s="1"/>
  <c r="I36" i="18"/>
  <c r="H67" i="18"/>
  <c r="H67" i="15"/>
  <c r="H67" i="16" s="1"/>
  <c r="I35" i="18"/>
  <c r="I35" i="15"/>
  <c r="I35" i="16" s="1"/>
  <c r="I45" i="18"/>
  <c r="I45" i="15"/>
  <c r="I45" i="16" s="1"/>
  <c r="I58" i="18"/>
  <c r="I58" i="15"/>
  <c r="I58" i="16" s="1"/>
  <c r="I4" i="18"/>
  <c r="I4" i="15"/>
  <c r="I4" i="16" s="1"/>
  <c r="H71" i="18"/>
  <c r="H71" i="15"/>
  <c r="H19" i="18"/>
  <c r="H19" i="15"/>
  <c r="H19" i="16" s="1"/>
  <c r="I64" i="18"/>
  <c r="I64" i="15"/>
  <c r="I64" i="16" s="1"/>
  <c r="I20" i="18"/>
  <c r="I20" i="15"/>
  <c r="I20" i="16" s="1"/>
  <c r="I34" i="15"/>
  <c r="I34" i="16" s="1"/>
  <c r="I34" i="18"/>
  <c r="I57" i="18"/>
  <c r="I57" i="15"/>
  <c r="I57" i="16" s="1"/>
  <c r="G19" i="18"/>
  <c r="G19" i="15"/>
  <c r="G19" i="16" s="1"/>
  <c r="I67" i="18"/>
  <c r="I67" i="15"/>
  <c r="I67" i="16" s="1"/>
  <c r="I32" i="15"/>
  <c r="I32" i="16" s="1"/>
  <c r="I32" i="18"/>
  <c r="I56" i="18"/>
  <c r="I56" i="15"/>
  <c r="I56" i="16" s="1"/>
  <c r="I70" i="18"/>
  <c r="I70" i="15"/>
  <c r="I70" i="16" s="1"/>
  <c r="H70" i="18"/>
  <c r="H70" i="15"/>
  <c r="H70" i="16" s="1"/>
  <c r="H68" i="18"/>
  <c r="H68" i="15"/>
  <c r="H68" i="16" s="1"/>
  <c r="I66" i="18"/>
  <c r="I66" i="15"/>
  <c r="I66" i="16" s="1"/>
  <c r="I50" i="15"/>
  <c r="I50" i="16" s="1"/>
  <c r="I50" i="18"/>
  <c r="I63" i="18"/>
  <c r="I63" i="15"/>
  <c r="I63" i="16" s="1"/>
  <c r="G68" i="18"/>
  <c r="G68" i="15"/>
  <c r="G68" i="16" s="1"/>
  <c r="H66" i="18"/>
  <c r="H66" i="15"/>
  <c r="H66" i="16" s="1"/>
  <c r="I30" i="18"/>
  <c r="I30" i="15"/>
  <c r="I30" i="16" s="1"/>
  <c r="I26" i="18"/>
  <c r="I26" i="15"/>
  <c r="I26" i="16" s="1"/>
  <c r="I39" i="18"/>
  <c r="I39" i="15"/>
  <c r="I39" i="16" s="1"/>
  <c r="I49" i="18"/>
  <c r="I49" i="15"/>
  <c r="I49" i="16" s="1"/>
  <c r="I62" i="18"/>
  <c r="I62" i="15"/>
  <c r="I62" i="16" s="1"/>
  <c r="I14" i="18"/>
  <c r="I14" i="15"/>
  <c r="I14" i="16" s="1"/>
  <c r="G70" i="18"/>
  <c r="G70" i="15"/>
  <c r="G70" i="16" s="1"/>
  <c r="G66" i="18"/>
  <c r="G66" i="15"/>
  <c r="G66" i="16" s="1"/>
  <c r="I29" i="18"/>
  <c r="I29" i="15"/>
  <c r="I29" i="16" s="1"/>
  <c r="I54" i="18"/>
  <c r="I54" i="15"/>
  <c r="I54" i="16" s="1"/>
  <c r="I31" i="18"/>
  <c r="I31" i="15"/>
  <c r="I31" i="16" s="1"/>
  <c r="I38" i="15"/>
  <c r="I38" i="16" s="1"/>
  <c r="I38" i="18"/>
  <c r="I48" i="15"/>
  <c r="I48" i="16" s="1"/>
  <c r="I48" i="18"/>
  <c r="I61" i="18"/>
  <c r="I61" i="15"/>
  <c r="I61" i="16" s="1"/>
  <c r="I69" i="18"/>
  <c r="I69" i="15"/>
  <c r="I69" i="16" s="1"/>
  <c r="I65" i="18"/>
  <c r="I65" i="15"/>
  <c r="I65" i="16" s="1"/>
  <c r="I24" i="18"/>
  <c r="I24" i="15"/>
  <c r="I24" i="16" s="1"/>
  <c r="H69" i="18"/>
  <c r="H69" i="15"/>
  <c r="H69" i="16" s="1"/>
  <c r="H65" i="18"/>
  <c r="H65" i="15"/>
  <c r="H65" i="16" s="1"/>
  <c r="I22" i="18"/>
  <c r="I22" i="15"/>
  <c r="I22" i="16" s="1"/>
  <c r="I59" i="18"/>
  <c r="I59" i="15"/>
  <c r="I59" i="16" s="1"/>
  <c r="I71" i="18"/>
  <c r="I71" i="15"/>
  <c r="I68" i="18"/>
  <c r="I68" i="15"/>
  <c r="I68" i="16" s="1"/>
  <c r="G71" i="18"/>
  <c r="G71" i="15"/>
  <c r="I19" i="18"/>
  <c r="I19" i="15"/>
  <c r="I19" i="16" s="1"/>
  <c r="J7" i="18"/>
  <c r="J7" i="15"/>
  <c r="J7" i="16" s="1"/>
  <c r="G69" i="18"/>
  <c r="G69" i="15"/>
  <c r="G69" i="16" s="1"/>
  <c r="I17" i="18"/>
  <c r="I17" i="15"/>
  <c r="I17" i="16" s="1"/>
  <c r="D18" i="14"/>
  <c r="G65" i="18"/>
  <c r="G65" i="15"/>
  <c r="G65" i="16" s="1"/>
  <c r="I25" i="18"/>
  <c r="I25" i="15"/>
  <c r="I25" i="16" s="1"/>
  <c r="I72" i="14"/>
  <c r="G67" i="18"/>
  <c r="G67" i="15"/>
  <c r="G67" i="16" s="1"/>
  <c r="H28" i="18"/>
  <c r="H28" i="15"/>
  <c r="H28" i="16" s="1"/>
  <c r="I7" i="18"/>
  <c r="I7" i="15"/>
  <c r="I7" i="16" s="1"/>
  <c r="H16" i="18"/>
  <c r="H16" i="15"/>
  <c r="H16" i="16" s="1"/>
  <c r="I28" i="15"/>
  <c r="I28" i="16" s="1"/>
  <c r="I28" i="18"/>
  <c r="H72" i="14"/>
  <c r="E19" i="15"/>
  <c r="I5" i="18"/>
  <c r="I5" i="15"/>
  <c r="I5" i="16" s="1"/>
  <c r="G16" i="18"/>
  <c r="G16" i="15"/>
  <c r="G16" i="16" s="1"/>
  <c r="G72" i="14"/>
  <c r="G28" i="18"/>
  <c r="G28" i="15"/>
  <c r="G28" i="16" s="1"/>
  <c r="I21" i="18"/>
  <c r="I21" i="15"/>
  <c r="I21" i="16" s="1"/>
  <c r="E19" i="14"/>
  <c r="J6" i="18"/>
  <c r="J6" i="15"/>
  <c r="J6" i="16" s="1"/>
  <c r="H53" i="14"/>
  <c r="J8" i="18"/>
  <c r="J8" i="15"/>
  <c r="J8" i="16" s="1"/>
  <c r="H27" i="19"/>
  <c r="H27" i="17"/>
  <c r="I27" i="15"/>
  <c r="I27" i="16" s="1"/>
  <c r="I27" i="18"/>
  <c r="H27" i="18"/>
  <c r="G27" i="15"/>
  <c r="G27" i="16" s="1"/>
  <c r="G27" i="17" s="1"/>
  <c r="G27" i="18"/>
  <c r="C3" i="15"/>
  <c r="C3" i="18"/>
  <c r="C3" i="16"/>
  <c r="C3" i="14"/>
  <c r="C3" i="17"/>
  <c r="C3" i="19"/>
  <c r="D3" i="18"/>
  <c r="G21" i="14"/>
  <c r="G48" i="14"/>
  <c r="G29" i="14"/>
  <c r="H26" i="14"/>
  <c r="H44" i="14"/>
  <c r="H37" i="14"/>
  <c r="G62" i="14"/>
  <c r="I23" i="14"/>
  <c r="H59" i="14"/>
  <c r="H64" i="14"/>
  <c r="G59" i="14"/>
  <c r="H56" i="14"/>
  <c r="G53" i="14"/>
  <c r="H50" i="14"/>
  <c r="H47" i="14"/>
  <c r="G44" i="14"/>
  <c r="G40" i="14"/>
  <c r="G37" i="14"/>
  <c r="H34" i="14"/>
  <c r="H31" i="14"/>
  <c r="G26" i="14"/>
  <c r="H23" i="14"/>
  <c r="H40" i="14"/>
  <c r="G64" i="14"/>
  <c r="H61" i="14"/>
  <c r="G56" i="14"/>
  <c r="G50" i="14"/>
  <c r="G47" i="14"/>
  <c r="H43" i="14"/>
  <c r="G34" i="14"/>
  <c r="G31" i="14"/>
  <c r="G23" i="14"/>
  <c r="G20" i="14"/>
  <c r="G61" i="14"/>
  <c r="H58" i="14"/>
  <c r="H52" i="14"/>
  <c r="H46" i="14"/>
  <c r="G43" i="14"/>
  <c r="H39" i="14"/>
  <c r="H36" i="14"/>
  <c r="H33" i="14"/>
  <c r="H25" i="14"/>
  <c r="H63" i="14"/>
  <c r="G58" i="14"/>
  <c r="G55" i="14"/>
  <c r="G52" i="14"/>
  <c r="H49" i="14"/>
  <c r="G46" i="14"/>
  <c r="H42" i="14"/>
  <c r="G39" i="14"/>
  <c r="G36" i="14"/>
  <c r="G33" i="14"/>
  <c r="H30" i="14"/>
  <c r="G25" i="14"/>
  <c r="H22" i="14"/>
  <c r="G63" i="14"/>
  <c r="H60" i="14"/>
  <c r="G49" i="14"/>
  <c r="G42" i="14"/>
  <c r="G30" i="14"/>
  <c r="G22" i="14"/>
  <c r="G60" i="14"/>
  <c r="H57" i="14"/>
  <c r="H54" i="14"/>
  <c r="H51" i="14"/>
  <c r="H45" i="14"/>
  <c r="H41" i="14"/>
  <c r="H38" i="14"/>
  <c r="H35" i="14"/>
  <c r="H32" i="14"/>
  <c r="H20" i="14"/>
  <c r="H62" i="14"/>
  <c r="G57" i="14"/>
  <c r="G54" i="14"/>
  <c r="G51" i="14"/>
  <c r="H48" i="14"/>
  <c r="G45" i="14"/>
  <c r="G41" i="14"/>
  <c r="G38" i="14"/>
  <c r="G35" i="14"/>
  <c r="G32" i="14"/>
  <c r="H29" i="14"/>
  <c r="G24" i="14"/>
  <c r="H21" i="14"/>
  <c r="H9" i="14"/>
  <c r="I18" i="14"/>
  <c r="G4" i="14"/>
  <c r="G12" i="14"/>
  <c r="G15" i="14"/>
  <c r="H12" i="14"/>
  <c r="G7" i="14"/>
  <c r="H4" i="14"/>
  <c r="H18" i="14"/>
  <c r="H14" i="14"/>
  <c r="G9" i="14"/>
  <c r="G18" i="14"/>
  <c r="G14" i="14"/>
  <c r="H11" i="14"/>
  <c r="G6" i="14"/>
  <c r="H17" i="14"/>
  <c r="I13" i="14"/>
  <c r="I13" i="18" s="1"/>
  <c r="G11" i="14"/>
  <c r="H8" i="14"/>
  <c r="G3" i="14"/>
  <c r="G17" i="14"/>
  <c r="H13" i="14"/>
  <c r="G8" i="14"/>
  <c r="H5" i="14"/>
  <c r="G13" i="14"/>
  <c r="H10" i="14"/>
  <c r="G5" i="14"/>
  <c r="H3" i="14"/>
  <c r="H15" i="14"/>
  <c r="G10" i="14"/>
  <c r="H7" i="14"/>
  <c r="I47" i="17" l="1"/>
  <c r="J42" i="17"/>
  <c r="J28" i="19"/>
  <c r="J68" i="19"/>
  <c r="J31" i="17"/>
  <c r="J53" i="19"/>
  <c r="J52" i="19"/>
  <c r="J52" i="17"/>
  <c r="J9" i="17"/>
  <c r="J9" i="19"/>
  <c r="J58" i="17"/>
  <c r="J58" i="19"/>
  <c r="J14" i="17"/>
  <c r="J14" i="19"/>
  <c r="J66" i="19"/>
  <c r="J66" i="17"/>
  <c r="I10" i="17"/>
  <c r="I10" i="19"/>
  <c r="J21" i="17"/>
  <c r="J21" i="19"/>
  <c r="J22" i="17"/>
  <c r="J22" i="19"/>
  <c r="I15" i="19"/>
  <c r="I15" i="17"/>
  <c r="J29" i="17"/>
  <c r="J29" i="19"/>
  <c r="I37" i="17"/>
  <c r="I37" i="19"/>
  <c r="J30" i="17"/>
  <c r="J30" i="19"/>
  <c r="I9" i="19"/>
  <c r="I9" i="17"/>
  <c r="J36" i="17"/>
  <c r="J36" i="19"/>
  <c r="J46" i="17"/>
  <c r="J46" i="19"/>
  <c r="I42" i="17"/>
  <c r="I42" i="19"/>
  <c r="J20" i="17"/>
  <c r="J20" i="19"/>
  <c r="J41" i="17"/>
  <c r="J41" i="19"/>
  <c r="J59" i="19"/>
  <c r="J59" i="17"/>
  <c r="I53" i="19"/>
  <c r="I53" i="17"/>
  <c r="J13" i="17"/>
  <c r="J13" i="19"/>
  <c r="I46" i="17"/>
  <c r="I46" i="19"/>
  <c r="J23" i="19"/>
  <c r="J23" i="17"/>
  <c r="J60" i="17"/>
  <c r="J60" i="19"/>
  <c r="H14" i="18"/>
  <c r="H14" i="15"/>
  <c r="H14" i="16" s="1"/>
  <c r="H39" i="18"/>
  <c r="H39" i="15"/>
  <c r="H39" i="16" s="1"/>
  <c r="I38" i="19"/>
  <c r="I38" i="17"/>
  <c r="H10" i="18"/>
  <c r="H10" i="15"/>
  <c r="H10" i="16" s="1"/>
  <c r="G11" i="18"/>
  <c r="G11" i="15"/>
  <c r="G11" i="16" s="1"/>
  <c r="G9" i="18"/>
  <c r="G9" i="15"/>
  <c r="G9" i="16" s="1"/>
  <c r="G4" i="18"/>
  <c r="G4" i="15"/>
  <c r="G4" i="16" s="1"/>
  <c r="G38" i="18"/>
  <c r="G38" i="15"/>
  <c r="G38" i="16" s="1"/>
  <c r="H20" i="18"/>
  <c r="H20" i="15"/>
  <c r="H20" i="16" s="1"/>
  <c r="H54" i="18"/>
  <c r="H54" i="15"/>
  <c r="H54" i="16" s="1"/>
  <c r="G63" i="18"/>
  <c r="G63" i="15"/>
  <c r="G63" i="16" s="1"/>
  <c r="G46" i="18"/>
  <c r="G46" i="15"/>
  <c r="G46" i="16" s="1"/>
  <c r="H36" i="18"/>
  <c r="H36" i="15"/>
  <c r="H36" i="16" s="1"/>
  <c r="G20" i="18"/>
  <c r="G20" i="15"/>
  <c r="G20" i="16" s="1"/>
  <c r="H61" i="18"/>
  <c r="H61" i="15"/>
  <c r="H61" i="16" s="1"/>
  <c r="G40" i="18"/>
  <c r="G40" i="15"/>
  <c r="G40" i="16" s="1"/>
  <c r="H59" i="18"/>
  <c r="H59" i="15"/>
  <c r="H59" i="16" s="1"/>
  <c r="G21" i="18"/>
  <c r="G21" i="15"/>
  <c r="G21" i="16" s="1"/>
  <c r="G67" i="19"/>
  <c r="G67" i="17"/>
  <c r="I17" i="17"/>
  <c r="I17" i="19"/>
  <c r="G71" i="16"/>
  <c r="G71" i="19" s="1"/>
  <c r="G71" i="17"/>
  <c r="I22" i="19"/>
  <c r="I22" i="17"/>
  <c r="I65" i="19"/>
  <c r="I65" i="17"/>
  <c r="G66" i="19"/>
  <c r="G66" i="17"/>
  <c r="I49" i="19"/>
  <c r="I49" i="17"/>
  <c r="H66" i="19"/>
  <c r="H66" i="17"/>
  <c r="I66" i="19"/>
  <c r="I66" i="17"/>
  <c r="I56" i="19"/>
  <c r="I56" i="17"/>
  <c r="I57" i="19"/>
  <c r="I57" i="17"/>
  <c r="H19" i="19"/>
  <c r="H19" i="17"/>
  <c r="I45" i="19"/>
  <c r="I45" i="17"/>
  <c r="H57" i="18"/>
  <c r="H57" i="15"/>
  <c r="H57" i="16" s="1"/>
  <c r="I23" i="18"/>
  <c r="I23" i="15"/>
  <c r="I23" i="16" s="1"/>
  <c r="H17" i="18"/>
  <c r="H17" i="15"/>
  <c r="H17" i="16" s="1"/>
  <c r="H9" i="18"/>
  <c r="H9" i="15"/>
  <c r="H9" i="16" s="1"/>
  <c r="H32" i="18"/>
  <c r="H32" i="15"/>
  <c r="H32" i="16" s="1"/>
  <c r="G25" i="18"/>
  <c r="G25" i="15"/>
  <c r="G25" i="16" s="1"/>
  <c r="G43" i="18"/>
  <c r="G43" i="15"/>
  <c r="G43" i="16" s="1"/>
  <c r="G31" i="18"/>
  <c r="G31" i="15"/>
  <c r="G31" i="16" s="1"/>
  <c r="H47" i="18"/>
  <c r="H47" i="15"/>
  <c r="H47" i="16" s="1"/>
  <c r="G62" i="18"/>
  <c r="G62" i="15"/>
  <c r="G62" i="16" s="1"/>
  <c r="J6" i="17"/>
  <c r="J6" i="19"/>
  <c r="G16" i="19"/>
  <c r="G16" i="17"/>
  <c r="H16" i="19"/>
  <c r="H16" i="17"/>
  <c r="I72" i="19"/>
  <c r="I72" i="17"/>
  <c r="I72" i="16"/>
  <c r="I72" i="15"/>
  <c r="G69" i="19"/>
  <c r="G69" i="17"/>
  <c r="I68" i="19"/>
  <c r="I68" i="17"/>
  <c r="H65" i="19"/>
  <c r="H65" i="17"/>
  <c r="I69" i="19"/>
  <c r="I69" i="17"/>
  <c r="I31" i="19"/>
  <c r="I31" i="17"/>
  <c r="G70" i="19"/>
  <c r="G70" i="17"/>
  <c r="I39" i="19"/>
  <c r="I39" i="17"/>
  <c r="G68" i="19"/>
  <c r="G68" i="17"/>
  <c r="H68" i="19"/>
  <c r="H68" i="17"/>
  <c r="H71" i="16"/>
  <c r="H71" i="19" s="1"/>
  <c r="H71" i="17"/>
  <c r="I35" i="19"/>
  <c r="I35" i="17"/>
  <c r="H49" i="18"/>
  <c r="H49" i="15"/>
  <c r="H49" i="16" s="1"/>
  <c r="H53" i="18"/>
  <c r="H53" i="15"/>
  <c r="D2" i="14"/>
  <c r="H5" i="18"/>
  <c r="H5" i="15"/>
  <c r="H5" i="16" s="1"/>
  <c r="H18" i="18"/>
  <c r="H18" i="15"/>
  <c r="H18" i="16" s="1"/>
  <c r="G45" i="18"/>
  <c r="G45" i="15"/>
  <c r="G45" i="16" s="1"/>
  <c r="G60" i="18"/>
  <c r="G60" i="15"/>
  <c r="G60" i="16" s="1"/>
  <c r="G52" i="18"/>
  <c r="G52" i="15"/>
  <c r="G52" i="16" s="1"/>
  <c r="H40" i="18"/>
  <c r="H40" i="15"/>
  <c r="H40" i="16" s="1"/>
  <c r="H7" i="18"/>
  <c r="H7" i="15"/>
  <c r="H7" i="16" s="1"/>
  <c r="G8" i="18"/>
  <c r="G8" i="15"/>
  <c r="G8" i="16" s="1"/>
  <c r="G6" i="18"/>
  <c r="G6" i="15"/>
  <c r="G6" i="16" s="1"/>
  <c r="H4" i="18"/>
  <c r="H4" i="15"/>
  <c r="H4" i="16" s="1"/>
  <c r="H21" i="18"/>
  <c r="H21" i="15"/>
  <c r="H21" i="16" s="1"/>
  <c r="H48" i="15"/>
  <c r="H48" i="16" s="1"/>
  <c r="H48" i="18"/>
  <c r="H35" i="18"/>
  <c r="H35" i="15"/>
  <c r="H35" i="16" s="1"/>
  <c r="G22" i="18"/>
  <c r="G22" i="15"/>
  <c r="G22" i="16" s="1"/>
  <c r="H30" i="18"/>
  <c r="H30" i="15"/>
  <c r="H30" i="16" s="1"/>
  <c r="G55" i="18"/>
  <c r="G55" i="15"/>
  <c r="G55" i="16" s="1"/>
  <c r="H46" i="15"/>
  <c r="H46" i="16" s="1"/>
  <c r="H46" i="18"/>
  <c r="G34" i="18"/>
  <c r="G34" i="15"/>
  <c r="G34" i="16" s="1"/>
  <c r="H23" i="18"/>
  <c r="H23" i="15"/>
  <c r="H23" i="16" s="1"/>
  <c r="H50" i="15"/>
  <c r="H50" i="16" s="1"/>
  <c r="H50" i="18"/>
  <c r="H37" i="18"/>
  <c r="H37" i="15"/>
  <c r="H37" i="16" s="1"/>
  <c r="I25" i="17"/>
  <c r="I25" i="19"/>
  <c r="I32" i="17"/>
  <c r="I32" i="19"/>
  <c r="I34" i="19"/>
  <c r="I34" i="17"/>
  <c r="I18" i="18"/>
  <c r="I18" i="15"/>
  <c r="I18" i="16" s="1"/>
  <c r="G23" i="18"/>
  <c r="G23" i="15"/>
  <c r="G23" i="16" s="1"/>
  <c r="I28" i="17"/>
  <c r="I28" i="19"/>
  <c r="G10" i="18"/>
  <c r="G10" i="15"/>
  <c r="G10" i="16" s="1"/>
  <c r="H11" i="18"/>
  <c r="H11" i="15"/>
  <c r="H11" i="16" s="1"/>
  <c r="G24" i="18"/>
  <c r="G24" i="15"/>
  <c r="G24" i="16" s="1"/>
  <c r="G51" i="18"/>
  <c r="G51" i="15"/>
  <c r="G51" i="16" s="1"/>
  <c r="G30" i="18"/>
  <c r="G30" i="15"/>
  <c r="G30" i="16" s="1"/>
  <c r="G33" i="18"/>
  <c r="G33" i="15"/>
  <c r="G33" i="16" s="1"/>
  <c r="G58" i="18"/>
  <c r="G58" i="15"/>
  <c r="G58" i="16" s="1"/>
  <c r="H52" i="18"/>
  <c r="H52" i="15"/>
  <c r="H52" i="16" s="1"/>
  <c r="H43" i="18"/>
  <c r="H43" i="15"/>
  <c r="H43" i="16" s="1"/>
  <c r="G26" i="18"/>
  <c r="G26" i="15"/>
  <c r="G26" i="16" s="1"/>
  <c r="G53" i="18"/>
  <c r="G53" i="15"/>
  <c r="G53" i="16" s="1"/>
  <c r="H44" i="15"/>
  <c r="H44" i="16" s="1"/>
  <c r="H44" i="18"/>
  <c r="I5" i="17"/>
  <c r="I5" i="19"/>
  <c r="I7" i="17"/>
  <c r="I7" i="19"/>
  <c r="J7" i="19"/>
  <c r="J7" i="17"/>
  <c r="I71" i="17"/>
  <c r="I71" i="16"/>
  <c r="I71" i="19" s="1"/>
  <c r="H69" i="19"/>
  <c r="H69" i="17"/>
  <c r="I61" i="19"/>
  <c r="I61" i="17"/>
  <c r="I54" i="17"/>
  <c r="I54" i="19"/>
  <c r="I14" i="19"/>
  <c r="I14" i="17"/>
  <c r="I26" i="19"/>
  <c r="I26" i="17"/>
  <c r="I63" i="19"/>
  <c r="I63" i="17"/>
  <c r="H70" i="19"/>
  <c r="H70" i="17"/>
  <c r="I67" i="19"/>
  <c r="I67" i="17"/>
  <c r="I20" i="19"/>
  <c r="I20" i="17"/>
  <c r="I4" i="19"/>
  <c r="I4" i="17"/>
  <c r="H67" i="19"/>
  <c r="H67" i="17"/>
  <c r="G41" i="18"/>
  <c r="G41" i="15"/>
  <c r="G41" i="16" s="1"/>
  <c r="H13" i="15"/>
  <c r="H13" i="16" s="1"/>
  <c r="H13" i="18"/>
  <c r="G7" i="18"/>
  <c r="G7" i="15"/>
  <c r="G7" i="16" s="1"/>
  <c r="H38" i="18"/>
  <c r="H38" i="15"/>
  <c r="H38" i="16" s="1"/>
  <c r="H15" i="18"/>
  <c r="H15" i="15"/>
  <c r="H15" i="16" s="1"/>
  <c r="G17" i="18"/>
  <c r="G17" i="15"/>
  <c r="G17" i="16" s="1"/>
  <c r="G14" i="18"/>
  <c r="G14" i="15"/>
  <c r="G14" i="16" s="1"/>
  <c r="H12" i="18"/>
  <c r="H12" i="15"/>
  <c r="H12" i="16" s="1"/>
  <c r="H29" i="18"/>
  <c r="H29" i="15"/>
  <c r="H29" i="16" s="1"/>
  <c r="G54" i="18"/>
  <c r="G54" i="15"/>
  <c r="G54" i="16" s="1"/>
  <c r="H41" i="18"/>
  <c r="H41" i="15"/>
  <c r="H41" i="16" s="1"/>
  <c r="G42" i="18"/>
  <c r="G42" i="15"/>
  <c r="G42" i="16" s="1"/>
  <c r="G36" i="18"/>
  <c r="G36" i="15"/>
  <c r="G36" i="16" s="1"/>
  <c r="H63" i="18"/>
  <c r="H63" i="15"/>
  <c r="H63" i="16" s="1"/>
  <c r="H55" i="14"/>
  <c r="G47" i="18"/>
  <c r="G47" i="15"/>
  <c r="G47" i="16" s="1"/>
  <c r="H31" i="18"/>
  <c r="H31" i="15"/>
  <c r="H31" i="16" s="1"/>
  <c r="H56" i="18"/>
  <c r="H56" i="15"/>
  <c r="H56" i="16" s="1"/>
  <c r="H26" i="18"/>
  <c r="H26" i="15"/>
  <c r="H26" i="16" s="1"/>
  <c r="I21" i="17"/>
  <c r="I21" i="19"/>
  <c r="G65" i="19"/>
  <c r="G65" i="17"/>
  <c r="G13" i="15"/>
  <c r="G13" i="16" s="1"/>
  <c r="G13" i="18"/>
  <c r="I16" i="14"/>
  <c r="H24" i="14"/>
  <c r="G44" i="18"/>
  <c r="G44" i="15"/>
  <c r="G44" i="16" s="1"/>
  <c r="G18" i="18"/>
  <c r="G18" i="15"/>
  <c r="G18" i="16" s="1"/>
  <c r="G57" i="18"/>
  <c r="G57" i="15"/>
  <c r="G57" i="16" s="1"/>
  <c r="G49" i="18"/>
  <c r="G49" i="15"/>
  <c r="G49" i="16" s="1"/>
  <c r="H25" i="18"/>
  <c r="H25" i="15"/>
  <c r="H25" i="16" s="1"/>
  <c r="G50" i="18"/>
  <c r="G50" i="15"/>
  <c r="G50" i="16" s="1"/>
  <c r="H34" i="18"/>
  <c r="H34" i="15"/>
  <c r="H34" i="16" s="1"/>
  <c r="G59" i="18"/>
  <c r="G59" i="15"/>
  <c r="G59" i="16" s="1"/>
  <c r="G29" i="18"/>
  <c r="G29" i="15"/>
  <c r="G29" i="16" s="1"/>
  <c r="H28" i="17"/>
  <c r="H28" i="19"/>
  <c r="I19" i="17"/>
  <c r="I19" i="19"/>
  <c r="I59" i="19"/>
  <c r="I59" i="17"/>
  <c r="I24" i="19"/>
  <c r="I24" i="17"/>
  <c r="I29" i="19"/>
  <c r="I29" i="17"/>
  <c r="I62" i="19"/>
  <c r="I62" i="17"/>
  <c r="I30" i="19"/>
  <c r="I30" i="17"/>
  <c r="I70" i="19"/>
  <c r="I70" i="17"/>
  <c r="G19" i="17"/>
  <c r="G19" i="19"/>
  <c r="I64" i="19"/>
  <c r="I64" i="17"/>
  <c r="I58" i="19"/>
  <c r="I58" i="17"/>
  <c r="H22" i="18"/>
  <c r="H22" i="15"/>
  <c r="H22" i="16" s="1"/>
  <c r="G64" i="18"/>
  <c r="G64" i="15"/>
  <c r="G64" i="16" s="1"/>
  <c r="G72" i="19"/>
  <c r="G72" i="17"/>
  <c r="G72" i="15"/>
  <c r="G72" i="16"/>
  <c r="G3" i="18"/>
  <c r="G3" i="15"/>
  <c r="G3" i="16" s="1"/>
  <c r="G15" i="18"/>
  <c r="G15" i="15"/>
  <c r="G15" i="16" s="1"/>
  <c r="G32" i="18"/>
  <c r="G32" i="15"/>
  <c r="G32" i="16" s="1"/>
  <c r="H45" i="18"/>
  <c r="H45" i="15"/>
  <c r="H45" i="16" s="1"/>
  <c r="G39" i="18"/>
  <c r="G39" i="15"/>
  <c r="G39" i="16" s="1"/>
  <c r="H58" i="18"/>
  <c r="H58" i="15"/>
  <c r="H58" i="16" s="1"/>
  <c r="G5" i="18"/>
  <c r="G5" i="15"/>
  <c r="G5" i="16" s="1"/>
  <c r="H8" i="18"/>
  <c r="H8" i="15"/>
  <c r="H8" i="16" s="1"/>
  <c r="C18" i="14"/>
  <c r="H6" i="14"/>
  <c r="G12" i="18"/>
  <c r="G12" i="15"/>
  <c r="G12" i="16" s="1"/>
  <c r="G35" i="18"/>
  <c r="G35" i="15"/>
  <c r="G35" i="16" s="1"/>
  <c r="H62" i="18"/>
  <c r="H62" i="15"/>
  <c r="H62" i="16" s="1"/>
  <c r="H51" i="18"/>
  <c r="H51" i="15"/>
  <c r="H51" i="16" s="1"/>
  <c r="H60" i="18"/>
  <c r="H60" i="15"/>
  <c r="H60" i="16" s="1"/>
  <c r="H42" i="18"/>
  <c r="H42" i="15"/>
  <c r="H42" i="16" s="1"/>
  <c r="H33" i="18"/>
  <c r="H33" i="15"/>
  <c r="H33" i="16" s="1"/>
  <c r="G61" i="18"/>
  <c r="G61" i="15"/>
  <c r="G61" i="16" s="1"/>
  <c r="G56" i="18"/>
  <c r="G56" i="15"/>
  <c r="G56" i="16" s="1"/>
  <c r="G37" i="18"/>
  <c r="G37" i="15"/>
  <c r="G37" i="16" s="1"/>
  <c r="H64" i="18"/>
  <c r="H64" i="15"/>
  <c r="H64" i="16" s="1"/>
  <c r="G48" i="18"/>
  <c r="G48" i="15"/>
  <c r="G48" i="16" s="1"/>
  <c r="J8" i="19"/>
  <c r="J8" i="17"/>
  <c r="G28" i="19"/>
  <c r="G28" i="17"/>
  <c r="H72" i="19"/>
  <c r="H72" i="17"/>
  <c r="H72" i="15"/>
  <c r="H72" i="16"/>
  <c r="I48" i="19"/>
  <c r="I48" i="17"/>
  <c r="I50" i="17"/>
  <c r="I50" i="19"/>
  <c r="I36" i="19"/>
  <c r="I36" i="17"/>
  <c r="I27" i="19"/>
  <c r="I27" i="17"/>
  <c r="G27" i="19"/>
  <c r="H3" i="18"/>
  <c r="H3" i="15"/>
  <c r="H3" i="16" s="1"/>
  <c r="H63" i="19" l="1"/>
  <c r="H63" i="17"/>
  <c r="G8" i="19"/>
  <c r="G8" i="17"/>
  <c r="G48" i="19"/>
  <c r="G48" i="17"/>
  <c r="H33" i="19"/>
  <c r="H33" i="17"/>
  <c r="I16" i="18"/>
  <c r="I16" i="15"/>
  <c r="I16" i="16" s="1"/>
  <c r="C19" i="16"/>
  <c r="C19" i="14"/>
  <c r="C19" i="15"/>
  <c r="H46" i="19"/>
  <c r="H46" i="17"/>
  <c r="H47" i="19"/>
  <c r="H47" i="17"/>
  <c r="H32" i="17"/>
  <c r="H32" i="19"/>
  <c r="H57" i="19"/>
  <c r="H57" i="17"/>
  <c r="G40" i="19"/>
  <c r="G40" i="17"/>
  <c r="G46" i="19"/>
  <c r="G46" i="17"/>
  <c r="G38" i="19"/>
  <c r="G38" i="17"/>
  <c r="H10" i="19"/>
  <c r="H10" i="17"/>
  <c r="G32" i="19"/>
  <c r="G32" i="17"/>
  <c r="G54" i="19"/>
  <c r="G54" i="17"/>
  <c r="G55" i="19"/>
  <c r="G55" i="17"/>
  <c r="G13" i="17"/>
  <c r="G13" i="19"/>
  <c r="H13" i="17"/>
  <c r="H13" i="19"/>
  <c r="H50" i="19"/>
  <c r="H50" i="17"/>
  <c r="H48" i="19"/>
  <c r="H48" i="17"/>
  <c r="D2" i="15"/>
  <c r="H53" i="16"/>
  <c r="G31" i="19"/>
  <c r="G31" i="17"/>
  <c r="H9" i="17"/>
  <c r="H9" i="19"/>
  <c r="H61" i="19"/>
  <c r="H61" i="17"/>
  <c r="G63" i="19"/>
  <c r="G63" i="17"/>
  <c r="G4" i="19"/>
  <c r="G4" i="17"/>
  <c r="H42" i="19"/>
  <c r="H42" i="17"/>
  <c r="H56" i="19"/>
  <c r="H56" i="17"/>
  <c r="H43" i="19"/>
  <c r="H43" i="17"/>
  <c r="G56" i="17"/>
  <c r="G56" i="19"/>
  <c r="G12" i="19"/>
  <c r="G12" i="17"/>
  <c r="H58" i="19"/>
  <c r="H58" i="17"/>
  <c r="G15" i="17"/>
  <c r="G15" i="19"/>
  <c r="G64" i="19"/>
  <c r="G64" i="17"/>
  <c r="G50" i="19"/>
  <c r="G50" i="17"/>
  <c r="G18" i="19"/>
  <c r="G18" i="17"/>
  <c r="H31" i="19"/>
  <c r="H31" i="17"/>
  <c r="G36" i="19"/>
  <c r="G36" i="17"/>
  <c r="H29" i="19"/>
  <c r="H29" i="17"/>
  <c r="H15" i="17"/>
  <c r="H15" i="19"/>
  <c r="G41" i="19"/>
  <c r="G41" i="17"/>
  <c r="H52" i="19"/>
  <c r="H52" i="17"/>
  <c r="G51" i="19"/>
  <c r="G51" i="17"/>
  <c r="H23" i="19"/>
  <c r="H23" i="17"/>
  <c r="H30" i="17"/>
  <c r="H30" i="19"/>
  <c r="H21" i="19"/>
  <c r="H21" i="17"/>
  <c r="H7" i="17"/>
  <c r="H7" i="19"/>
  <c r="G45" i="19"/>
  <c r="G45" i="17"/>
  <c r="G5" i="17"/>
  <c r="G5" i="19"/>
  <c r="H34" i="17"/>
  <c r="H34" i="19"/>
  <c r="H60" i="19"/>
  <c r="H60" i="17"/>
  <c r="H44" i="19"/>
  <c r="H44" i="17"/>
  <c r="H49" i="19"/>
  <c r="H49" i="17"/>
  <c r="G43" i="19"/>
  <c r="G43" i="17"/>
  <c r="H17" i="17"/>
  <c r="H17" i="19"/>
  <c r="G21" i="17"/>
  <c r="G21" i="19"/>
  <c r="G20" i="19"/>
  <c r="G20" i="17"/>
  <c r="H54" i="19"/>
  <c r="H54" i="17"/>
  <c r="G9" i="17"/>
  <c r="G9" i="19"/>
  <c r="H39" i="19"/>
  <c r="H39" i="17"/>
  <c r="G10" i="19"/>
  <c r="G10" i="17"/>
  <c r="G61" i="19"/>
  <c r="G61" i="17"/>
  <c r="H51" i="19"/>
  <c r="H51" i="17"/>
  <c r="H6" i="18"/>
  <c r="H6" i="15"/>
  <c r="H6" i="16" s="1"/>
  <c r="G39" i="19"/>
  <c r="G39" i="17"/>
  <c r="G3" i="19"/>
  <c r="G3" i="17"/>
  <c r="H22" i="19"/>
  <c r="H22" i="17"/>
  <c r="G29" i="19"/>
  <c r="G29" i="17"/>
  <c r="H25" i="19"/>
  <c r="H25" i="17"/>
  <c r="G44" i="19"/>
  <c r="G44" i="17"/>
  <c r="G47" i="19"/>
  <c r="G47" i="17"/>
  <c r="G42" i="19"/>
  <c r="G42" i="17"/>
  <c r="H12" i="19"/>
  <c r="H12" i="17"/>
  <c r="H38" i="17"/>
  <c r="H38" i="19"/>
  <c r="G53" i="19"/>
  <c r="G53" i="17"/>
  <c r="G58" i="17"/>
  <c r="G58" i="19"/>
  <c r="G24" i="19"/>
  <c r="G24" i="17"/>
  <c r="G23" i="17"/>
  <c r="G23" i="19"/>
  <c r="G34" i="19"/>
  <c r="G34" i="17"/>
  <c r="G22" i="19"/>
  <c r="G22" i="17"/>
  <c r="H4" i="19"/>
  <c r="H4" i="17"/>
  <c r="H40" i="19"/>
  <c r="H40" i="17"/>
  <c r="H18" i="19"/>
  <c r="H18" i="17"/>
  <c r="G35" i="19"/>
  <c r="G35" i="17"/>
  <c r="G57" i="19"/>
  <c r="G57" i="17"/>
  <c r="G30" i="19"/>
  <c r="G30" i="17"/>
  <c r="G60" i="17"/>
  <c r="G60" i="19"/>
  <c r="G62" i="19"/>
  <c r="G62" i="17"/>
  <c r="G25" i="17"/>
  <c r="G25" i="19"/>
  <c r="I23" i="17"/>
  <c r="I23" i="19"/>
  <c r="H59" i="19"/>
  <c r="H59" i="17"/>
  <c r="H36" i="17"/>
  <c r="H36" i="19"/>
  <c r="H20" i="19"/>
  <c r="H20" i="17"/>
  <c r="G11" i="17"/>
  <c r="G11" i="19"/>
  <c r="H14" i="19"/>
  <c r="H14" i="17"/>
  <c r="G37" i="19"/>
  <c r="G37" i="17"/>
  <c r="G17" i="17"/>
  <c r="G17" i="19"/>
  <c r="H64" i="19"/>
  <c r="H64" i="17"/>
  <c r="H62" i="19"/>
  <c r="H62" i="17"/>
  <c r="H8" i="19"/>
  <c r="H8" i="17"/>
  <c r="H45" i="19"/>
  <c r="H45" i="17"/>
  <c r="G59" i="19"/>
  <c r="G59" i="17"/>
  <c r="G49" i="19"/>
  <c r="G49" i="17"/>
  <c r="H24" i="18"/>
  <c r="H24" i="15"/>
  <c r="H24" i="16" s="1"/>
  <c r="H26" i="19"/>
  <c r="H26" i="17"/>
  <c r="H55" i="18"/>
  <c r="H55" i="15"/>
  <c r="H55" i="16" s="1"/>
  <c r="H41" i="19"/>
  <c r="H41" i="17"/>
  <c r="G14" i="19"/>
  <c r="G14" i="17"/>
  <c r="G7" i="17"/>
  <c r="G7" i="19"/>
  <c r="G26" i="19"/>
  <c r="G26" i="17"/>
  <c r="G33" i="19"/>
  <c r="G33" i="17"/>
  <c r="H11" i="17"/>
  <c r="H11" i="19"/>
  <c r="I18" i="19"/>
  <c r="I18" i="17"/>
  <c r="H37" i="19"/>
  <c r="H37" i="17"/>
  <c r="H35" i="19"/>
  <c r="H35" i="17"/>
  <c r="G6" i="19"/>
  <c r="G6" i="17"/>
  <c r="G52" i="19"/>
  <c r="G52" i="17"/>
  <c r="H5" i="17"/>
  <c r="H5" i="19"/>
  <c r="H3" i="17"/>
  <c r="H3" i="19"/>
  <c r="H53" i="19" l="1"/>
  <c r="D2" i="19" s="1"/>
  <c r="D2" i="16"/>
  <c r="H53" i="17"/>
  <c r="D2" i="17" s="1"/>
  <c r="H24" i="19"/>
  <c r="H24" i="17"/>
  <c r="H6" i="19"/>
  <c r="H6" i="17"/>
  <c r="H55" i="19"/>
  <c r="H55" i="17"/>
  <c r="I16" i="19"/>
  <c r="I16" i="17"/>
</calcChain>
</file>

<file path=xl/sharedStrings.xml><?xml version="1.0" encoding="utf-8"?>
<sst xmlns="http://schemas.openxmlformats.org/spreadsheetml/2006/main" count="313" uniqueCount="184">
  <si>
    <t>RADIO_Init</t>
  </si>
  <si>
    <t>RADIO_RxFSKTimeout</t>
  </si>
  <si>
    <t>callback</t>
  </si>
  <si>
    <t>RADIO_WatchdogTimeout</t>
  </si>
  <si>
    <t>value</t>
  </si>
  <si>
    <t>RADIO_RxDone</t>
  </si>
  <si>
    <t>RADIO_TxDone</t>
  </si>
  <si>
    <t>RADIO_RxTimeout</t>
  </si>
  <si>
    <t>buffer</t>
  </si>
  <si>
    <t>bufferLength</t>
  </si>
  <si>
    <t>LoRa_Idle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</si>
  <si>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</si>
  <si>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</si>
  <si>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</si>
  <si>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</si>
  <si>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</si>
  <si>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</si>
  <si>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</si>
  <si>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</si>
  <si>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</si>
  <si>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</si>
  <si>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</si>
  <si>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</si>
  <si>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</si>
  <si>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</si>
  <si>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</si>
  <si>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</si>
  <si>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</si>
  <si>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</si>
  <si>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</si>
  <si>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</si>
  <si>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</si>
  <si>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</si>
  <si>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</si>
  <si>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</si>
  <si>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</si>
  <si>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</si>
  <si>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</si>
  <si>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</si>
  <si>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</si>
  <si>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</si>
  <si>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</si>
  <si>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</si>
  <si>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</si>
  <si>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</si>
  <si>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</si>
  <si>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</si>
  <si>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</si>
  <si>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</si>
  <si>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</si>
  <si>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</si>
  <si>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</si>
  <si>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</si>
  <si>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</si>
  <si>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</si>
  <si>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</si>
  <si>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</si>
  <si>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</si>
  <si>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</si>
  <si>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</si>
  <si>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</si>
  <si>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</si>
  <si>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</si>
  <si>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</si>
  <si>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</si>
  <si>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</si>
  <si>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</si>
  <si>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</si>
  <si>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</si>
  <si>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</si>
  <si>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</si>
  <si>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</si>
  <si>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</si>
  <si>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</si>
  <si>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</si>
  <si>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</si>
  <si>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</si>
  <si>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</si>
  <si>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</si>
  <si>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</si>
  <si>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</si>
  <si>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</si>
  <si>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</si>
  <si>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</si>
  <si>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</si>
  <si>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LoRa_TimerReconnectCallback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</si>
  <si>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</si>
  <si>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</si>
  <si>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</si>
  <si>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</si>
  <si>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</si>
  <si>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</si>
  <si>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</si>
  <si>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</si>
  <si>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</si>
  <si>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</si>
  <si>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</si>
  <si>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</si>
  <si>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</si>
  <si>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</si>
  <si>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</si>
  <si>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</si>
  <si>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</si>
  <si>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</si>
  <si>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</si>
  <si>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</si>
  <si>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</si>
  <si>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</si>
  <si>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</si>
  <si>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</si>
  <si>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</si>
  <si>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</si>
  <si>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</si>
  <si>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</si>
  <si>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</si>
  <si>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</si>
  <si>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</si>
  <si>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</si>
  <si>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</si>
  <si>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</si>
  <si>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</si>
  <si>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</si>
  <si>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</si>
  <si>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</si>
  <si>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</si>
  <si>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</si>
  <si>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modulation[]</t>
  </si>
  <si>
    <t>DISABLED</t>
  </si>
  <si>
    <t>modulation[dataRate]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</si>
  <si>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</si>
  <si>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</si>
  <si>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</si>
  <si>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</si>
  <si>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</si>
  <si>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</si>
  <si>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</si>
  <si>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</si>
  <si>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</si>
  <si>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</si>
  <si>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</si>
  <si>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</si>
  <si>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</si>
  <si>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</si>
  <si>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</si>
  <si>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</si>
  <si>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</si>
  <si>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</si>
  <si>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</si>
  <si>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</si>
  <si>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</si>
  <si>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RADIO_standby();</t>
  </si>
  <si>
    <t>RADIO_clearTransmittingFlag();</t>
  </si>
  <si>
    <t>RADIO_clearReceivingFlag();</t>
  </si>
  <si>
    <t>LoRa_transmitStatus</t>
  </si>
  <si>
    <t>LoRaStatus_t</t>
  </si>
  <si>
    <t>LoRa_StatusDanych</t>
  </si>
  <si>
    <t>LoRa_transmitIdle</t>
  </si>
  <si>
    <t>LoRa_Counnter</t>
  </si>
  <si>
    <t>FCnt_t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</si>
  <si>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</si>
  <si>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</si>
  <si>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</si>
  <si>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</si>
  <si>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</si>
  <si>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</si>
  <si>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</si>
  <si>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</si>
  <si>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</si>
  <si>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</si>
  <si>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</si>
  <si>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</si>
  <si>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</si>
  <si>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</si>
  <si>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</si>
  <si>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</si>
  <si>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</si>
  <si>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</si>
  <si>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Channels[channelRxIndex].frequency</t>
  </si>
  <si>
    <t>power</t>
  </si>
  <si>
    <t>SpreadingFactor</t>
  </si>
  <si>
    <t>Bandwidth</t>
  </si>
  <si>
    <t>SyncWord</t>
  </si>
  <si>
    <t>CRC</t>
  </si>
  <si>
    <t>IQInverted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</si>
</sst>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quotePrefix="1"/>
    <xf numFmtId="0" fontId="0" fillId="4" borderId="0" xfId="0" quotePrefix="1" applyFill="1" applyAlignment="1">
      <alignment horizontal="center"/>
    </xf>
    <xf numFmtId="0" fontId="0" fillId="5" borderId="0" xfId="0" applyFill="1"/>
    <xf numFmtId="0" fontId="0" fillId="5" borderId="0" xfId="0" quotePrefix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58"/>
  <sheetViews>
    <sheetView topLeftCell="A10" workbookViewId="0">
      <selection activeCell="C58" sqref="C5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43</v>
      </c>
      <c r="G2" t="s">
        <v>42</v>
      </c>
    </row>
    <row r="3" spans="2:8" x14ac:dyDescent="0.25">
      <c r="B3" s="5" t="s">
        <v>32</v>
      </c>
      <c r="C3" t="s">
        <v>153</v>
      </c>
      <c r="D3"/>
      <c r="E3"/>
      <c r="G3" t="s">
        <v>45</v>
      </c>
      <c r="H3" t="s">
        <v>44</v>
      </c>
    </row>
    <row r="4" spans="2:8" x14ac:dyDescent="0.25">
      <c r="B4" t="s">
        <v>154</v>
      </c>
      <c r="C4" t="s">
        <v>155</v>
      </c>
      <c r="D4"/>
      <c r="E4"/>
      <c r="G4" t="s">
        <v>45</v>
      </c>
      <c r="H4" t="s">
        <v>46</v>
      </c>
    </row>
    <row r="5" spans="2:8" x14ac:dyDescent="0.25">
      <c r="B5" t="s">
        <v>37</v>
      </c>
      <c r="C5" t="s">
        <v>36</v>
      </c>
      <c r="D5" t="s">
        <v>83</v>
      </c>
      <c r="E5"/>
      <c r="G5" t="s">
        <v>45</v>
      </c>
      <c r="H5" t="s">
        <v>47</v>
      </c>
    </row>
    <row r="6" spans="2:8" x14ac:dyDescent="0.25">
      <c r="B6" t="s">
        <v>158</v>
      </c>
      <c r="C6" t="s">
        <v>157</v>
      </c>
      <c r="D6"/>
      <c r="E6"/>
      <c r="G6" t="s">
        <v>15</v>
      </c>
      <c r="H6" t="s">
        <v>48</v>
      </c>
    </row>
    <row r="7" spans="2:8" x14ac:dyDescent="0.25">
      <c r="B7" t="s">
        <v>19</v>
      </c>
      <c r="C7" t="s">
        <v>20</v>
      </c>
      <c r="D7" s="3"/>
      <c r="E7"/>
      <c r="G7" t="s">
        <v>19</v>
      </c>
      <c r="H7" t="s">
        <v>49</v>
      </c>
    </row>
    <row r="8" spans="2:8" x14ac:dyDescent="0.25">
      <c r="B8" t="s">
        <v>19</v>
      </c>
      <c r="C8" t="s">
        <v>21</v>
      </c>
      <c r="D8"/>
      <c r="E8"/>
      <c r="G8" t="s">
        <v>19</v>
      </c>
      <c r="H8" t="s">
        <v>54</v>
      </c>
    </row>
    <row r="9" spans="2:8" x14ac:dyDescent="0.25">
      <c r="B9" t="s">
        <v>19</v>
      </c>
      <c r="C9" t="s">
        <v>22</v>
      </c>
      <c r="D9"/>
      <c r="E9"/>
      <c r="G9" t="s">
        <v>19</v>
      </c>
      <c r="H9" t="s">
        <v>55</v>
      </c>
    </row>
    <row r="10" spans="2:8" x14ac:dyDescent="0.25">
      <c r="B10" t="s">
        <v>19</v>
      </c>
      <c r="C10" t="s">
        <v>23</v>
      </c>
      <c r="D10"/>
      <c r="E10"/>
      <c r="G10" t="s">
        <v>57</v>
      </c>
      <c r="H10" t="s">
        <v>56</v>
      </c>
    </row>
    <row r="11" spans="2:8" x14ac:dyDescent="0.25">
      <c r="B11" t="s">
        <v>19</v>
      </c>
      <c r="C11" t="s">
        <v>24</v>
      </c>
      <c r="D11"/>
      <c r="E11"/>
      <c r="G11" t="s">
        <v>59</v>
      </c>
      <c r="H11" t="s">
        <v>58</v>
      </c>
    </row>
    <row r="12" spans="2:8" x14ac:dyDescent="0.25">
      <c r="B12" t="s">
        <v>19</v>
      </c>
      <c r="C12" t="s">
        <v>25</v>
      </c>
      <c r="D12"/>
      <c r="E12"/>
      <c r="G12" t="s">
        <v>61</v>
      </c>
      <c r="H12" t="s">
        <v>60</v>
      </c>
    </row>
    <row r="13" spans="2:8" x14ac:dyDescent="0.25">
      <c r="B13" t="s">
        <v>19</v>
      </c>
      <c r="C13" t="s">
        <v>26</v>
      </c>
      <c r="D13"/>
      <c r="E13"/>
      <c r="G13" t="s">
        <v>50</v>
      </c>
      <c r="H13" t="s">
        <v>62</v>
      </c>
    </row>
    <row r="14" spans="2:8" x14ac:dyDescent="0.25">
      <c r="B14" t="s">
        <v>19</v>
      </c>
      <c r="C14" t="s">
        <v>27</v>
      </c>
      <c r="D14"/>
      <c r="E14"/>
      <c r="G14" t="s">
        <v>19</v>
      </c>
      <c r="H14" t="s">
        <v>63</v>
      </c>
    </row>
    <row r="15" spans="2:8" x14ac:dyDescent="0.25">
      <c r="B15" t="s">
        <v>19</v>
      </c>
      <c r="C15" t="s">
        <v>146</v>
      </c>
      <c r="D15"/>
      <c r="E15"/>
      <c r="G15" t="s">
        <v>19</v>
      </c>
      <c r="H15" t="s">
        <v>64</v>
      </c>
    </row>
    <row r="16" spans="2:8" x14ac:dyDescent="0.25">
      <c r="B16" t="s">
        <v>19</v>
      </c>
      <c r="C16" t="s">
        <v>113</v>
      </c>
      <c r="D16"/>
      <c r="E16"/>
    </row>
    <row r="17" spans="2:8" x14ac:dyDescent="0.25">
      <c r="B17" t="s">
        <v>29</v>
      </c>
      <c r="C17" t="s">
        <v>119</v>
      </c>
      <c r="D17"/>
      <c r="E17"/>
      <c r="G17" t="s">
        <v>15</v>
      </c>
      <c r="H17" t="s">
        <v>65</v>
      </c>
    </row>
    <row r="18" spans="2:8" x14ac:dyDescent="0.25">
      <c r="C18" t="s">
        <v>120</v>
      </c>
      <c r="D18"/>
      <c r="E18"/>
      <c r="G18" t="s">
        <v>19</v>
      </c>
      <c r="H18" t="s">
        <v>66</v>
      </c>
    </row>
    <row r="19" spans="2:8" x14ac:dyDescent="0.25">
      <c r="B19" t="s">
        <v>19</v>
      </c>
      <c r="C19" t="s">
        <v>31</v>
      </c>
      <c r="D19"/>
      <c r="E19"/>
      <c r="G19" t="s">
        <v>51</v>
      </c>
      <c r="H19" t="s">
        <v>67</v>
      </c>
    </row>
    <row r="20" spans="2:8" x14ac:dyDescent="0.25">
      <c r="B20" t="s">
        <v>29</v>
      </c>
      <c r="C20" t="s">
        <v>122</v>
      </c>
      <c r="D20"/>
      <c r="E20"/>
      <c r="G20" t="s">
        <v>19</v>
      </c>
      <c r="H20" t="s">
        <v>68</v>
      </c>
    </row>
    <row r="21" spans="2:8" x14ac:dyDescent="0.25">
      <c r="C21" t="s">
        <v>123</v>
      </c>
      <c r="D21"/>
      <c r="E21"/>
      <c r="G21" t="s">
        <v>19</v>
      </c>
      <c r="H21" t="s">
        <v>69</v>
      </c>
    </row>
    <row r="22" spans="2:8" x14ac:dyDescent="0.25">
      <c r="B22" t="s">
        <v>19</v>
      </c>
      <c r="C22" t="s">
        <v>108</v>
      </c>
      <c r="D22"/>
      <c r="E22"/>
      <c r="G22" t="s">
        <v>19</v>
      </c>
      <c r="H22" t="s">
        <v>70</v>
      </c>
    </row>
    <row r="23" spans="2:8" x14ac:dyDescent="0.25">
      <c r="B23" t="s">
        <v>19</v>
      </c>
      <c r="C23" t="s">
        <v>101</v>
      </c>
      <c r="D23"/>
      <c r="E23"/>
      <c r="G23" t="s">
        <v>19</v>
      </c>
      <c r="H23" t="s">
        <v>71</v>
      </c>
    </row>
    <row r="24" spans="2:8" x14ac:dyDescent="0.25">
      <c r="B24" t="s">
        <v>19</v>
      </c>
      <c r="C24" t="s">
        <v>102</v>
      </c>
      <c r="D24"/>
      <c r="E24"/>
      <c r="G24" t="s">
        <v>19</v>
      </c>
      <c r="H24" t="s">
        <v>72</v>
      </c>
    </row>
    <row r="25" spans="2:8" x14ac:dyDescent="0.25">
      <c r="B25" t="s">
        <v>104</v>
      </c>
      <c r="C25" t="s">
        <v>105</v>
      </c>
      <c r="D25"/>
      <c r="E25"/>
      <c r="G25" t="s">
        <v>19</v>
      </c>
      <c r="H25" t="s">
        <v>73</v>
      </c>
    </row>
    <row r="26" spans="2:8" x14ac:dyDescent="0.25">
      <c r="B26" t="s">
        <v>19</v>
      </c>
      <c r="C26" t="s">
        <v>28</v>
      </c>
      <c r="D26"/>
      <c r="E26"/>
      <c r="G26" t="s">
        <v>19</v>
      </c>
      <c r="H26" t="s">
        <v>74</v>
      </c>
    </row>
    <row r="27" spans="2:8" x14ac:dyDescent="0.25">
      <c r="B27" t="s">
        <v>19</v>
      </c>
      <c r="C27" t="s">
        <v>110</v>
      </c>
      <c r="D27"/>
      <c r="E27"/>
      <c r="G27" t="s">
        <v>45</v>
      </c>
      <c r="H27" t="s">
        <v>75</v>
      </c>
    </row>
    <row r="28" spans="2:8" x14ac:dyDescent="0.25">
      <c r="B28" t="s">
        <v>19</v>
      </c>
      <c r="C28" t="s">
        <v>111</v>
      </c>
      <c r="D28"/>
      <c r="E28"/>
      <c r="G28" t="s">
        <v>19</v>
      </c>
      <c r="H28" t="s">
        <v>76</v>
      </c>
    </row>
    <row r="29" spans="2:8" x14ac:dyDescent="0.25">
      <c r="D29"/>
      <c r="E29"/>
      <c r="G29" t="s">
        <v>45</v>
      </c>
      <c r="H29" t="s">
        <v>77</v>
      </c>
    </row>
    <row r="30" spans="2:8" x14ac:dyDescent="0.25">
      <c r="D30"/>
      <c r="E30"/>
      <c r="G30" t="s">
        <v>19</v>
      </c>
      <c r="H30" t="s">
        <v>78</v>
      </c>
    </row>
    <row r="31" spans="2:8" x14ac:dyDescent="0.25">
      <c r="D31"/>
      <c r="E31"/>
      <c r="G31" t="s">
        <v>50</v>
      </c>
      <c r="H31" t="s">
        <v>79</v>
      </c>
    </row>
    <row r="32" spans="2:8" x14ac:dyDescent="0.25">
      <c r="D32"/>
      <c r="E32"/>
      <c r="G32" t="s">
        <v>52</v>
      </c>
      <c r="H32" t="s">
        <v>80</v>
      </c>
    </row>
    <row r="33" spans="2:8" x14ac:dyDescent="0.25">
      <c r="D33"/>
      <c r="E33"/>
      <c r="G33" t="s">
        <v>53</v>
      </c>
      <c r="H33" t="s">
        <v>81</v>
      </c>
    </row>
    <row r="34" spans="2:8" x14ac:dyDescent="0.25">
      <c r="D34"/>
      <c r="E34"/>
      <c r="G34" t="s">
        <v>53</v>
      </c>
      <c r="H34" t="s">
        <v>82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30</v>
      </c>
      <c r="C38" t="s">
        <v>106</v>
      </c>
      <c r="D38"/>
      <c r="E38"/>
    </row>
    <row r="39" spans="2:8" x14ac:dyDescent="0.25">
      <c r="B39" t="s">
        <v>19</v>
      </c>
      <c r="C39" t="s">
        <v>117</v>
      </c>
      <c r="D39" t="s">
        <v>107</v>
      </c>
      <c r="E39"/>
    </row>
    <row r="40" spans="2:8" x14ac:dyDescent="0.25">
      <c r="B40" t="s">
        <v>19</v>
      </c>
      <c r="C40" t="s">
        <v>126</v>
      </c>
      <c r="D40"/>
      <c r="E40"/>
    </row>
    <row r="41" spans="2:8" x14ac:dyDescent="0.25">
      <c r="B41" t="s">
        <v>19</v>
      </c>
      <c r="C41" t="s">
        <v>129</v>
      </c>
      <c r="D41"/>
      <c r="E41"/>
    </row>
    <row r="42" spans="2:8" x14ac:dyDescent="0.25">
      <c r="B42" t="s">
        <v>19</v>
      </c>
      <c r="C42" t="s">
        <v>132</v>
      </c>
      <c r="D42"/>
      <c r="E42"/>
    </row>
    <row r="43" spans="2:8" x14ac:dyDescent="0.25">
      <c r="B43" t="s">
        <v>19</v>
      </c>
      <c r="C43" t="s">
        <v>133</v>
      </c>
      <c r="D43"/>
      <c r="E43"/>
    </row>
    <row r="44" spans="2:8" x14ac:dyDescent="0.25">
      <c r="B44" t="s">
        <v>19</v>
      </c>
      <c r="C44" t="s">
        <v>162</v>
      </c>
      <c r="D44" t="s">
        <v>163</v>
      </c>
      <c r="E44"/>
    </row>
    <row r="46" spans="2:8" x14ac:dyDescent="0.25">
      <c r="G46" s="5"/>
    </row>
    <row r="47" spans="2:8" x14ac:dyDescent="0.25">
      <c r="G47" s="5"/>
    </row>
    <row r="49" spans="2:3" x14ac:dyDescent="0.25">
      <c r="B49" t="s">
        <v>165</v>
      </c>
      <c r="C49" t="s">
        <v>166</v>
      </c>
    </row>
    <row r="50" spans="2:3" x14ac:dyDescent="0.25">
      <c r="C50" t="s">
        <v>167</v>
      </c>
    </row>
    <row r="51" spans="2:3" x14ac:dyDescent="0.25">
      <c r="C51" t="s">
        <v>87</v>
      </c>
    </row>
    <row r="52" spans="2:3" x14ac:dyDescent="0.25">
      <c r="C52" t="s">
        <v>169</v>
      </c>
    </row>
    <row r="53" spans="2:3" x14ac:dyDescent="0.25">
      <c r="C53" t="s">
        <v>178</v>
      </c>
    </row>
    <row r="54" spans="2:3" x14ac:dyDescent="0.25">
      <c r="C54" t="s">
        <v>179</v>
      </c>
    </row>
    <row r="55" spans="2:3" x14ac:dyDescent="0.25">
      <c r="C55" t="s">
        <v>180</v>
      </c>
    </row>
    <row r="56" spans="2:3" x14ac:dyDescent="0.25">
      <c r="C56" t="s">
        <v>181</v>
      </c>
    </row>
    <row r="57" spans="2:3" x14ac:dyDescent="0.25">
      <c r="C57" t="s">
        <v>182</v>
      </c>
    </row>
    <row r="58" spans="2:3" x14ac:dyDescent="0.25">
      <c r="C58" t="s">
        <v>183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19</v>
      </c>
      <c r="B1" t="s">
        <v>35</v>
      </c>
      <c r="C1" s="4" t="s">
        <v>18</v>
      </c>
      <c r="D1" s="2" t="s">
        <v>144</v>
      </c>
      <c r="E1" s="2" t="s">
        <v>145</v>
      </c>
      <c r="F1" t="s">
        <v>5</v>
      </c>
      <c r="I1" s="2" t="s">
        <v>2</v>
      </c>
    </row>
    <row r="2" spans="1:10" x14ac:dyDescent="0.25">
      <c r="A2" t="s">
        <v>19</v>
      </c>
      <c r="B2" t="s">
        <v>9</v>
      </c>
      <c r="D2" s="2" t="e">
        <f>H53</f>
        <v>#REF!</v>
      </c>
    </row>
    <row r="3" spans="1:10" x14ac:dyDescent="0.25">
      <c r="C3" s="1" t="e">
        <f>LoRa_System_Init!#REF!</f>
        <v>#REF!</v>
      </c>
      <c r="D3" s="5" t="str">
        <f>LoRa_TxDone_DTX!E3</f>
        <v>LoRa_SendData_RX</v>
      </c>
      <c r="E3" s="1" t="s">
        <v>148</v>
      </c>
      <c r="F3" s="5"/>
      <c r="G3" s="5" t="e">
        <f>LoRa_TxDone_DTX!G3</f>
        <v>#REF!</v>
      </c>
      <c r="H3" s="5" t="e">
        <f>LoRa_TxDone_DTX!H3</f>
        <v>#REF!</v>
      </c>
      <c r="I3" s="7" t="str">
        <f>LoRa_TxDone_DTX!I3</f>
        <v>LoRa_SendData_RX</v>
      </c>
      <c r="J3" s="5" t="e">
        <f>LoRa_TxDone_DTX!J3</f>
        <v>#REF!</v>
      </c>
    </row>
    <row r="4" spans="1:10" x14ac:dyDescent="0.25">
      <c r="G4" s="5" t="e">
        <f>LoRa_TxDone_DTX!G4</f>
        <v>#REF!</v>
      </c>
      <c r="H4" s="5" t="e">
        <f>LoRa_TxDone_DTX!H4</f>
        <v>#REF!</v>
      </c>
      <c r="I4" s="7" t="e">
        <f>LoRa_TxDone_DTX!I4</f>
        <v>#REF!</v>
      </c>
      <c r="J4" s="5" t="e">
        <f>LoRa_TxDone_DTX!J4</f>
        <v>#REF!</v>
      </c>
    </row>
    <row r="5" spans="1:10" x14ac:dyDescent="0.25">
      <c r="G5" s="5" t="e">
        <f>LoRa_TxDone_DTX!G5</f>
        <v>#REF!</v>
      </c>
      <c r="H5" s="5" t="e">
        <f>LoRa_TxDone_DTX!H5</f>
        <v>#REF!</v>
      </c>
      <c r="I5" s="7" t="e">
        <f>LoRa_TxDone_DTX!I5</f>
        <v>#REF!</v>
      </c>
      <c r="J5" s="5" t="e">
        <f>LoRa_TxDone_DTX!J5</f>
        <v>#REF!</v>
      </c>
    </row>
    <row r="6" spans="1:10" x14ac:dyDescent="0.25">
      <c r="C6" s="5"/>
      <c r="D6" s="9"/>
      <c r="G6" s="5" t="e">
        <f>LoRa_TxDone_DTX!G6</f>
        <v>#REF!</v>
      </c>
      <c r="H6" s="5" t="e">
        <f>LoRa_TxDone_DTX!H6</f>
        <v>#REF!</v>
      </c>
      <c r="I6" s="6" t="str">
        <f>LoRa_TxDone_DTX!I6</f>
        <v>0</v>
      </c>
      <c r="J6" s="5" t="e">
        <f>LoRa_TxDone_DTX!J6</f>
        <v>#REF!</v>
      </c>
    </row>
    <row r="7" spans="1:10" x14ac:dyDescent="0.25">
      <c r="C7" s="5"/>
      <c r="G7" s="5" t="e">
        <f>LoRa_TxDone_DTX!G7</f>
        <v>#REF!</v>
      </c>
      <c r="H7" s="5" t="e">
        <f>LoRa_TxDone_DTX!H7</f>
        <v>#REF!</v>
      </c>
      <c r="I7" s="7" t="e">
        <f>LoRa_TxDone_DTX!I7</f>
        <v>#REF!</v>
      </c>
      <c r="J7" s="5" t="e">
        <f>LoRa_TxDone_DTX!J7</f>
        <v>#REF!</v>
      </c>
    </row>
    <row r="8" spans="1:10" x14ac:dyDescent="0.25">
      <c r="C8" s="5"/>
      <c r="G8" s="5" t="e">
        <f>LoRa_TxDone_DTX!G8</f>
        <v>#REF!</v>
      </c>
      <c r="H8" s="5" t="e">
        <f>LoRa_TxDone_DTX!H8</f>
        <v>#REF!</v>
      </c>
      <c r="I8" s="8" t="s">
        <v>98</v>
      </c>
      <c r="J8" s="5" t="e">
        <f>LoRa_TxDone_DTX!J8</f>
        <v>#REF!</v>
      </c>
    </row>
    <row r="9" spans="1:10" x14ac:dyDescent="0.25">
      <c r="C9" s="5"/>
      <c r="G9" s="5" t="e">
        <f>LoRa_TxDone_DTX!G9</f>
        <v>#REF!</v>
      </c>
      <c r="H9" s="5" t="e">
        <f>LoRa_TxDone_DTX!H9</f>
        <v>#REF!</v>
      </c>
      <c r="I9" s="7" t="e">
        <f>LoRa_TxDone_DTX!I9</f>
        <v>#REF!</v>
      </c>
      <c r="J9" s="5" t="e">
        <f>LoRa_TxDone_DTX!J9</f>
        <v>#REF!</v>
      </c>
    </row>
    <row r="10" spans="1:10" x14ac:dyDescent="0.25">
      <c r="C10" s="5"/>
      <c r="G10" s="5" t="e">
        <f>LoRa_TxDone_DTX!G10</f>
        <v>#REF!</v>
      </c>
      <c r="H10" s="5" t="e">
        <f>LoRa_TxDone_DTX!H10</f>
        <v>#REF!</v>
      </c>
      <c r="I10" s="7" t="e">
        <f>LoRa_TxDone_DTX!I10</f>
        <v>#REF!</v>
      </c>
      <c r="J10" s="5" t="e">
        <f>LoRa_TxDone_DTX!J10</f>
        <v>#REF!</v>
      </c>
    </row>
    <row r="11" spans="1:10" x14ac:dyDescent="0.25">
      <c r="C11" s="5"/>
      <c r="G11" s="5" t="e">
        <f>LoRa_TxDone_DTX!G11</f>
        <v>#REF!</v>
      </c>
      <c r="H11" s="5" t="e">
        <f>LoRa_TxDone_DTX!H11</f>
        <v>#REF!</v>
      </c>
      <c r="I11" s="7" t="e">
        <f>LoRa_TxDone_DTX!I11</f>
        <v>#REF!</v>
      </c>
      <c r="J11" s="5" t="e">
        <f>LoRa_TxDone_DTX!J11</f>
        <v>#REF!</v>
      </c>
    </row>
    <row r="12" spans="1:10" x14ac:dyDescent="0.25">
      <c r="C12" s="5"/>
      <c r="G12" s="5" t="e">
        <f>LoRa_TxDone_DTX!G12</f>
        <v>#REF!</v>
      </c>
      <c r="H12" s="5" t="e">
        <f>LoRa_TxDone_DTX!H12</f>
        <v>#REF!</v>
      </c>
      <c r="I12" s="7" t="e">
        <f>LoRa_TxDone_DTX!I12</f>
        <v>#REF!</v>
      </c>
      <c r="J12" s="5" t="e">
        <f>LoRa_TxDone_DTX!J12</f>
        <v>#REF!</v>
      </c>
    </row>
    <row r="13" spans="1:10" x14ac:dyDescent="0.25">
      <c r="C13" s="5"/>
      <c r="G13" s="5" t="e">
        <f>LoRa_TxDone_DTX!G13</f>
        <v>#REF!</v>
      </c>
      <c r="H13" s="5" t="e">
        <f>LoRa_TxDone_DTX!H13</f>
        <v>#REF!</v>
      </c>
      <c r="I13" s="7" t="str">
        <f>LoRa_TxDone_DTX!I13</f>
        <v>value</v>
      </c>
      <c r="J13" s="5" t="e">
        <f>LoRa_TxDone_DTX!J13</f>
        <v>#REF!</v>
      </c>
    </row>
    <row r="14" spans="1:10" x14ac:dyDescent="0.25">
      <c r="C14" s="5"/>
      <c r="G14" s="5" t="e">
        <f>LoRa_TxDone_DTX!G14</f>
        <v>#REF!</v>
      </c>
      <c r="H14" s="5" t="e">
        <f>LoRa_TxDone_DTX!H14</f>
        <v>#REF!</v>
      </c>
      <c r="I14" s="7" t="e">
        <f>LoRa_TxDone_DTX!I14</f>
        <v>#REF!</v>
      </c>
      <c r="J14" s="5" t="e">
        <f>LoRa_TxDone_DTX!J14</f>
        <v>#REF!</v>
      </c>
    </row>
    <row r="15" spans="1:10" x14ac:dyDescent="0.25">
      <c r="C15" s="5"/>
      <c r="G15" s="5" t="e">
        <f>LoRa_TxDone_DTX!G15</f>
        <v>#REF!</v>
      </c>
      <c r="H15" s="5" t="e">
        <f>LoRa_TxDone_DTX!H15</f>
        <v>#REF!</v>
      </c>
      <c r="I15" s="7" t="e">
        <f>LoRa_TxDone_DTX!I15</f>
        <v>#REF!</v>
      </c>
      <c r="J15" s="5" t="e">
        <f>LoRa_TxDone_DTX!J15</f>
        <v>#REF!</v>
      </c>
    </row>
    <row r="16" spans="1:10" x14ac:dyDescent="0.25">
      <c r="G16" s="5" t="e">
        <f>LoRa_TxDone_DTX!G16</f>
        <v>#REF!</v>
      </c>
      <c r="H16" s="5" t="e">
        <f>LoRa_TxDone_DTX!H16</f>
        <v>#REF!</v>
      </c>
      <c r="I16" s="7" t="e">
        <f>LoRa_TxDone_DTX!I16</f>
        <v>#REF!</v>
      </c>
      <c r="J16" s="5" t="e">
        <f>LoRa_TxDone_DTX!J16</f>
        <v>#REF!</v>
      </c>
    </row>
    <row r="17" spans="2:10" x14ac:dyDescent="0.25">
      <c r="G17" s="5" t="e">
        <f>LoRa_TxDone_DTX!G17</f>
        <v>#REF!</v>
      </c>
      <c r="H17" s="5" t="e">
        <f>LoRa_TxDone_DTX!H17</f>
        <v>#REF!</v>
      </c>
      <c r="I17" s="7" t="e">
        <f>LoRa_TxDone_DTX!I17</f>
        <v>#REF!</v>
      </c>
      <c r="J17" s="5" t="e">
        <f>LoRa_TxDone_DTX!J17</f>
        <v>#REF!</v>
      </c>
    </row>
    <row r="18" spans="2:10" x14ac:dyDescent="0.25">
      <c r="B18" t="s">
        <v>12</v>
      </c>
      <c r="C18" s="5"/>
      <c r="D18" s="5"/>
      <c r="E18" s="5"/>
      <c r="G18" s="5" t="e">
        <f>LoRa_TxDone_DTX!G18</f>
        <v>#REF!</v>
      </c>
      <c r="H18" s="5" t="e">
        <f>LoRa_TxDone_DTX!H18</f>
        <v>#REF!</v>
      </c>
      <c r="I18" s="7" t="e">
        <f>LoRa_TxDone_DTX!I18</f>
        <v>#REF!</v>
      </c>
      <c r="J18" s="5" t="e">
        <f>LoRa_TxDone_DTX!J18</f>
        <v>#REF!</v>
      </c>
    </row>
    <row r="19" spans="2:10" x14ac:dyDescent="0.25">
      <c r="C19" s="5"/>
      <c r="D19" s="5"/>
      <c r="E19" s="5"/>
      <c r="G19" s="5" t="e">
        <f>LoRa_TxDone_DTX!G19</f>
        <v>#REF!</v>
      </c>
      <c r="H19" s="5" t="e">
        <f>LoRa_TxDone_DTX!H19</f>
        <v>#REF!</v>
      </c>
      <c r="I19" s="7" t="e">
        <f>LoRa_TxDone_DTX!I19</f>
        <v>#REF!</v>
      </c>
      <c r="J19" s="5" t="e">
        <f>LoRa_TxDone_DTX!J19</f>
        <v>#REF!</v>
      </c>
    </row>
    <row r="20" spans="2:10" x14ac:dyDescent="0.25">
      <c r="C20" s="5"/>
      <c r="D20" s="5"/>
      <c r="E20" s="5"/>
      <c r="G20" s="5" t="e">
        <f>LoRa_TxDone_DTX!G20</f>
        <v>#REF!</v>
      </c>
      <c r="H20" s="5" t="e">
        <f>LoRa_TxDone_DTX!H20</f>
        <v>#REF!</v>
      </c>
      <c r="I20" s="7" t="e">
        <f>LoRa_TxDone_DTX!I20</f>
        <v>#REF!</v>
      </c>
      <c r="J20" s="5" t="e">
        <f>LoRa_TxDone_DTX!J20</f>
        <v>#REF!</v>
      </c>
    </row>
    <row r="21" spans="2:10" x14ac:dyDescent="0.25">
      <c r="G21" s="5" t="e">
        <f>LoRa_TxDone_DTX!G21</f>
        <v>#REF!</v>
      </c>
      <c r="H21" s="5" t="e">
        <f>LoRa_TxDone_DTX!H21</f>
        <v>#REF!</v>
      </c>
      <c r="I21" s="7" t="e">
        <f>LoRa_TxDone_DTX!I21</f>
        <v>#REF!</v>
      </c>
      <c r="J21" s="5" t="e">
        <f>LoRa_TxDone_DTX!J21</f>
        <v>#REF!</v>
      </c>
    </row>
    <row r="22" spans="2:10" x14ac:dyDescent="0.25">
      <c r="G22" s="5" t="e">
        <f>LoRa_TxDone_DTX!G22</f>
        <v>#REF!</v>
      </c>
      <c r="H22" s="5" t="e">
        <f>LoRa_TxDone_DTX!H22</f>
        <v>#REF!</v>
      </c>
      <c r="I22" s="7" t="e">
        <f>LoRa_TxDone_DTX!I22</f>
        <v>#REF!</v>
      </c>
      <c r="J22" s="5" t="e">
        <f>LoRa_TxDone_DTX!J22</f>
        <v>#REF!</v>
      </c>
    </row>
    <row r="23" spans="2:10" x14ac:dyDescent="0.25">
      <c r="G23" s="5" t="e">
        <f>LoRa_TxDone_DTX!G23</f>
        <v>#REF!</v>
      </c>
      <c r="H23" s="5" t="e">
        <f>LoRa_TxDone_DTX!H23</f>
        <v>#REF!</v>
      </c>
      <c r="I23" s="7" t="e">
        <f>LoRa_TxDone_DTX!I23</f>
        <v>#REF!</v>
      </c>
      <c r="J23" s="5" t="e">
        <f>LoRa_TxDone_DTX!J23</f>
        <v>#REF!</v>
      </c>
    </row>
    <row r="24" spans="2:10" x14ac:dyDescent="0.25">
      <c r="G24" s="5" t="e">
        <f>LoRa_TxDone_DTX!G24</f>
        <v>#REF!</v>
      </c>
      <c r="H24" s="5" t="e">
        <f>LoRa_TxDone_DTX!H24</f>
        <v>#REF!</v>
      </c>
      <c r="I24" s="7" t="e">
        <f>LoRa_TxDone_DTX!I24</f>
        <v>#REF!</v>
      </c>
      <c r="J24" s="5" t="e">
        <f>LoRa_TxDone_DTX!J24</f>
        <v>#REF!</v>
      </c>
    </row>
    <row r="25" spans="2:10" x14ac:dyDescent="0.25">
      <c r="G25" s="5" t="e">
        <f>LoRa_TxDone_DTX!G25</f>
        <v>#REF!</v>
      </c>
      <c r="H25" s="5" t="e">
        <f>LoRa_TxDone_DTX!H25</f>
        <v>#REF!</v>
      </c>
      <c r="I25" s="7" t="e">
        <f>LoRa_TxDone_DTX!I25</f>
        <v>#REF!</v>
      </c>
      <c r="J25" s="5" t="e">
        <f>LoRa_TxDone_DTX!J25</f>
        <v>#REF!</v>
      </c>
    </row>
    <row r="26" spans="2:10" x14ac:dyDescent="0.25">
      <c r="G26" s="5" t="e">
        <f>LoRa_TxDone_DTX!G26</f>
        <v>#REF!</v>
      </c>
      <c r="H26" s="5" t="e">
        <f>LoRa_TxDone_DTX!H26</f>
        <v>#REF!</v>
      </c>
      <c r="I26" s="7" t="e">
        <f>LoRa_TxDone_DTX!I26</f>
        <v>#REF!</v>
      </c>
      <c r="J26" s="5" t="e">
        <f>LoRa_TxDone_DTX!J26</f>
        <v>#REF!</v>
      </c>
    </row>
    <row r="27" spans="2:10" x14ac:dyDescent="0.25">
      <c r="G27" s="5" t="e">
        <f>LoRa_TxDone_DTX!G27</f>
        <v>#REF!</v>
      </c>
      <c r="H27" s="5" t="e">
        <f>LoRa_TxDone_DTX!H27</f>
        <v>#REF!</v>
      </c>
      <c r="I27" s="7" t="e">
        <f>LoRa_TxDone_DTX!I27</f>
        <v>#REF!</v>
      </c>
      <c r="J27" s="5" t="e">
        <f>LoRa_TxDone_DTX!J27</f>
        <v>#REF!</v>
      </c>
    </row>
    <row r="28" spans="2:10" x14ac:dyDescent="0.25">
      <c r="G28" s="5" t="e">
        <f>LoRa_TxDone_DTX!G28</f>
        <v>#REF!</v>
      </c>
      <c r="H28" s="5" t="e">
        <f>LoRa_TxDone_DTX!H28</f>
        <v>#REF!</v>
      </c>
      <c r="I28" s="7" t="e">
        <f>LoRa_TxDone_DTX!I28</f>
        <v>#REF!</v>
      </c>
      <c r="J28" s="5" t="e">
        <f>LoRa_TxDone_DTX!J28</f>
        <v>#REF!</v>
      </c>
    </row>
    <row r="29" spans="2:10" x14ac:dyDescent="0.25">
      <c r="G29" s="5" t="e">
        <f>LoRa_TxDone_DTX!G29</f>
        <v>#REF!</v>
      </c>
      <c r="H29" s="5" t="e">
        <f>LoRa_TxDone_DTX!H29</f>
        <v>#REF!</v>
      </c>
      <c r="I29" s="7" t="e">
        <f>LoRa_TxDone_DTX!I29</f>
        <v>#REF!</v>
      </c>
      <c r="J29" s="5" t="e">
        <f>LoRa_TxDone_DTX!J29</f>
        <v>#REF!</v>
      </c>
    </row>
    <row r="30" spans="2:10" x14ac:dyDescent="0.25">
      <c r="G30" s="5" t="e">
        <f>LoRa_TxDone_DTX!G30</f>
        <v>#REF!</v>
      </c>
      <c r="H30" s="5" t="e">
        <f>LoRa_TxDone_DTX!H30</f>
        <v>#REF!</v>
      </c>
      <c r="I30" s="7" t="e">
        <f>LoRa_TxDone_DTX!I30</f>
        <v>#REF!</v>
      </c>
      <c r="J30" s="5" t="e">
        <f>LoRa_TxDone_DTX!J30</f>
        <v>#REF!</v>
      </c>
    </row>
    <row r="31" spans="2:10" x14ac:dyDescent="0.25">
      <c r="G31" s="5" t="e">
        <f>LoRa_TxDone_DTX!G31</f>
        <v>#REF!</v>
      </c>
      <c r="H31" s="5" t="e">
        <f>LoRa_TxDone_DTX!H31</f>
        <v>#REF!</v>
      </c>
      <c r="I31" s="7" t="e">
        <f>LoRa_TxDone_DTX!I31</f>
        <v>#REF!</v>
      </c>
      <c r="J31" s="5" t="e">
        <f>LoRa_TxDone_DTX!J31</f>
        <v>#REF!</v>
      </c>
    </row>
    <row r="32" spans="2:10" x14ac:dyDescent="0.25">
      <c r="G32" s="5" t="e">
        <f>LoRa_TxDone_DTX!G32</f>
        <v>#REF!</v>
      </c>
      <c r="H32" s="5" t="e">
        <f>LoRa_TxDone_DTX!H32</f>
        <v>#REF!</v>
      </c>
      <c r="I32" s="7" t="e">
        <f>LoRa_TxDone_DTX!I32</f>
        <v>#REF!</v>
      </c>
      <c r="J32" s="5" t="e">
        <f>LoRa_TxDone_DTX!J32</f>
        <v>#REF!</v>
      </c>
    </row>
    <row r="33" spans="7:10" x14ac:dyDescent="0.25">
      <c r="G33" s="5" t="e">
        <f>LoRa_TxDone_DTX!G33</f>
        <v>#REF!</v>
      </c>
      <c r="H33" s="5" t="e">
        <f>LoRa_TxDone_DTX!H33</f>
        <v>#REF!</v>
      </c>
      <c r="I33" s="7" t="e">
        <f>LoRa_TxDone_DTX!I33</f>
        <v>#REF!</v>
      </c>
      <c r="J33" s="5" t="e">
        <f>LoRa_TxDone_DTX!J33</f>
        <v>#REF!</v>
      </c>
    </row>
    <row r="34" spans="7:10" x14ac:dyDescent="0.25">
      <c r="G34" s="5" t="e">
        <f>LoRa_TxDone_DTX!G34</f>
        <v>#REF!</v>
      </c>
      <c r="H34" s="5" t="e">
        <f>LoRa_TxDone_DTX!H34</f>
        <v>#REF!</v>
      </c>
      <c r="I34" s="7" t="e">
        <f>LoRa_TxDone_DTX!I34</f>
        <v>#REF!</v>
      </c>
      <c r="J34" s="5" t="e">
        <f>LoRa_TxDone_DTX!J34</f>
        <v>#REF!</v>
      </c>
    </row>
    <row r="35" spans="7:10" x14ac:dyDescent="0.25">
      <c r="G35" s="5" t="e">
        <f>LoRa_TxDone_DTX!G35</f>
        <v>#REF!</v>
      </c>
      <c r="H35" s="5" t="e">
        <f>LoRa_TxDone_DTX!H35</f>
        <v>#REF!</v>
      </c>
      <c r="I35" s="7" t="e">
        <f>LoRa_TxDone_DTX!I35</f>
        <v>#REF!</v>
      </c>
      <c r="J35" s="5" t="e">
        <f>LoRa_TxDone_DTX!J35</f>
        <v>#REF!</v>
      </c>
    </row>
    <row r="36" spans="7:10" x14ac:dyDescent="0.25">
      <c r="G36" s="5" t="e">
        <f>LoRa_TxDone_DTX!G36</f>
        <v>#REF!</v>
      </c>
      <c r="H36" s="5" t="e">
        <f>LoRa_TxDone_DTX!H36</f>
        <v>#REF!</v>
      </c>
      <c r="I36" s="7" t="e">
        <f>LoRa_TxDone_DTX!I36</f>
        <v>#REF!</v>
      </c>
      <c r="J36" s="5" t="e">
        <f>LoRa_TxDone_DTX!J36</f>
        <v>#REF!</v>
      </c>
    </row>
    <row r="37" spans="7:10" x14ac:dyDescent="0.25">
      <c r="G37" s="5" t="e">
        <f>LoRa_TxDone_DTX!G37</f>
        <v>#REF!</v>
      </c>
      <c r="H37" s="5" t="e">
        <f>LoRa_TxDone_DTX!H37</f>
        <v>#REF!</v>
      </c>
      <c r="I37" s="7" t="e">
        <f>LoRa_TxDone_DTX!I37</f>
        <v>#REF!</v>
      </c>
      <c r="J37" s="5" t="e">
        <f>LoRa_TxDone_DTX!J37</f>
        <v>#REF!</v>
      </c>
    </row>
    <row r="38" spans="7:10" x14ac:dyDescent="0.25">
      <c r="G38" s="5" t="e">
        <f>LoRa_TxDone_DTX!G38</f>
        <v>#REF!</v>
      </c>
      <c r="H38" s="5" t="e">
        <f>LoRa_TxDone_DTX!H38</f>
        <v>#REF!</v>
      </c>
      <c r="I38" s="7" t="e">
        <f>LoRa_TxDone_DTX!I38</f>
        <v>#REF!</v>
      </c>
      <c r="J38" s="5" t="e">
        <f>LoRa_TxDone_DTX!J38</f>
        <v>#REF!</v>
      </c>
    </row>
    <row r="39" spans="7:10" x14ac:dyDescent="0.25">
      <c r="G39" s="5" t="e">
        <f>LoRa_TxDone_DTX!G39</f>
        <v>#REF!</v>
      </c>
      <c r="H39" s="5" t="e">
        <f>LoRa_TxDone_DTX!H39</f>
        <v>#REF!</v>
      </c>
      <c r="I39" s="7" t="e">
        <f>LoRa_TxDone_DTX!I39</f>
        <v>#REF!</v>
      </c>
      <c r="J39" s="5" t="e">
        <f>LoRa_TxDone_DTX!J39</f>
        <v>#REF!</v>
      </c>
    </row>
    <row r="40" spans="7:10" x14ac:dyDescent="0.25">
      <c r="G40" s="5" t="e">
        <f>LoRa_TxDone_DTX!G40</f>
        <v>#REF!</v>
      </c>
      <c r="H40" s="5" t="e">
        <f>LoRa_TxDone_DTX!H40</f>
        <v>#REF!</v>
      </c>
      <c r="I40" s="7" t="e">
        <f>LoRa_TxDone_DTX!I40</f>
        <v>#REF!</v>
      </c>
      <c r="J40" s="5" t="e">
        <f>LoRa_TxDone_DTX!J40</f>
        <v>#REF!</v>
      </c>
    </row>
    <row r="41" spans="7:10" x14ac:dyDescent="0.25">
      <c r="G41" s="5" t="e">
        <f>LoRa_TxDone_DTX!G41</f>
        <v>#REF!</v>
      </c>
      <c r="H41" s="5" t="e">
        <f>LoRa_TxDone_DTX!H41</f>
        <v>#REF!</v>
      </c>
      <c r="I41" s="7" t="e">
        <f>LoRa_TxDone_DTX!I41</f>
        <v>#REF!</v>
      </c>
      <c r="J41" s="5" t="e">
        <f>LoRa_TxDone_DTX!J41</f>
        <v>#REF!</v>
      </c>
    </row>
    <row r="42" spans="7:10" x14ac:dyDescent="0.25">
      <c r="G42" s="5" t="e">
        <f>LoRa_TxDone_DTX!G42</f>
        <v>#REF!</v>
      </c>
      <c r="H42" s="5" t="e">
        <f>LoRa_TxDone_DTX!H42</f>
        <v>#REF!</v>
      </c>
      <c r="I42" s="7" t="e">
        <f>LoRa_TxDone_DTX!I42</f>
        <v>#REF!</v>
      </c>
      <c r="J42" s="5" t="e">
        <f>LoRa_TxDone_DTX!J42</f>
        <v>#REF!</v>
      </c>
    </row>
    <row r="43" spans="7:10" x14ac:dyDescent="0.25">
      <c r="G43" s="5" t="e">
        <f>LoRa_TxDone_DTX!G43</f>
        <v>#REF!</v>
      </c>
      <c r="H43" s="5" t="e">
        <f>LoRa_TxDone_DTX!H43</f>
        <v>#REF!</v>
      </c>
      <c r="I43" s="7" t="e">
        <f>LoRa_TxDone_DTX!I43</f>
        <v>#REF!</v>
      </c>
      <c r="J43" s="5" t="e">
        <f>LoRa_TxDone_DTX!J43</f>
        <v>#REF!</v>
      </c>
    </row>
    <row r="44" spans="7:10" x14ac:dyDescent="0.25">
      <c r="G44" s="5" t="e">
        <f>LoRa_TxDone_DTX!G44</f>
        <v>#REF!</v>
      </c>
      <c r="H44" s="5" t="e">
        <f>LoRa_TxDone_DTX!H44</f>
        <v>#REF!</v>
      </c>
      <c r="I44" s="7" t="e">
        <f>LoRa_TxDone_DTX!I44</f>
        <v>#REF!</v>
      </c>
      <c r="J44" s="5" t="e">
        <f>LoRa_TxDone_DTX!J44</f>
        <v>#REF!</v>
      </c>
    </row>
    <row r="45" spans="7:10" x14ac:dyDescent="0.25">
      <c r="G45" s="5" t="e">
        <f>LoRa_TxDone_DTX!G45</f>
        <v>#REF!</v>
      </c>
      <c r="H45" s="5" t="e">
        <f>LoRa_TxDone_DTX!H45</f>
        <v>#REF!</v>
      </c>
      <c r="I45" s="7" t="e">
        <f>LoRa_TxDone_DTX!I45</f>
        <v>#REF!</v>
      </c>
      <c r="J45" s="5" t="e">
        <f>LoRa_TxDone_DTX!J45</f>
        <v>#REF!</v>
      </c>
    </row>
    <row r="46" spans="7:10" x14ac:dyDescent="0.25">
      <c r="G46" s="5" t="e">
        <f>LoRa_TxDone_DTX!G46</f>
        <v>#REF!</v>
      </c>
      <c r="H46" s="5" t="e">
        <f>LoRa_TxDone_DTX!H46</f>
        <v>#REF!</v>
      </c>
      <c r="I46" s="7" t="e">
        <f>LoRa_TxDone_DTX!I46</f>
        <v>#REF!</v>
      </c>
      <c r="J46" s="5" t="e">
        <f>LoRa_TxDone_DTX!J46</f>
        <v>#REF!</v>
      </c>
    </row>
    <row r="47" spans="7:10" x14ac:dyDescent="0.25">
      <c r="G47" s="5" t="e">
        <f>LoRa_TxDone_DTX!G47</f>
        <v>#REF!</v>
      </c>
      <c r="H47" s="5" t="e">
        <f>LoRa_TxDone_DTX!H47</f>
        <v>#REF!</v>
      </c>
      <c r="I47" s="7" t="e">
        <f>LoRa_TxDone_DTX!I47</f>
        <v>#REF!</v>
      </c>
      <c r="J47" s="5" t="e">
        <f>LoRa_TxDone_DTX!J47</f>
        <v>#REF!</v>
      </c>
    </row>
    <row r="48" spans="7:10" x14ac:dyDescent="0.25">
      <c r="G48" s="5" t="e">
        <f>LoRa_TxDone_DTX!G48</f>
        <v>#REF!</v>
      </c>
      <c r="H48" s="5" t="e">
        <f>LoRa_TxDone_DTX!H48</f>
        <v>#REF!</v>
      </c>
      <c r="I48" s="7" t="e">
        <f>LoRa_TxDone_DTX!I48</f>
        <v>#REF!</v>
      </c>
      <c r="J48" s="5" t="e">
        <f>LoRa_TxDone_DTX!J48</f>
        <v>#REF!</v>
      </c>
    </row>
    <row r="49" spans="7:10" x14ac:dyDescent="0.25">
      <c r="G49" s="5" t="e">
        <f>LoRa_TxDone_DTX!G49</f>
        <v>#REF!</v>
      </c>
      <c r="H49" s="5" t="e">
        <f>LoRa_TxDone_DTX!H49</f>
        <v>#REF!</v>
      </c>
      <c r="I49" s="7" t="e">
        <f>LoRa_TxDone_DTX!I49</f>
        <v>#REF!</v>
      </c>
      <c r="J49" s="5" t="e">
        <f>LoRa_TxDone_DTX!J49</f>
        <v>#REF!</v>
      </c>
    </row>
    <row r="50" spans="7:10" x14ac:dyDescent="0.25">
      <c r="G50" s="5" t="e">
        <f>LoRa_TxDone_DTX!G50</f>
        <v>#REF!</v>
      </c>
      <c r="H50" s="5" t="e">
        <f>LoRa_TxDone_DTX!H50</f>
        <v>#REF!</v>
      </c>
      <c r="I50" s="7" t="e">
        <f>LoRa_TxDone_DTX!I50</f>
        <v>#REF!</v>
      </c>
      <c r="J50" s="5" t="e">
        <f>LoRa_TxDone_DTX!J50</f>
        <v>#REF!</v>
      </c>
    </row>
    <row r="51" spans="7:10" x14ac:dyDescent="0.25">
      <c r="G51" s="5" t="e">
        <f>LoRa_TxDone_DTX!G51</f>
        <v>#REF!</v>
      </c>
      <c r="H51" s="5" t="e">
        <f>LoRa_TxDone_DTX!H51</f>
        <v>#REF!</v>
      </c>
      <c r="I51" s="6" t="str">
        <f>LoRa_TxDone_DTX!I51</f>
        <v>value</v>
      </c>
      <c r="J51" s="5" t="e">
        <f>LoRa_TxDone_DTX!J51</f>
        <v>#REF!</v>
      </c>
    </row>
    <row r="52" spans="7:10" x14ac:dyDescent="0.25">
      <c r="G52" s="5" t="e">
        <f>LoRa_TxDone_DTX!G52</f>
        <v>#REF!</v>
      </c>
      <c r="H52" s="5" t="e">
        <f>LoRa_TxDone_DTX!H52</f>
        <v>#REF!</v>
      </c>
      <c r="I52" s="6" t="str">
        <f>LoRa_TxDone_DTX!I52</f>
        <v>data in</v>
      </c>
      <c r="J52" s="5" t="e">
        <f>LoRa_TxDone_DTX!J52</f>
        <v>#REF!</v>
      </c>
    </row>
    <row r="53" spans="7:10" x14ac:dyDescent="0.25">
      <c r="G53" s="5" t="e">
        <f>LoRa_TxDone_DTX!G53</f>
        <v>#REF!</v>
      </c>
      <c r="H53" s="5" t="e">
        <f>LoRa_TxDone_DTX!H53</f>
        <v>#REF!</v>
      </c>
      <c r="I53" s="7" t="e">
        <f>LoRa_TxDone_DTX!I53</f>
        <v>#REF!</v>
      </c>
      <c r="J53" s="5" t="e">
        <f>LoRa_TxDone_DTX!J53</f>
        <v>#REF!</v>
      </c>
    </row>
    <row r="54" spans="7:10" x14ac:dyDescent="0.25">
      <c r="G54" s="5" t="e">
        <f>LoRa_TxDone_DTX!G54</f>
        <v>#REF!</v>
      </c>
      <c r="H54" s="5" t="e">
        <f>LoRa_TxDone_DTX!H54</f>
        <v>#REF!</v>
      </c>
      <c r="I54" s="7" t="e">
        <f>LoRa_TxDone_DTX!I54</f>
        <v>#REF!</v>
      </c>
      <c r="J54" s="5" t="e">
        <f>LoRa_TxDone_DTX!J54</f>
        <v>#REF!</v>
      </c>
    </row>
    <row r="55" spans="7:10" x14ac:dyDescent="0.25">
      <c r="G55" s="5" t="e">
        <f>LoRa_TxDone_DTX!G55</f>
        <v>#REF!</v>
      </c>
      <c r="H55" s="5" t="e">
        <f>LoRa_TxDone_DTX!H55</f>
        <v>#REF!</v>
      </c>
      <c r="I55" s="8" t="s">
        <v>98</v>
      </c>
      <c r="J55" s="5" t="e">
        <f>LoRa_TxDone_DTX!J55</f>
        <v>#REF!</v>
      </c>
    </row>
    <row r="56" spans="7:10" x14ac:dyDescent="0.25">
      <c r="G56" s="5" t="e">
        <f>LoRa_TxDone_DTX!G56</f>
        <v>#REF!</v>
      </c>
      <c r="H56" s="5" t="e">
        <f>LoRa_TxDone_DTX!H56</f>
        <v>#REF!</v>
      </c>
      <c r="I56" s="7" t="e">
        <f>LoRa_TxDone_DTX!I56</f>
        <v>#REF!</v>
      </c>
      <c r="J56" s="5" t="e">
        <f>LoRa_TxDone_DTX!J56</f>
        <v>#REF!</v>
      </c>
    </row>
    <row r="57" spans="7:10" x14ac:dyDescent="0.25">
      <c r="G57" s="5" t="e">
        <f>LoRa_TxDone_DTX!G57</f>
        <v>#REF!</v>
      </c>
      <c r="H57" s="5" t="e">
        <f>LoRa_TxDone_DTX!H57</f>
        <v>#REF!</v>
      </c>
      <c r="I57" s="7" t="e">
        <f>LoRa_TxDone_DTX!I57</f>
        <v>#REF!</v>
      </c>
      <c r="J57" s="5" t="e">
        <f>LoRa_TxDone_DTX!J57</f>
        <v>#REF!</v>
      </c>
    </row>
    <row r="58" spans="7:10" x14ac:dyDescent="0.25">
      <c r="G58" s="5" t="e">
        <f>LoRa_TxDone_DTX!G58</f>
        <v>#REF!</v>
      </c>
      <c r="H58" s="5" t="e">
        <f>LoRa_TxDone_DTX!H58</f>
        <v>#REF!</v>
      </c>
      <c r="I58" s="7" t="e">
        <f>LoRa_TxDone_DTX!I58</f>
        <v>#REF!</v>
      </c>
      <c r="J58" s="5" t="e">
        <f>LoRa_TxDone_DTX!J58</f>
        <v>#REF!</v>
      </c>
    </row>
    <row r="59" spans="7:10" x14ac:dyDescent="0.25">
      <c r="G59" s="5" t="e">
        <f>LoRa_TxDone_DTX!G59</f>
        <v>#REF!</v>
      </c>
      <c r="H59" s="5" t="e">
        <f>LoRa_TxDone_DTX!H59</f>
        <v>#REF!</v>
      </c>
      <c r="I59" s="7" t="e">
        <f>LoRa_TxDone_DTX!I59</f>
        <v>#REF!</v>
      </c>
      <c r="J59" s="5" t="e">
        <f>LoRa_TxDone_DTX!J59</f>
        <v>#REF!</v>
      </c>
    </row>
    <row r="60" spans="7:10" x14ac:dyDescent="0.25">
      <c r="G60" s="5" t="e">
        <f>LoRa_TxDone_DTX!G60</f>
        <v>#REF!</v>
      </c>
      <c r="H60" s="5" t="e">
        <f>LoRa_TxDone_DTX!H60</f>
        <v>#REF!</v>
      </c>
      <c r="I60" s="6" t="str">
        <f>LoRa_TxDone_DTX!I60</f>
        <v>value</v>
      </c>
      <c r="J60" s="5" t="e">
        <f>LoRa_TxDone_DTX!J60</f>
        <v>#REF!</v>
      </c>
    </row>
    <row r="61" spans="7:10" x14ac:dyDescent="0.25">
      <c r="G61" s="5" t="e">
        <f>LoRa_TxDone_DTX!G61</f>
        <v>#REF!</v>
      </c>
      <c r="H61" s="5" t="e">
        <f>LoRa_TxDone_DTX!H61</f>
        <v>#REF!</v>
      </c>
      <c r="I61" s="7" t="e">
        <f>LoRa_TxDone_DTX!I61</f>
        <v>#REF!</v>
      </c>
      <c r="J61" s="5" t="e">
        <f>LoRa_TxDone_DTX!J61</f>
        <v>#REF!</v>
      </c>
    </row>
    <row r="62" spans="7:10" x14ac:dyDescent="0.25">
      <c r="G62" s="5" t="e">
        <f>LoRa_TxDone_DTX!G62</f>
        <v>#REF!</v>
      </c>
      <c r="H62" s="5" t="e">
        <f>LoRa_TxDone_DTX!H62</f>
        <v>#REF!</v>
      </c>
      <c r="I62" s="7" t="e">
        <f>LoRa_TxDone_DTX!I62</f>
        <v>#REF!</v>
      </c>
      <c r="J62" s="5" t="e">
        <f>LoRa_TxDone_DTX!J62</f>
        <v>#REF!</v>
      </c>
    </row>
    <row r="63" spans="7:10" x14ac:dyDescent="0.25">
      <c r="G63" s="5" t="e">
        <f>LoRa_TxDone_DTX!G63</f>
        <v>#REF!</v>
      </c>
      <c r="H63" s="5" t="e">
        <f>LoRa_TxDone_DTX!H63</f>
        <v>#REF!</v>
      </c>
      <c r="I63" s="7" t="e">
        <f>LoRa_TxDone_DTX!I63</f>
        <v>#REF!</v>
      </c>
      <c r="J63" s="5" t="e">
        <f>LoRa_TxDone_DTX!J63</f>
        <v>#REF!</v>
      </c>
    </row>
    <row r="64" spans="7:10" x14ac:dyDescent="0.25">
      <c r="G64" s="5" t="e">
        <f>LoRa_TxDone_DTX!G64</f>
        <v>#REF!</v>
      </c>
      <c r="H64" s="5" t="e">
        <f>LoRa_TxDone_DTX!H64</f>
        <v>#REF!</v>
      </c>
      <c r="I64" s="7" t="e">
        <f>LoRa_TxDone_DTX!I64</f>
        <v>#REF!</v>
      </c>
      <c r="J64" s="5" t="e">
        <f>LoRa_TxDone_DTX!J64</f>
        <v>#REF!</v>
      </c>
    </row>
    <row r="65" spans="7:10" x14ac:dyDescent="0.25">
      <c r="G65" s="5" t="e">
        <f>LoRa_TxDone_DTX!G65</f>
        <v>#REF!</v>
      </c>
      <c r="H65" s="5" t="e">
        <f>LoRa_TxDone_DTX!H65</f>
        <v>#REF!</v>
      </c>
      <c r="I65" s="7" t="e">
        <f>LoRa_TxDone_DTX!I65</f>
        <v>#REF!</v>
      </c>
      <c r="J65" s="5" t="e">
        <f>LoRa_TxDone_DTX!J65</f>
        <v>#REF!</v>
      </c>
    </row>
    <row r="66" spans="7:10" x14ac:dyDescent="0.25">
      <c r="G66" s="5" t="e">
        <f>LoRa_TxDone_DTX!G66</f>
        <v>#REF!</v>
      </c>
      <c r="H66" s="5" t="e">
        <f>LoRa_TxDone_DTX!H66</f>
        <v>#REF!</v>
      </c>
      <c r="I66" s="7" t="e">
        <f>LoRa_TxDone_DTX!I66</f>
        <v>#REF!</v>
      </c>
      <c r="J66" s="5" t="e">
        <f>LoRa_TxDone_DTX!J66</f>
        <v>#REF!</v>
      </c>
    </row>
    <row r="67" spans="7:10" x14ac:dyDescent="0.25">
      <c r="G67" s="5" t="e">
        <f>LoRa_TxDone_DTX!G67</f>
        <v>#REF!</v>
      </c>
      <c r="H67" s="5" t="e">
        <f>LoRa_TxDone_DTX!H67</f>
        <v>#REF!</v>
      </c>
      <c r="I67" s="7" t="e">
        <f>LoRa_TxDone_DTX!I67</f>
        <v>#REF!</v>
      </c>
      <c r="J67" s="5" t="e">
        <f>LoRa_TxDone_DTX!J67</f>
        <v>#REF!</v>
      </c>
    </row>
    <row r="68" spans="7:10" x14ac:dyDescent="0.25">
      <c r="G68" s="5" t="e">
        <f>LoRa_TxDone_DTX!G68</f>
        <v>#REF!</v>
      </c>
      <c r="H68" s="5" t="e">
        <f>LoRa_TxDone_DTX!H68</f>
        <v>#REF!</v>
      </c>
      <c r="I68" s="7" t="e">
        <f>LoRa_TxDone_DTX!I68</f>
        <v>#REF!</v>
      </c>
      <c r="J68" s="5" t="e">
        <f>LoRa_TxDone_DTX!J68</f>
        <v>#REF!</v>
      </c>
    </row>
    <row r="69" spans="7:10" x14ac:dyDescent="0.25">
      <c r="G69" s="5" t="e">
        <f>LoRa_TxDone_DTX!G69</f>
        <v>#REF!</v>
      </c>
      <c r="H69" s="5" t="e">
        <f>LoRa_TxDone_DTX!H69</f>
        <v>#REF!</v>
      </c>
      <c r="I69" s="7" t="e">
        <f>LoRa_TxDone_DTX!I69</f>
        <v>#REF!</v>
      </c>
      <c r="J69" s="5" t="e">
        <f>LoRa_TxDone_DTX!J69</f>
        <v>#REF!</v>
      </c>
    </row>
    <row r="70" spans="7:10" x14ac:dyDescent="0.25">
      <c r="G70" s="5" t="e">
        <f>LoRa_TxDone_DTX!G70</f>
        <v>#REF!</v>
      </c>
      <c r="H70" s="5" t="e">
        <f>LoRa_TxDone_DTX!H70</f>
        <v>#REF!</v>
      </c>
      <c r="I70" s="7" t="e">
        <f>LoRa_TxDone_DTX!I70</f>
        <v>#REF!</v>
      </c>
      <c r="J70" s="5" t="e">
        <f>LoRa_TxDone_DTX!J70</f>
        <v>#REF!</v>
      </c>
    </row>
    <row r="71" spans="7:10" x14ac:dyDescent="0.25">
      <c r="G71" s="5" t="e">
        <f>LoRa_RxDone_HRX!G71</f>
        <v>#REF!</v>
      </c>
      <c r="H71" s="5" t="e">
        <f>LoRa_RxDone_HRX!H71</f>
        <v>#REF!</v>
      </c>
      <c r="I71" s="7" t="e">
        <f>LoRa_RxDone_HRX!I71</f>
        <v>#REF!</v>
      </c>
      <c r="J71" s="5" t="e">
        <f>LoRa_RxDone_HRX!J71</f>
        <v>#REF!</v>
      </c>
    </row>
    <row r="72" spans="7:10" x14ac:dyDescent="0.25">
      <c r="G72" s="5" t="e">
        <f>LoRa_TxDone_HTX!G72</f>
        <v>#REF!</v>
      </c>
      <c r="H72" s="5" t="e">
        <f>LoRa_TxDone_HTX!H72</f>
        <v>#REF!</v>
      </c>
      <c r="I72" s="7" t="e">
        <f>LoRa_TxDone_HTX!I72</f>
        <v>#REF!</v>
      </c>
      <c r="J72" s="5" t="e">
        <f>LoRa_TxDone_HTX!J72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workbookViewId="0">
      <selection activeCell="B35" sqref="B35:D3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38</v>
      </c>
      <c r="I1" s="2" t="s">
        <v>2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156</v>
      </c>
      <c r="G4" t="str">
        <f>function!B4</f>
        <v>LoRaStatus_t</v>
      </c>
      <c r="H4" t="str">
        <f>function!C4</f>
        <v>LoRa_StatusDanych</v>
      </c>
      <c r="I4" s="6" t="s">
        <v>156</v>
      </c>
      <c r="J4">
        <f>function!E4</f>
        <v>0</v>
      </c>
    </row>
    <row r="5" spans="3:10" x14ac:dyDescent="0.25">
      <c r="G5" t="str">
        <f>function!B5</f>
        <v>bool</v>
      </c>
      <c r="H5" t="str">
        <f>function!C5</f>
        <v>LoRa_initialised</v>
      </c>
      <c r="I5" s="6" t="s">
        <v>39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84</v>
      </c>
      <c r="J7">
        <f>function!E7</f>
        <v>0</v>
      </c>
    </row>
    <row r="8" spans="3:10" x14ac:dyDescent="0.25">
      <c r="C8" t="s">
        <v>159</v>
      </c>
      <c r="G8" t="str">
        <f>function!B8</f>
        <v>uint8_t</v>
      </c>
      <c r="H8" s="1" t="str">
        <f>function!C8</f>
        <v>LoRa_TimerHandshaking</v>
      </c>
      <c r="I8" s="15" t="s">
        <v>98</v>
      </c>
      <c r="J8" s="1" t="s">
        <v>11</v>
      </c>
    </row>
    <row r="9" spans="3:10" x14ac:dyDescent="0.25">
      <c r="C9" t="s">
        <v>160</v>
      </c>
      <c r="G9" t="str">
        <f>function!B9</f>
        <v>uint8_t</v>
      </c>
      <c r="H9" s="1" t="str">
        <f>function!C9</f>
        <v>LoRa_TimerReconnect</v>
      </c>
      <c r="I9" s="15" t="s">
        <v>98</v>
      </c>
      <c r="J9" s="1" t="s">
        <v>85</v>
      </c>
    </row>
    <row r="10" spans="3:10" x14ac:dyDescent="0.25">
      <c r="G10" t="str">
        <f>function!B10</f>
        <v>uint8_t</v>
      </c>
      <c r="H10" s="1" t="str">
        <f>function!C10</f>
        <v>LoRa_TimerWaitAck</v>
      </c>
      <c r="I10" s="15" t="s">
        <v>98</v>
      </c>
      <c r="J10" s="1" t="s">
        <v>86</v>
      </c>
    </row>
    <row r="11" spans="3:10" x14ac:dyDescent="0.25">
      <c r="C11" s="10" t="s">
        <v>0</v>
      </c>
      <c r="D11" s="2" t="s">
        <v>161</v>
      </c>
      <c r="E11" s="2" t="s">
        <v>40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164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14" t="s">
        <v>100</v>
      </c>
      <c r="D14" s="2" t="s">
        <v>41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172</v>
      </c>
      <c r="G16" t="str">
        <f>function!B16</f>
        <v>uint8_t</v>
      </c>
      <c r="H16" t="str">
        <f>function!C16</f>
        <v>LoRa_maxChannels</v>
      </c>
      <c r="I16" s="16" t="s">
        <v>107</v>
      </c>
      <c r="J16">
        <f>function!E16</f>
        <v>0</v>
      </c>
    </row>
    <row r="17" spans="2:10" x14ac:dyDescent="0.25">
      <c r="G17" t="str">
        <f>function!B17</f>
        <v>ReceiveWindowParameters_t</v>
      </c>
      <c r="H17" t="str">
        <f>function!C17</f>
        <v>LoRa_receiveChannelParameters.frequency</v>
      </c>
      <c r="I17" s="2">
        <f>function!D17</f>
        <v>0</v>
      </c>
      <c r="J17">
        <f>function!E17</f>
        <v>0</v>
      </c>
    </row>
    <row r="18" spans="2:10" x14ac:dyDescent="0.25">
      <c r="G18">
        <f>function!B18</f>
        <v>0</v>
      </c>
      <c r="H18" t="str">
        <f>function!C18</f>
        <v>LoRa_receiveChannelParameters.dataRate</v>
      </c>
      <c r="I18" s="2">
        <f>function!D18</f>
        <v>0</v>
      </c>
      <c r="J18">
        <f>function!E18</f>
        <v>0</v>
      </c>
    </row>
    <row r="19" spans="2:10" x14ac:dyDescent="0.25">
      <c r="G19" t="str">
        <f>function!B19</f>
        <v>uint8_t</v>
      </c>
      <c r="H19" t="str">
        <f>function!C19</f>
        <v>LoRa_lastUsedChannelIndex</v>
      </c>
      <c r="I19" s="2">
        <f>function!D19</f>
        <v>0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LoRa_ch0_params.frequency</v>
      </c>
      <c r="I20" s="6" t="s">
        <v>124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LoRa_ch0_params.datarate</v>
      </c>
      <c r="I21" s="6" t="s">
        <v>125</v>
      </c>
      <c r="J21">
        <f>function!E21</f>
        <v>0</v>
      </c>
    </row>
    <row r="22" spans="2:10" x14ac:dyDescent="0.25">
      <c r="G22" t="str">
        <f>function!B22</f>
        <v>uint8_t</v>
      </c>
      <c r="H22" t="str">
        <f>function!C22</f>
        <v>LoRa_txPower</v>
      </c>
      <c r="I22" s="16">
        <v>1</v>
      </c>
      <c r="J22">
        <f>function!E22</f>
        <v>0</v>
      </c>
    </row>
    <row r="23" spans="2:10" x14ac:dyDescent="0.25">
      <c r="G23" t="str">
        <f>function!B23</f>
        <v>uint8_t</v>
      </c>
      <c r="H23" t="str">
        <f>function!C23</f>
        <v>LoRa_syncWord</v>
      </c>
      <c r="I23" s="16" t="s">
        <v>93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LoRa_batteryLevel</v>
      </c>
      <c r="I24" s="16" t="s">
        <v>103</v>
      </c>
      <c r="J24">
        <f>function!E24</f>
        <v>0</v>
      </c>
    </row>
    <row r="25" spans="2:10" x14ac:dyDescent="0.25">
      <c r="G25" t="str">
        <f>function!B25</f>
        <v>IsmBand_t</v>
      </c>
      <c r="H25" t="str">
        <f>function!C25</f>
        <v>LoRa_ismBand</v>
      </c>
      <c r="I25" s="16" t="s">
        <v>41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1" t="s">
        <v>168</v>
      </c>
      <c r="G26" t="str">
        <f>function!B26</f>
        <v>uint8_t</v>
      </c>
      <c r="H26" t="str">
        <f>function!C26</f>
        <v>LoRa_currentDataRate</v>
      </c>
      <c r="I26" s="16" t="s">
        <v>109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1" t="s">
        <v>88</v>
      </c>
      <c r="G27" t="str">
        <f>function!B27</f>
        <v>uint8_t</v>
      </c>
      <c r="H27" t="str">
        <f>function!C27</f>
        <v>LoRa_minDataRate</v>
      </c>
      <c r="I27" s="16" t="s">
        <v>109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1" t="s">
        <v>40</v>
      </c>
      <c r="G28" t="str">
        <f>function!B28</f>
        <v>uint8_t</v>
      </c>
      <c r="H28" t="str">
        <f>function!C28</f>
        <v>LoRa_maxDataRate</v>
      </c>
      <c r="I28" s="16" t="s">
        <v>112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1" t="s">
        <v>170</v>
      </c>
      <c r="G29">
        <f>function!B29</f>
        <v>0</v>
      </c>
      <c r="H29">
        <f>function!C29</f>
        <v>0</v>
      </c>
      <c r="I29" s="2">
        <f>function!D29</f>
        <v>0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>
        <f>function!B30</f>
        <v>0</v>
      </c>
      <c r="H30">
        <f>function!C30</f>
        <v>0</v>
      </c>
      <c r="I30" s="2">
        <f>function!D30</f>
        <v>0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>
        <f>function!B31</f>
        <v>0</v>
      </c>
      <c r="H31">
        <f>function!C31</f>
        <v>0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1" t="s">
        <v>40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1">
        <v>25000</v>
      </c>
      <c r="J35">
        <f>function!E39</f>
        <v>0</v>
      </c>
    </row>
    <row r="36" spans="2:10" x14ac:dyDescent="0.25">
      <c r="B36">
        <f>function!B59</f>
        <v>0</v>
      </c>
      <c r="C36">
        <f>function!C59</f>
        <v>0</v>
      </c>
      <c r="G36" t="str">
        <f>function!G5</f>
        <v>uint32_t</v>
      </c>
      <c r="H36" t="str">
        <f>function!H5</f>
        <v>bitRate;</v>
      </c>
      <c r="I36" s="11">
        <v>50000</v>
      </c>
      <c r="J36">
        <f>function!E40</f>
        <v>0</v>
      </c>
    </row>
    <row r="37" spans="2:10" x14ac:dyDescent="0.25">
      <c r="G37" t="str">
        <f>function!G6</f>
        <v>uint16_t</v>
      </c>
      <c r="H37" t="str">
        <f>function!H6</f>
        <v>preambleLen;</v>
      </c>
      <c r="I37" s="11">
        <v>8</v>
      </c>
      <c r="J37">
        <f>function!E41</f>
        <v>0</v>
      </c>
    </row>
    <row r="38" spans="2:10" x14ac:dyDescent="0.25">
      <c r="G38" t="str">
        <f>function!G7</f>
        <v>uint8_t</v>
      </c>
      <c r="H38" t="str">
        <f>function!H7</f>
        <v>syncWordLoRa;</v>
      </c>
      <c r="I38" s="16" t="s">
        <v>93</v>
      </c>
      <c r="J38">
        <f>function!E42</f>
        <v>0</v>
      </c>
    </row>
    <row r="39" spans="2:10" x14ac:dyDescent="0.25">
      <c r="G39" t="str">
        <f>function!G8</f>
        <v>uint8_t</v>
      </c>
      <c r="H39" t="str">
        <f>function!H8</f>
        <v>syncWord[8];</v>
      </c>
      <c r="I39" s="11" t="s">
        <v>92</v>
      </c>
      <c r="J39">
        <f>function!E43</f>
        <v>0</v>
      </c>
    </row>
    <row r="40" spans="2:10" x14ac:dyDescent="0.25">
      <c r="G40" t="str">
        <f>function!G9</f>
        <v>uint8_t</v>
      </c>
      <c r="H40" t="str">
        <f>function!H9</f>
        <v>syncWordLen;</v>
      </c>
      <c r="I40" s="11">
        <v>3</v>
      </c>
      <c r="J40">
        <f>function!E44</f>
        <v>0</v>
      </c>
    </row>
    <row r="41" spans="2:10" x14ac:dyDescent="0.25">
      <c r="G41" t="str">
        <f>function!G10</f>
        <v>RadioModulation_t</v>
      </c>
      <c r="H41" t="str">
        <f>function!H10</f>
        <v>modulation;</v>
      </c>
      <c r="I41" s="11" t="s">
        <v>88</v>
      </c>
      <c r="J41">
        <f>function!E45</f>
        <v>0</v>
      </c>
    </row>
    <row r="42" spans="2:10" x14ac:dyDescent="0.25">
      <c r="G42" t="str">
        <f>function!G11</f>
        <v>RadioDataRate_t</v>
      </c>
      <c r="H42" t="str">
        <f>function!H11</f>
        <v>dataRate;</v>
      </c>
      <c r="I42" s="11" t="s">
        <v>91</v>
      </c>
      <c r="J42">
        <f>function!E46</f>
        <v>0</v>
      </c>
    </row>
    <row r="43" spans="2:10" x14ac:dyDescent="0.25">
      <c r="G43" t="str">
        <f>function!G12</f>
        <v>RadioLoRaBandWidth_t</v>
      </c>
      <c r="H43" t="str">
        <f>function!H12</f>
        <v>bandWidth;</v>
      </c>
      <c r="I43" s="11" t="s">
        <v>89</v>
      </c>
      <c r="J43">
        <f>function!E47</f>
        <v>0</v>
      </c>
    </row>
    <row r="44" spans="2:10" x14ac:dyDescent="0.25">
      <c r="G44" t="str">
        <f>function!G13</f>
        <v>int8_t</v>
      </c>
      <c r="H44" t="str">
        <f>function!H13</f>
        <v>outputPower;</v>
      </c>
      <c r="I44" s="11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1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3" t="s">
        <v>98</v>
      </c>
      <c r="J46">
        <f>function!E50</f>
        <v>0</v>
      </c>
    </row>
    <row r="47" spans="2:10" x14ac:dyDescent="0.25">
      <c r="G47">
        <f>function!G16</f>
        <v>0</v>
      </c>
      <c r="H47">
        <f>function!H16</f>
        <v>0</v>
      </c>
      <c r="I47" s="2">
        <f>function!I16</f>
        <v>0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3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3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1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3" t="s">
        <v>98</v>
      </c>
    </row>
    <row r="52" spans="7:10" x14ac:dyDescent="0.25">
      <c r="G52" t="str">
        <f>function!G21</f>
        <v>uint8_t</v>
      </c>
      <c r="H52" t="str">
        <f>function!H21</f>
        <v>flags;</v>
      </c>
      <c r="I52" s="13" t="s">
        <v>98</v>
      </c>
    </row>
    <row r="53" spans="7:10" x14ac:dyDescent="0.25">
      <c r="G53" t="str">
        <f>function!G22</f>
        <v>uint8_t</v>
      </c>
      <c r="H53" t="str">
        <f>function!H22</f>
        <v>dataBufferLen;</v>
      </c>
      <c r="I53" s="13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1" t="s">
        <v>161</v>
      </c>
    </row>
    <row r="55" spans="7:10" x14ac:dyDescent="0.25">
      <c r="G55" t="str">
        <f>function!G24</f>
        <v>uint8_t</v>
      </c>
      <c r="H55" s="10" t="str">
        <f>function!H24</f>
        <v>timeOnAirTimerId;</v>
      </c>
      <c r="I55" s="13" t="s">
        <v>98</v>
      </c>
    </row>
    <row r="56" spans="7:10" x14ac:dyDescent="0.25">
      <c r="G56" t="str">
        <f>function!G25</f>
        <v>uint8_t</v>
      </c>
      <c r="H56" s="10" t="str">
        <f>function!H25</f>
        <v>fskRxWindowTimerId;</v>
      </c>
      <c r="I56" s="13" t="s">
        <v>98</v>
      </c>
      <c r="J56" s="10" t="s">
        <v>1</v>
      </c>
    </row>
    <row r="57" spans="7:10" x14ac:dyDescent="0.25">
      <c r="G57" t="str">
        <f>function!G26</f>
        <v>uint8_t</v>
      </c>
      <c r="H57" s="10" t="str">
        <f>function!H26</f>
        <v>watchdogTimerId;</v>
      </c>
      <c r="I57" s="13" t="s">
        <v>98</v>
      </c>
      <c r="J57" s="10" t="s">
        <v>3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1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1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1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1" t="s">
        <v>171</v>
      </c>
    </row>
    <row r="62" spans="7:10" x14ac:dyDescent="0.25">
      <c r="G62" t="str">
        <f>function!G31</f>
        <v>int8_t</v>
      </c>
      <c r="H62" t="str">
        <f>function!H31</f>
        <v>packetSNR;</v>
      </c>
      <c r="I62" s="11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1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1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1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6" t="s">
        <v>173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>
        <f>function!C48</f>
        <v>0</v>
      </c>
      <c r="I79" s="2">
        <f>function!D48</f>
        <v>0</v>
      </c>
      <c r="J79">
        <f>function!E48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workbookViewId="0">
      <selection activeCell="B34" sqref="B34:D3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100</v>
      </c>
      <c r="D1" s="2" t="s">
        <v>41</v>
      </c>
      <c r="I1" s="2" t="s">
        <v>2</v>
      </c>
    </row>
    <row r="3" spans="3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3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3:10" x14ac:dyDescent="0.25"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3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3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3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6" t="str">
        <f>LoRa_System_Init!I8</f>
        <v>0</v>
      </c>
      <c r="J8" t="str">
        <f>LoRa_System_Init!J8</f>
        <v>LoRa_TimerHandshakingCallback</v>
      </c>
    </row>
    <row r="9" spans="3:10" x14ac:dyDescent="0.25">
      <c r="C9" s="5"/>
      <c r="D9" s="7"/>
      <c r="E9" s="7"/>
      <c r="G9" t="str">
        <f>LoRa_System_Init!G9</f>
        <v>uint8_t</v>
      </c>
      <c r="H9" t="str">
        <f>LoRa_System_Init!H9</f>
        <v>LoRa_TimerReconnect</v>
      </c>
      <c r="I9" s="6" t="str">
        <f>LoRa_System_Init!I9</f>
        <v>0</v>
      </c>
      <c r="J9" t="str">
        <f>LoRa_System_Init!J9</f>
        <v>LoRa_TimerReconnectCallback</v>
      </c>
    </row>
    <row r="10" spans="3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6" t="str">
        <f>LoRa_System_Init!I10</f>
        <v>0</v>
      </c>
      <c r="J10" t="str">
        <f>LoRa_System_Init!J10</f>
        <v>LoRa_TimerWaitAckCallback</v>
      </c>
    </row>
    <row r="11" spans="3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3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3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3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3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3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ReceiveWindowParameters_t</v>
      </c>
      <c r="H17" t="str">
        <f>LoRa_System_Init!H17</f>
        <v>LoRa_receiveChannelParameters.frequency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>
        <f>LoRa_System_Init!G18</f>
        <v>0</v>
      </c>
      <c r="H18" t="str">
        <f>LoRa_System_Init!H18</f>
        <v>LoRa_receiveChannelParameters.dataRate</v>
      </c>
      <c r="I18" s="2">
        <f>LoRa_System_Init!I18</f>
        <v>0</v>
      </c>
      <c r="J18">
        <f>LoRa_System_Init!J18</f>
        <v>0</v>
      </c>
    </row>
    <row r="19" spans="2:10" x14ac:dyDescent="0.25">
      <c r="G19" t="str">
        <f>LoRa_System_Init!G19</f>
        <v>uint8_t</v>
      </c>
      <c r="H19" t="str">
        <f>LoRa_System_Init!H19</f>
        <v>LoRa_lastUsedChannelIndex</v>
      </c>
      <c r="I19" s="2">
        <f>LoRa_System_Init!I19</f>
        <v>0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LoRa_ch0_params.frequency</v>
      </c>
      <c r="I20" s="2" t="str">
        <f>LoRa_System_Init!I20</f>
        <v>LoRa_CH0_frequency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LoRa_ch0_params.datarate</v>
      </c>
      <c r="I21" s="2" t="str">
        <f>LoRa_System_Init!I21</f>
        <v>LoRa_CH0_datarate</v>
      </c>
      <c r="J21">
        <f>LoRa_System_Init!J21</f>
        <v>0</v>
      </c>
    </row>
    <row r="22" spans="2:10" x14ac:dyDescent="0.25">
      <c r="G22" t="str">
        <f>LoRa_System_Init!G22</f>
        <v>uint8_t</v>
      </c>
      <c r="H22" t="str">
        <f>LoRa_System_Init!H22</f>
        <v>LoRa_txPower</v>
      </c>
      <c r="I22" s="6">
        <f>LoRa_System_Init!I22</f>
        <v>1</v>
      </c>
      <c r="J22">
        <f>LoRa_System_Init!J22</f>
        <v>0</v>
      </c>
    </row>
    <row r="23" spans="2:10" x14ac:dyDescent="0.25">
      <c r="G23" t="str">
        <f>LoRa_System_Init!G23</f>
        <v>uint8_t</v>
      </c>
      <c r="H23" t="str">
        <f>LoRa_System_Init!H23</f>
        <v>LoRa_syncWord</v>
      </c>
      <c r="I23" s="6" t="str">
        <f>LoRa_System_Init!I23</f>
        <v>0x34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LoRa_batteryLevel</v>
      </c>
      <c r="I24" s="6" t="str">
        <f>LoRa_System_Init!I24</f>
        <v>BATTERY_LEVEL_INVALID</v>
      </c>
      <c r="J24">
        <f>LoRa_System_Init!J24</f>
        <v>0</v>
      </c>
    </row>
    <row r="25" spans="2:10" x14ac:dyDescent="0.25">
      <c r="G25" t="str">
        <f>LoRa_System_Init!G25</f>
        <v>IsmBand_t</v>
      </c>
      <c r="H25" t="str">
        <f>LoRa_System_Init!H25</f>
        <v>LoRa_ismBand</v>
      </c>
      <c r="I25" s="6" t="str">
        <f>LoRa_System_Init!I25</f>
        <v>ISM_EU868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LoRa_currentDataRate</v>
      </c>
      <c r="I26" s="6" t="str">
        <f>LoRa_System_Init!I26</f>
        <v>DR0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uint8_t</v>
      </c>
      <c r="H27" t="str">
        <f>LoRa_System_Init!H27</f>
        <v>LoRa_minDataRate</v>
      </c>
      <c r="I27" s="6" t="str">
        <f>LoRa_System_Init!I27</f>
        <v>DR0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LoRa_maxDataRate</v>
      </c>
      <c r="I28" s="6" t="str">
        <f>LoRa_System_Init!I28</f>
        <v>DR7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>
        <f>LoRa_System_Init!G29</f>
        <v>0</v>
      </c>
      <c r="H29">
        <f>LoRa_System_Init!H29</f>
        <v>0</v>
      </c>
      <c r="I29" s="2">
        <f>LoRa_System_Init!I29</f>
        <v>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>
        <f>LoRa_System_Init!G30</f>
        <v>0</v>
      </c>
      <c r="H30">
        <f>LoRa_System_Init!H30</f>
        <v>0</v>
      </c>
      <c r="I30" s="2">
        <f>LoRa_System_Init!I30</f>
        <v>0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>
        <f>LoRa_System_Init!G31</f>
        <v>0</v>
      </c>
      <c r="H31">
        <f>LoRa_System_Init!H31</f>
        <v>0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>
        <f>LoRa_System_Init!D33</f>
        <v>0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>
        <f>LoRa_System_Init!C36</f>
        <v>0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>
        <f>LoRa_System_Init!G47</f>
        <v>0</v>
      </c>
      <c r="H47">
        <f>LoRa_System_Init!H47</f>
        <v>0</v>
      </c>
      <c r="I47" s="2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 t="str">
        <f>LoRa_System_Init!G52</f>
        <v>uint8_t</v>
      </c>
      <c r="H52" t="str">
        <f>LoRa_System_Init!H52</f>
        <v>flags;</v>
      </c>
      <c r="I52" s="2" t="str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>
        <f>function!C48</f>
        <v>0</v>
      </c>
      <c r="I79" s="2">
        <f>LoRa_System_Init!I79</f>
        <v>0</v>
      </c>
      <c r="J79">
        <f>function!E48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tabSelected="1" topLeftCell="A5" workbookViewId="0">
      <selection activeCell="I13" sqref="I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35</v>
      </c>
      <c r="C1" s="4" t="s">
        <v>17</v>
      </c>
      <c r="D1" s="2" t="s">
        <v>114</v>
      </c>
      <c r="E1" s="2" t="s">
        <v>115</v>
      </c>
      <c r="I1" s="2" t="s">
        <v>2</v>
      </c>
    </row>
    <row r="2" spans="1:10" x14ac:dyDescent="0.25">
      <c r="A2" t="s">
        <v>19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174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>
        <f>LoRa_Reset!C5</f>
        <v>0</v>
      </c>
      <c r="D5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t="s">
        <v>175</v>
      </c>
      <c r="D7">
        <f>LoRa_Reset!D7</f>
        <v>0</v>
      </c>
      <c r="E7">
        <f>LoRa_Reset!E7</f>
        <v>0</v>
      </c>
      <c r="F7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>
        <f>LoRa_Reset!C8</f>
        <v>0</v>
      </c>
      <c r="D8">
        <f>LoRa_Reset!D8</f>
        <v>0</v>
      </c>
      <c r="E8">
        <f>LoRa_Reset!E8</f>
        <v>0</v>
      </c>
      <c r="F8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B9">
        <f>LoRa_Reset!B9</f>
        <v>0</v>
      </c>
      <c r="C9" s="10" t="s">
        <v>176</v>
      </c>
      <c r="D9" s="12" t="s">
        <v>98</v>
      </c>
      <c r="E9" t="s">
        <v>118</v>
      </c>
      <c r="F9">
        <f>LoRa_Reset!F9</f>
        <v>0</v>
      </c>
      <c r="G9" t="str">
        <f>LoRa_Reset!G9</f>
        <v>uint8_t</v>
      </c>
      <c r="H9" t="str">
        <f>LoRa_Reset!H9</f>
        <v>LoRa_TimerReconnect</v>
      </c>
      <c r="I9" s="2" t="str">
        <f>LoRa_Reset!I9</f>
        <v>0</v>
      </c>
      <c r="J9" t="str">
        <f>LoRa_Reset!J9</f>
        <v>LoRa_TimerReconnectCallback</v>
      </c>
    </row>
    <row r="10" spans="1:10" x14ac:dyDescent="0.25">
      <c r="B10">
        <f>LoRa_Reset!B10</f>
        <v>0</v>
      </c>
      <c r="C10">
        <f>LoRa_Reset!C10</f>
        <v>0</v>
      </c>
      <c r="D10">
        <f>LoRa_Reset!D10</f>
        <v>0</v>
      </c>
      <c r="E10">
        <f>LoRa_Reset!E10</f>
        <v>0</v>
      </c>
      <c r="F10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14" t="s">
        <v>135</v>
      </c>
      <c r="D11" t="s">
        <v>8</v>
      </c>
      <c r="E11" t="s">
        <v>9</v>
      </c>
      <c r="F11" t="s">
        <v>136</v>
      </c>
      <c r="G11" t="str">
        <f>LoRa_Reset!G11</f>
        <v>uint8_t</v>
      </c>
      <c r="H11" t="str">
        <f>LoRa_Reset!H11</f>
        <v>LoRa_HeaderBufor</v>
      </c>
      <c r="I11" s="16" t="s">
        <v>137</v>
      </c>
      <c r="J11">
        <f>LoRa_Reset!J11</f>
        <v>0</v>
      </c>
    </row>
    <row r="12" spans="1:10" x14ac:dyDescent="0.25">
      <c r="B12">
        <f>LoRa_Reset!B12</f>
        <v>0</v>
      </c>
      <c r="C12">
        <f>LoRa_Reset!C12</f>
        <v>0</v>
      </c>
      <c r="D12">
        <f>LoRa_Reset!D12</f>
        <v>0</v>
      </c>
      <c r="E12">
        <f>LoRa_Reset!E12</f>
        <v>0</v>
      </c>
      <c r="F12">
        <f>LoRa_Reset!F12</f>
        <v>0</v>
      </c>
      <c r="G12" t="str">
        <f>LoRa_Reset!G12</f>
        <v>uint8_t</v>
      </c>
      <c r="H12" t="str">
        <f>LoRa_Reset!H12</f>
        <v>LoRa_HeaderLength</v>
      </c>
      <c r="I12" s="16" t="s">
        <v>138</v>
      </c>
      <c r="J12">
        <f>LoRa_Reset!J12</f>
        <v>0</v>
      </c>
    </row>
    <row r="13" spans="1:10" x14ac:dyDescent="0.25">
      <c r="B13">
        <f>LoRa_Reset!B13</f>
        <v>0</v>
      </c>
      <c r="C13">
        <f>LoRa_Reset!C13</f>
        <v>0</v>
      </c>
      <c r="D13">
        <f>LoRa_Reset!D13</f>
        <v>0</v>
      </c>
      <c r="E13">
        <f>LoRa_Reset!E13</f>
        <v>0</v>
      </c>
      <c r="F13">
        <f>LoRa_Reset!F13</f>
        <v>0</v>
      </c>
      <c r="G13" t="str">
        <f>LoRa_Reset!G13</f>
        <v>uint8_t</v>
      </c>
      <c r="H13" t="str">
        <f>LoRa_Reset!H13</f>
        <v>LoRa_Bufor</v>
      </c>
      <c r="I13" s="16" t="s">
        <v>140</v>
      </c>
      <c r="J13">
        <f>LoRa_Reset!J13</f>
        <v>0</v>
      </c>
    </row>
    <row r="14" spans="1:10" x14ac:dyDescent="0.25">
      <c r="B14">
        <f>LoRa_Reset!B14</f>
        <v>0</v>
      </c>
      <c r="C14">
        <f>LoRa_Reset!C14</f>
        <v>0</v>
      </c>
      <c r="D14">
        <f>LoRa_Reset!D14</f>
        <v>0</v>
      </c>
      <c r="E14">
        <f>LoRa_Reset!E14</f>
        <v>0</v>
      </c>
      <c r="F14">
        <f>LoRa_Reset!F14</f>
        <v>0</v>
      </c>
      <c r="G14" t="str">
        <f>LoRa_Reset!G14</f>
        <v>uint8_t</v>
      </c>
      <c r="H14" t="str">
        <f>LoRa_Reset!H14</f>
        <v>LoRa_BuforLength</v>
      </c>
      <c r="I14" s="16" t="s">
        <v>139</v>
      </c>
      <c r="J14">
        <f>LoRa_Reset!J14</f>
        <v>0</v>
      </c>
    </row>
    <row r="15" spans="1:10" x14ac:dyDescent="0.25">
      <c r="B15">
        <f>LoRa_Reset!B15</f>
        <v>0</v>
      </c>
      <c r="C15">
        <f>LoRa_Reset!C15</f>
        <v>0</v>
      </c>
      <c r="D15">
        <f>LoRa_Reset!D15</f>
        <v>0</v>
      </c>
      <c r="E15">
        <f>LoRa_Reset!E15</f>
        <v>0</v>
      </c>
      <c r="F15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>
        <f>LoRa_Reset!C16</f>
        <v>0</v>
      </c>
      <c r="D16">
        <f>LoRa_Reset!D16</f>
        <v>0</v>
      </c>
      <c r="E16">
        <f>LoRa_Reset!E16</f>
        <v>0</v>
      </c>
      <c r="F16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>
        <f>LoRa_Reset!C17</f>
        <v>0</v>
      </c>
      <c r="D17">
        <f>LoRa_Reset!D17</f>
        <v>0</v>
      </c>
      <c r="E17">
        <f>LoRa_Reset!E17</f>
        <v>0</v>
      </c>
      <c r="F17">
        <f>LoRa_Reset!F17</f>
        <v>0</v>
      </c>
      <c r="G17" t="str">
        <f>LoRa_Reset!G17</f>
        <v>ReceiveWindowParameters_t</v>
      </c>
      <c r="H17" t="str">
        <f>LoRa_Reset!H17</f>
        <v>LoRa_receiveChannelParameters.frequency</v>
      </c>
      <c r="I17" s="11" t="s">
        <v>121</v>
      </c>
      <c r="J17">
        <f>LoRa_Reset!J17</f>
        <v>0</v>
      </c>
    </row>
    <row r="18" spans="2:10" x14ac:dyDescent="0.25">
      <c r="B18">
        <f>LoRa_Reset!B18</f>
        <v>0</v>
      </c>
      <c r="C18">
        <f>LoRa_Reset!C18</f>
        <v>0</v>
      </c>
      <c r="D18">
        <f>LoRa_Reset!D18</f>
        <v>0</v>
      </c>
      <c r="E18">
        <f>LoRa_Reset!E18</f>
        <v>0</v>
      </c>
      <c r="F18">
        <f>LoRa_Reset!F18</f>
        <v>0</v>
      </c>
      <c r="G18">
        <f>LoRa_Reset!G18</f>
        <v>0</v>
      </c>
      <c r="H18" t="str">
        <f>LoRa_Reset!H18</f>
        <v>LoRa_receiveChannelParameters.dataRate</v>
      </c>
      <c r="I18" s="11" t="s">
        <v>28</v>
      </c>
      <c r="J18">
        <f>LoRa_Reset!J18</f>
        <v>0</v>
      </c>
    </row>
    <row r="19" spans="2:10" x14ac:dyDescent="0.25">
      <c r="B19">
        <f>LoRa_Reset!B19</f>
        <v>0</v>
      </c>
      <c r="C19">
        <f>LoRa_Reset!C19</f>
        <v>0</v>
      </c>
      <c r="D19">
        <f>LoRa_Reset!D19</f>
        <v>0</v>
      </c>
      <c r="E19">
        <f>LoRa_Reset!E19</f>
        <v>0</v>
      </c>
      <c r="F19">
        <f>LoRa_Reset!F19</f>
        <v>0</v>
      </c>
      <c r="G19" t="str">
        <f>LoRa_Reset!G19</f>
        <v>uint8_t</v>
      </c>
      <c r="H19" t="str">
        <f>LoRa_Reset!H19</f>
        <v>LoRa_lastUsedChannelIndex</v>
      </c>
      <c r="I19" s="11" t="str">
        <f>E9</f>
        <v>CH_nr</v>
      </c>
      <c r="J19">
        <f>LoRa_Reset!J19</f>
        <v>0</v>
      </c>
    </row>
    <row r="20" spans="2:10" x14ac:dyDescent="0.25">
      <c r="B20">
        <f>LoRa_Reset!B20</f>
        <v>0</v>
      </c>
      <c r="C20">
        <f>LoRa_Reset!C20</f>
        <v>0</v>
      </c>
      <c r="D20">
        <f>LoRa_Reset!D20</f>
        <v>0</v>
      </c>
      <c r="E20">
        <f>LoRa_Reset!E20</f>
        <v>0</v>
      </c>
      <c r="F20">
        <f>LoRa_Reset!F20</f>
        <v>0</v>
      </c>
      <c r="G20" t="str">
        <f>LoRa_Reset!G20</f>
        <v>ReceiveWindowParameters_t</v>
      </c>
      <c r="H20" t="str">
        <f>LoRa_Reset!H20</f>
        <v>LoRa_ch0_params.frequency</v>
      </c>
      <c r="I20" s="2" t="s">
        <v>177</v>
      </c>
      <c r="J20">
        <f>LoRa_Reset!J20</f>
        <v>0</v>
      </c>
    </row>
    <row r="21" spans="2:10" x14ac:dyDescent="0.25">
      <c r="B21">
        <f>LoRa_Reset!B21</f>
        <v>0</v>
      </c>
      <c r="C21">
        <f>LoRa_Reset!C21</f>
        <v>0</v>
      </c>
      <c r="D21">
        <f>LoRa_Reset!D21</f>
        <v>0</v>
      </c>
      <c r="E21">
        <f>LoRa_Reset!E21</f>
        <v>0</v>
      </c>
      <c r="F21">
        <f>LoRa_Reset!F21</f>
        <v>0</v>
      </c>
      <c r="G21">
        <f>LoRa_Reset!G21</f>
        <v>0</v>
      </c>
      <c r="H21" t="str">
        <f>LoRa_Reset!H21</f>
        <v>LoRa_ch0_params.datarate</v>
      </c>
      <c r="I21" s="2" t="str">
        <f>LoRa_Reset!I21</f>
        <v>LoRa_CH0_datarate</v>
      </c>
      <c r="J21">
        <f>LoRa_Reset!J21</f>
        <v>0</v>
      </c>
    </row>
    <row r="22" spans="2:10" x14ac:dyDescent="0.25">
      <c r="B22">
        <f>LoRa_Reset!B22</f>
        <v>0</v>
      </c>
      <c r="C22">
        <f>LoRa_Reset!C22</f>
        <v>0</v>
      </c>
      <c r="D22">
        <f>LoRa_Reset!D22</f>
        <v>0</v>
      </c>
      <c r="E22">
        <f>LoRa_Reset!E22</f>
        <v>0</v>
      </c>
      <c r="F22">
        <f>LoRa_Reset!F22</f>
        <v>0</v>
      </c>
      <c r="G22" t="str">
        <f>LoRa_Reset!G22</f>
        <v>uint8_t</v>
      </c>
      <c r="H22" t="str">
        <f>LoRa_Reset!H22</f>
        <v>LoRa_txPower</v>
      </c>
      <c r="I22" s="2">
        <f>LoRa_Reset!I22</f>
        <v>1</v>
      </c>
      <c r="J22">
        <f>LoRa_Reset!J22</f>
        <v>0</v>
      </c>
    </row>
    <row r="23" spans="2:10" x14ac:dyDescent="0.25">
      <c r="B23">
        <f>LoRa_Reset!B23</f>
        <v>0</v>
      </c>
      <c r="C23">
        <f>LoRa_Reset!C23</f>
        <v>0</v>
      </c>
      <c r="D23">
        <f>LoRa_Reset!D23</f>
        <v>0</v>
      </c>
      <c r="E23">
        <f>LoRa_Reset!E23</f>
        <v>0</v>
      </c>
      <c r="F23">
        <f>LoRa_Reset!F23</f>
        <v>0</v>
      </c>
      <c r="G23" t="str">
        <f>LoRa_Reset!G23</f>
        <v>uint8_t</v>
      </c>
      <c r="H23" t="str">
        <f>LoRa_Reset!H23</f>
        <v>LoRa_syncWord</v>
      </c>
      <c r="I23" s="2" t="str">
        <f>LoRa_Reset!I23</f>
        <v>0x34</v>
      </c>
      <c r="J23">
        <f>LoRa_Reset!J23</f>
        <v>0</v>
      </c>
    </row>
    <row r="24" spans="2:10" x14ac:dyDescent="0.25">
      <c r="B24">
        <f>LoRa_Reset!B24</f>
        <v>0</v>
      </c>
      <c r="C24">
        <f>LoRa_Reset!C24</f>
        <v>0</v>
      </c>
      <c r="D24">
        <f>LoRa_Reset!D24</f>
        <v>0</v>
      </c>
      <c r="E24">
        <f>LoRa_Reset!E24</f>
        <v>0</v>
      </c>
      <c r="F24">
        <f>LoRa_Reset!F24</f>
        <v>0</v>
      </c>
      <c r="G24" t="str">
        <f>LoRa_Reset!G24</f>
        <v>uint8_t</v>
      </c>
      <c r="H24" t="str">
        <f>LoRa_Reset!H24</f>
        <v>LoRa_batteryLevel</v>
      </c>
      <c r="I24" s="2" t="str">
        <f>LoRa_Reset!I24</f>
        <v>BATTERY_LEVEL_INVALID</v>
      </c>
      <c r="J24">
        <f>LoRa_Reset!J24</f>
        <v>0</v>
      </c>
    </row>
    <row r="25" spans="2:10" x14ac:dyDescent="0.25">
      <c r="B25">
        <f>LoRa_Reset!B25</f>
        <v>0</v>
      </c>
      <c r="C25">
        <f>LoRa_Reset!C25</f>
        <v>0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IsmBand_t</v>
      </c>
      <c r="H25" t="str">
        <f>LoRa_Reset!H25</f>
        <v>LoRa_ismBand</v>
      </c>
      <c r="I25" s="2" t="str">
        <f>LoRa_Reset!I25</f>
        <v>ISM_EU868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LoRa_currentDataRate</v>
      </c>
      <c r="I26" s="2" t="str">
        <f>LoRa_Reset!I26</f>
        <v>DR0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">
        <v>128</v>
      </c>
      <c r="E27">
        <f>LoRa_Reset!E27</f>
        <v>0</v>
      </c>
      <c r="F27">
        <f>LoRa_Reset!F27</f>
        <v>0</v>
      </c>
      <c r="G27" t="str">
        <f>LoRa_Reset!G27</f>
        <v>uint8_t</v>
      </c>
      <c r="H27" t="str">
        <f>LoRa_Reset!H27</f>
        <v>LoRa_minDataRate</v>
      </c>
      <c r="I27" s="2" t="str">
        <f>LoRa_Reset!I27</f>
        <v>DR0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H20</f>
        <v>LoRa_ch0_params.frequency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LoRa_maxDataRate</v>
      </c>
      <c r="I28" s="2" t="str">
        <f>LoRa_Reset!I28</f>
        <v>DR7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>
        <f>LoRa_Reset!G29</f>
        <v>0</v>
      </c>
      <c r="H29">
        <f>LoRa_Reset!H29</f>
        <v>0</v>
      </c>
      <c r="I29" s="2">
        <f>LoRa_Reset!I29</f>
        <v>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 s="10" t="s">
        <v>134</v>
      </c>
      <c r="E30">
        <f>LoRa_Reset!E30</f>
        <v>0</v>
      </c>
      <c r="F30">
        <f>LoRa_Reset!F30</f>
        <v>0</v>
      </c>
      <c r="G30">
        <f>LoRa_Reset!G30</f>
        <v>0</v>
      </c>
      <c r="H30">
        <f>LoRa_Reset!H30</f>
        <v>0</v>
      </c>
      <c r="I30" s="2">
        <f>LoRa_Reset!I30</f>
        <v>0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 s="10" t="s">
        <v>130</v>
      </c>
      <c r="E31">
        <f>LoRa_Reset!E31</f>
        <v>0</v>
      </c>
      <c r="F31">
        <f>LoRa_Reset!F31</f>
        <v>0</v>
      </c>
      <c r="G31">
        <f>LoRa_Reset!G31</f>
        <v>0</v>
      </c>
      <c r="H31">
        <f>LoRa_Reset!H31</f>
        <v>0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 s="10" t="s">
        <v>131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s="10" t="str">
        <f>H23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 s="10" t="s">
        <v>39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 s="10" t="s">
        <v>127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>
        <f>LoRa_Reset!C36</f>
        <v>0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>
        <f>LoRa_Reset!C37</f>
        <v>0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>
        <f>LoRa_Reset!C38</f>
        <v>0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>
        <f>LoRa_Reset!C39</f>
        <v>0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>
        <f>LoRa_Reset!C40</f>
        <v>0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>
        <f>LoRa_Reset!C41</f>
        <v>0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>
        <f>LoRa_Reset!C42</f>
        <v>0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>
        <f>LoRa_Reset!C43</f>
        <v>0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>
        <f>LoRa_Reset!G47</f>
        <v>0</v>
      </c>
      <c r="H47">
        <f>LoRa_Reset!H47</f>
        <v>0</v>
      </c>
      <c r="I47" s="2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 t="str">
        <f>LoRa_Reset!G52</f>
        <v>uint8_t</v>
      </c>
      <c r="H52" t="str">
        <f>LoRa_Reset!H52</f>
        <v>flags;</v>
      </c>
      <c r="I52" s="2" t="str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>
        <f>function!C48</f>
        <v>0</v>
      </c>
      <c r="I79" s="2">
        <f>LoRa_System_Init!I79</f>
        <v>0</v>
      </c>
      <c r="J79">
        <f>function!E48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15</v>
      </c>
      <c r="B1" t="s">
        <v>14</v>
      </c>
      <c r="C1" s="4" t="s">
        <v>13</v>
      </c>
      <c r="D1" s="2" t="s">
        <v>14</v>
      </c>
      <c r="F1" t="s">
        <v>6</v>
      </c>
      <c r="I1" s="2" t="s">
        <v>2</v>
      </c>
    </row>
    <row r="2" spans="1:10" x14ac:dyDescent="0.25">
      <c r="D2" s="2" t="e">
        <f>H53</f>
        <v>#REF!</v>
      </c>
    </row>
    <row r="3" spans="1:10" x14ac:dyDescent="0.25">
      <c r="C3" s="1" t="e">
        <f>LoRa_System_Init!#REF!</f>
        <v>#REF!</v>
      </c>
      <c r="D3" s="5" t="e">
        <f>#REF!</f>
        <v>#REF!</v>
      </c>
      <c r="E3" s="1" t="e">
        <f>I3</f>
        <v>#REF!</v>
      </c>
      <c r="F3" s="5"/>
      <c r="G3" s="5" t="e">
        <f>#REF!</f>
        <v>#REF!</v>
      </c>
      <c r="H3" s="5" t="e">
        <f>#REF!</f>
        <v>#REF!</v>
      </c>
      <c r="I3" s="6" t="e">
        <f>#REF!</f>
        <v>#REF!</v>
      </c>
      <c r="J3" s="5" t="e">
        <f>#REF!</f>
        <v>#REF!</v>
      </c>
    </row>
    <row r="4" spans="1:10" x14ac:dyDescent="0.25">
      <c r="G4" s="5" t="e">
        <f>#REF!</f>
        <v>#REF!</v>
      </c>
      <c r="H4" s="5" t="e">
        <f>#REF!</f>
        <v>#REF!</v>
      </c>
      <c r="I4" s="7" t="e">
        <f>#REF!</f>
        <v>#REF!</v>
      </c>
      <c r="J4" s="5" t="e">
        <f>#REF!</f>
        <v>#REF!</v>
      </c>
    </row>
    <row r="5" spans="1:10" x14ac:dyDescent="0.25">
      <c r="C5" t="s">
        <v>142</v>
      </c>
      <c r="G5" s="5" t="e">
        <f>#REF!</f>
        <v>#REF!</v>
      </c>
      <c r="H5" s="5" t="e">
        <f>#REF!</f>
        <v>#REF!</v>
      </c>
      <c r="I5" s="7" t="e">
        <f>#REF!</f>
        <v>#REF!</v>
      </c>
      <c r="J5" s="5" t="e">
        <f>#REF!</f>
        <v>#REF!</v>
      </c>
    </row>
    <row r="6" spans="1:10" x14ac:dyDescent="0.25">
      <c r="C6" s="5"/>
      <c r="D6" s="9"/>
      <c r="G6" s="5" t="e">
        <f>#REF!</f>
        <v>#REF!</v>
      </c>
      <c r="H6" s="5" t="e">
        <f>#REF!</f>
        <v>#REF!</v>
      </c>
      <c r="I6" s="7" t="e">
        <f>#REF!</f>
        <v>#REF!</v>
      </c>
      <c r="J6" s="5" t="e">
        <f>#REF!</f>
        <v>#REF!</v>
      </c>
    </row>
    <row r="7" spans="1:10" x14ac:dyDescent="0.25">
      <c r="C7" s="5" t="s">
        <v>16</v>
      </c>
      <c r="G7" s="5" t="e">
        <f>#REF!</f>
        <v>#REF!</v>
      </c>
      <c r="H7" s="5" t="e">
        <f>#REF!</f>
        <v>#REF!</v>
      </c>
      <c r="I7" s="7" t="e">
        <f>#REF!</f>
        <v>#REF!</v>
      </c>
      <c r="J7" s="5" t="e">
        <f>#REF!</f>
        <v>#REF!</v>
      </c>
    </row>
    <row r="8" spans="1:10" x14ac:dyDescent="0.25">
      <c r="C8" s="5"/>
      <c r="G8" s="5" t="e">
        <f>#REF!</f>
        <v>#REF!</v>
      </c>
      <c r="H8" s="5" t="e">
        <f>#REF!</f>
        <v>#REF!</v>
      </c>
      <c r="I8" s="7" t="e">
        <f>#REF!</f>
        <v>#REF!</v>
      </c>
      <c r="J8" s="5" t="e">
        <f>#REF!</f>
        <v>#REF!</v>
      </c>
    </row>
    <row r="9" spans="1:10" x14ac:dyDescent="0.25">
      <c r="C9" s="5"/>
      <c r="G9" s="5" t="e">
        <f>#REF!</f>
        <v>#REF!</v>
      </c>
      <c r="H9" s="5" t="e">
        <f>#REF!</f>
        <v>#REF!</v>
      </c>
      <c r="I9" s="7" t="e">
        <f>#REF!</f>
        <v>#REF!</v>
      </c>
      <c r="J9" s="5" t="e">
        <f>#REF!</f>
        <v>#REF!</v>
      </c>
    </row>
    <row r="10" spans="1:10" x14ac:dyDescent="0.25">
      <c r="C10" s="5"/>
      <c r="G10" s="5" t="e">
        <f>#REF!</f>
        <v>#REF!</v>
      </c>
      <c r="H10" s="5" t="e">
        <f>#REF!</f>
        <v>#REF!</v>
      </c>
      <c r="I10" s="7" t="e">
        <f>#REF!</f>
        <v>#REF!</v>
      </c>
      <c r="J10" s="5" t="e">
        <f>#REF!</f>
        <v>#REF!</v>
      </c>
    </row>
    <row r="11" spans="1:10" x14ac:dyDescent="0.25">
      <c r="C11" s="5"/>
      <c r="G11" s="5" t="e">
        <f>#REF!</f>
        <v>#REF!</v>
      </c>
      <c r="H11" s="5" t="e">
        <f>#REF!</f>
        <v>#REF!</v>
      </c>
      <c r="I11" s="7" t="e">
        <f>#REF!</f>
        <v>#REF!</v>
      </c>
      <c r="J11" s="5" t="e">
        <f>#REF!</f>
        <v>#REF!</v>
      </c>
    </row>
    <row r="12" spans="1:10" x14ac:dyDescent="0.25">
      <c r="C12" s="5"/>
      <c r="G12" s="5" t="e">
        <f>#REF!</f>
        <v>#REF!</v>
      </c>
      <c r="H12" s="5" t="e">
        <f>#REF!</f>
        <v>#REF!</v>
      </c>
      <c r="I12" s="7" t="e">
        <f>#REF!</f>
        <v>#REF!</v>
      </c>
      <c r="J12" s="5" t="e">
        <f>#REF!</f>
        <v>#REF!</v>
      </c>
    </row>
    <row r="13" spans="1:10" x14ac:dyDescent="0.25">
      <c r="C13" s="5"/>
      <c r="G13" s="5" t="e">
        <f>#REF!</f>
        <v>#REF!</v>
      </c>
      <c r="H13" s="5" t="e">
        <f>#REF!</f>
        <v>#REF!</v>
      </c>
      <c r="I13" s="7" t="e">
        <f>#REF!</f>
        <v>#REF!</v>
      </c>
      <c r="J13" s="5" t="e">
        <f>#REF!</f>
        <v>#REF!</v>
      </c>
    </row>
    <row r="14" spans="1:10" x14ac:dyDescent="0.25">
      <c r="C14" s="5"/>
      <c r="G14" s="5" t="e">
        <f>#REF!</f>
        <v>#REF!</v>
      </c>
      <c r="H14" s="5" t="e">
        <f>#REF!</f>
        <v>#REF!</v>
      </c>
      <c r="I14" s="7" t="e">
        <f>#REF!</f>
        <v>#REF!</v>
      </c>
      <c r="J14" s="5" t="e">
        <f>#REF!</f>
        <v>#REF!</v>
      </c>
    </row>
    <row r="15" spans="1:10" x14ac:dyDescent="0.25">
      <c r="C15" s="5"/>
      <c r="G15" s="5" t="e">
        <f>#REF!</f>
        <v>#REF!</v>
      </c>
      <c r="H15" s="5" t="e">
        <f>#REF!</f>
        <v>#REF!</v>
      </c>
      <c r="I15" s="7" t="e">
        <f>#REF!</f>
        <v>#REF!</v>
      </c>
      <c r="J15" s="5" t="e">
        <f>#REF!</f>
        <v>#REF!</v>
      </c>
    </row>
    <row r="16" spans="1:10" x14ac:dyDescent="0.25">
      <c r="G16" s="5" t="e">
        <f>#REF!</f>
        <v>#REF!</v>
      </c>
      <c r="H16" s="5" t="e">
        <f>#REF!</f>
        <v>#REF!</v>
      </c>
      <c r="I16" s="7" t="e">
        <f>#REF!</f>
        <v>#REF!</v>
      </c>
      <c r="J16" s="5" t="e">
        <f>#REF!</f>
        <v>#REF!</v>
      </c>
    </row>
    <row r="17" spans="2:10" x14ac:dyDescent="0.25">
      <c r="G17" s="5" t="e">
        <f>#REF!</f>
        <v>#REF!</v>
      </c>
      <c r="H17" s="5" t="e">
        <f>#REF!</f>
        <v>#REF!</v>
      </c>
      <c r="I17" s="7" t="e">
        <f>#REF!</f>
        <v>#REF!</v>
      </c>
      <c r="J17" s="5" t="e">
        <f>#REF!</f>
        <v>#REF!</v>
      </c>
    </row>
    <row r="18" spans="2:10" x14ac:dyDescent="0.25">
      <c r="B18" t="s">
        <v>12</v>
      </c>
      <c r="C18" s="5" t="e">
        <f>#REF!</f>
        <v>#REF!</v>
      </c>
      <c r="D18" s="5" t="e">
        <f>#REF!</f>
        <v>#REF!</v>
      </c>
      <c r="E18" s="5" t="e">
        <f>#REF!</f>
        <v>#REF!</v>
      </c>
      <c r="G18" s="5" t="e">
        <f>#REF!</f>
        <v>#REF!</v>
      </c>
      <c r="H18" s="5" t="e">
        <f>#REF!</f>
        <v>#REF!</v>
      </c>
      <c r="I18" s="7" t="e">
        <f>#REF!</f>
        <v>#REF!</v>
      </c>
      <c r="J18" s="5" t="e">
        <f>#REF!</f>
        <v>#REF!</v>
      </c>
    </row>
    <row r="19" spans="2:10" x14ac:dyDescent="0.25">
      <c r="C19" s="5" t="e">
        <f>#REF!</f>
        <v>#REF!</v>
      </c>
      <c r="D19" s="5" t="e">
        <f>#REF!</f>
        <v>#REF!</v>
      </c>
      <c r="E19" s="5" t="e">
        <f>#REF!</f>
        <v>#REF!</v>
      </c>
      <c r="G19" s="5" t="e">
        <f>#REF!</f>
        <v>#REF!</v>
      </c>
      <c r="H19" s="5" t="e">
        <f>#REF!</f>
        <v>#REF!</v>
      </c>
      <c r="I19" s="7" t="e">
        <f>#REF!</f>
        <v>#REF!</v>
      </c>
      <c r="J19" s="5" t="e">
        <f>#REF!</f>
        <v>#REF!</v>
      </c>
    </row>
    <row r="20" spans="2:10" x14ac:dyDescent="0.25">
      <c r="C20" s="4" t="s">
        <v>5</v>
      </c>
      <c r="D20" s="4">
        <f>function!G47</f>
        <v>0</v>
      </c>
      <c r="E20" s="5" t="e">
        <f>#REF!</f>
        <v>#REF!</v>
      </c>
      <c r="G20" s="5" t="e">
        <f>#REF!</f>
        <v>#REF!</v>
      </c>
      <c r="H20" s="5" t="e">
        <f>#REF!</f>
        <v>#REF!</v>
      </c>
      <c r="I20" s="7" t="e">
        <f>#REF!</f>
        <v>#REF!</v>
      </c>
      <c r="J20" s="5" t="e">
        <f>#REF!</f>
        <v>#REF!</v>
      </c>
    </row>
    <row r="21" spans="2:10" x14ac:dyDescent="0.25">
      <c r="C21" t="s">
        <v>7</v>
      </c>
      <c r="D21" s="2" t="s">
        <v>149</v>
      </c>
      <c r="G21" s="5" t="e">
        <f>#REF!</f>
        <v>#REF!</v>
      </c>
      <c r="H21" s="5" t="e">
        <f>#REF!</f>
        <v>#REF!</v>
      </c>
      <c r="I21" s="7" t="e">
        <f>#REF!</f>
        <v>#REF!</v>
      </c>
      <c r="J21" s="5" t="e">
        <f>#REF!</f>
        <v>#REF!</v>
      </c>
    </row>
    <row r="22" spans="2:10" x14ac:dyDescent="0.25">
      <c r="G22" s="5" t="e">
        <f>#REF!</f>
        <v>#REF!</v>
      </c>
      <c r="H22" s="5" t="e">
        <f>#REF!</f>
        <v>#REF!</v>
      </c>
      <c r="I22" s="7" t="e">
        <f>#REF!</f>
        <v>#REF!</v>
      </c>
      <c r="J22" s="5" t="e">
        <f>#REF!</f>
        <v>#REF!</v>
      </c>
    </row>
    <row r="23" spans="2:10" x14ac:dyDescent="0.25">
      <c r="G23" s="5" t="e">
        <f>#REF!</f>
        <v>#REF!</v>
      </c>
      <c r="H23" s="5" t="e">
        <f>#REF!</f>
        <v>#REF!</v>
      </c>
      <c r="I23" s="7" t="e">
        <f>#REF!</f>
        <v>#REF!</v>
      </c>
      <c r="J23" s="5" t="e">
        <f>#REF!</f>
        <v>#REF!</v>
      </c>
    </row>
    <row r="24" spans="2:10" x14ac:dyDescent="0.25">
      <c r="G24" s="5" t="e">
        <f>#REF!</f>
        <v>#REF!</v>
      </c>
      <c r="H24" s="5" t="e">
        <f>#REF!</f>
        <v>#REF!</v>
      </c>
      <c r="I24" s="7" t="e">
        <f>#REF!</f>
        <v>#REF!</v>
      </c>
      <c r="J24" s="5" t="e">
        <f>#REF!</f>
        <v>#REF!</v>
      </c>
    </row>
    <row r="25" spans="2:10" x14ac:dyDescent="0.25">
      <c r="G25" s="5" t="e">
        <f>#REF!</f>
        <v>#REF!</v>
      </c>
      <c r="H25" s="5" t="e">
        <f>#REF!</f>
        <v>#REF!</v>
      </c>
      <c r="I25" s="7" t="e">
        <f>#REF!</f>
        <v>#REF!</v>
      </c>
      <c r="J25" s="5" t="e">
        <f>#REF!</f>
        <v>#REF!</v>
      </c>
    </row>
    <row r="26" spans="2:10" x14ac:dyDescent="0.25">
      <c r="G26" s="5" t="e">
        <f>#REF!</f>
        <v>#REF!</v>
      </c>
      <c r="H26" s="5" t="e">
        <f>#REF!</f>
        <v>#REF!</v>
      </c>
      <c r="I26" s="7" t="e">
        <f>#REF!</f>
        <v>#REF!</v>
      </c>
      <c r="J26" s="5" t="e">
        <f>#REF!</f>
        <v>#REF!</v>
      </c>
    </row>
    <row r="27" spans="2:10" x14ac:dyDescent="0.25">
      <c r="G27" s="5" t="e">
        <f>#REF!</f>
        <v>#REF!</v>
      </c>
      <c r="H27" s="5" t="e">
        <f>#REF!</f>
        <v>#REF!</v>
      </c>
      <c r="I27" s="7" t="e">
        <f>#REF!</f>
        <v>#REF!</v>
      </c>
      <c r="J27" s="5" t="e">
        <f>#REF!</f>
        <v>#REF!</v>
      </c>
    </row>
    <row r="28" spans="2:10" x14ac:dyDescent="0.25">
      <c r="G28" s="5" t="e">
        <f>#REF!</f>
        <v>#REF!</v>
      </c>
      <c r="H28" s="5" t="e">
        <f>#REF!</f>
        <v>#REF!</v>
      </c>
      <c r="I28" s="7" t="e">
        <f>#REF!</f>
        <v>#REF!</v>
      </c>
      <c r="J28" s="5" t="e">
        <f>#REF!</f>
        <v>#REF!</v>
      </c>
    </row>
    <row r="29" spans="2:10" x14ac:dyDescent="0.25">
      <c r="G29" s="5" t="e">
        <f>#REF!</f>
        <v>#REF!</v>
      </c>
      <c r="H29" s="5" t="e">
        <f>#REF!</f>
        <v>#REF!</v>
      </c>
      <c r="I29" s="7" t="e">
        <f>#REF!</f>
        <v>#REF!</v>
      </c>
      <c r="J29" s="5" t="e">
        <f>#REF!</f>
        <v>#REF!</v>
      </c>
    </row>
    <row r="30" spans="2:10" x14ac:dyDescent="0.25">
      <c r="G30" s="5" t="e">
        <f>#REF!</f>
        <v>#REF!</v>
      </c>
      <c r="H30" s="5" t="e">
        <f>#REF!</f>
        <v>#REF!</v>
      </c>
      <c r="I30" s="7" t="e">
        <f>#REF!</f>
        <v>#REF!</v>
      </c>
      <c r="J30" s="5" t="e">
        <f>#REF!</f>
        <v>#REF!</v>
      </c>
    </row>
    <row r="31" spans="2:10" x14ac:dyDescent="0.25">
      <c r="G31" s="5" t="e">
        <f>#REF!</f>
        <v>#REF!</v>
      </c>
      <c r="H31" s="5" t="e">
        <f>#REF!</f>
        <v>#REF!</v>
      </c>
      <c r="I31" s="7" t="e">
        <f>#REF!</f>
        <v>#REF!</v>
      </c>
      <c r="J31" s="5" t="e">
        <f>#REF!</f>
        <v>#REF!</v>
      </c>
    </row>
    <row r="32" spans="2:10" x14ac:dyDescent="0.25">
      <c r="G32" s="5" t="e">
        <f>#REF!</f>
        <v>#REF!</v>
      </c>
      <c r="H32" s="5" t="e">
        <f>#REF!</f>
        <v>#REF!</v>
      </c>
      <c r="I32" s="7" t="e">
        <f>#REF!</f>
        <v>#REF!</v>
      </c>
      <c r="J32" s="5" t="e">
        <f>#REF!</f>
        <v>#REF!</v>
      </c>
    </row>
    <row r="33" spans="7:10" x14ac:dyDescent="0.25">
      <c r="G33" s="5" t="e">
        <f>#REF!</f>
        <v>#REF!</v>
      </c>
      <c r="H33" s="5" t="e">
        <f>#REF!</f>
        <v>#REF!</v>
      </c>
      <c r="I33" s="7" t="e">
        <f>#REF!</f>
        <v>#REF!</v>
      </c>
      <c r="J33" s="5" t="e">
        <f>#REF!</f>
        <v>#REF!</v>
      </c>
    </row>
    <row r="34" spans="7:10" x14ac:dyDescent="0.25">
      <c r="G34" s="5" t="e">
        <f>#REF!</f>
        <v>#REF!</v>
      </c>
      <c r="H34" s="5" t="e">
        <f>#REF!</f>
        <v>#REF!</v>
      </c>
      <c r="I34" s="7" t="e">
        <f>#REF!</f>
        <v>#REF!</v>
      </c>
      <c r="J34" s="5" t="e">
        <f>#REF!</f>
        <v>#REF!</v>
      </c>
    </row>
    <row r="35" spans="7:10" x14ac:dyDescent="0.25">
      <c r="G35" s="5" t="e">
        <f>#REF!</f>
        <v>#REF!</v>
      </c>
      <c r="H35" s="5" t="e">
        <f>#REF!</f>
        <v>#REF!</v>
      </c>
      <c r="I35" s="7" t="e">
        <f>#REF!</f>
        <v>#REF!</v>
      </c>
      <c r="J35" s="5" t="e">
        <f>#REF!</f>
        <v>#REF!</v>
      </c>
    </row>
    <row r="36" spans="7:10" x14ac:dyDescent="0.25">
      <c r="G36" s="5" t="e">
        <f>#REF!</f>
        <v>#REF!</v>
      </c>
      <c r="H36" s="5" t="e">
        <f>#REF!</f>
        <v>#REF!</v>
      </c>
      <c r="I36" s="7" t="e">
        <f>#REF!</f>
        <v>#REF!</v>
      </c>
      <c r="J36" s="5" t="e">
        <f>#REF!</f>
        <v>#REF!</v>
      </c>
    </row>
    <row r="37" spans="7:10" x14ac:dyDescent="0.25">
      <c r="G37" s="5" t="e">
        <f>#REF!</f>
        <v>#REF!</v>
      </c>
      <c r="H37" s="5" t="e">
        <f>#REF!</f>
        <v>#REF!</v>
      </c>
      <c r="I37" s="7" t="e">
        <f>#REF!</f>
        <v>#REF!</v>
      </c>
      <c r="J37" s="5" t="e">
        <f>#REF!</f>
        <v>#REF!</v>
      </c>
    </row>
    <row r="38" spans="7:10" x14ac:dyDescent="0.25">
      <c r="G38" s="5" t="e">
        <f>#REF!</f>
        <v>#REF!</v>
      </c>
      <c r="H38" s="5" t="e">
        <f>#REF!</f>
        <v>#REF!</v>
      </c>
      <c r="I38" s="7" t="e">
        <f>#REF!</f>
        <v>#REF!</v>
      </c>
      <c r="J38" s="5" t="e">
        <f>#REF!</f>
        <v>#REF!</v>
      </c>
    </row>
    <row r="39" spans="7:10" x14ac:dyDescent="0.25">
      <c r="G39" s="5" t="e">
        <f>#REF!</f>
        <v>#REF!</v>
      </c>
      <c r="H39" s="5" t="e">
        <f>#REF!</f>
        <v>#REF!</v>
      </c>
      <c r="I39" s="7" t="e">
        <f>#REF!</f>
        <v>#REF!</v>
      </c>
      <c r="J39" s="5" t="e">
        <f>#REF!</f>
        <v>#REF!</v>
      </c>
    </row>
    <row r="40" spans="7:10" x14ac:dyDescent="0.25">
      <c r="G40" s="5" t="e">
        <f>#REF!</f>
        <v>#REF!</v>
      </c>
      <c r="H40" s="5" t="e">
        <f>#REF!</f>
        <v>#REF!</v>
      </c>
      <c r="I40" s="7" t="e">
        <f>#REF!</f>
        <v>#REF!</v>
      </c>
      <c r="J40" s="5" t="e">
        <f>#REF!</f>
        <v>#REF!</v>
      </c>
    </row>
    <row r="41" spans="7:10" x14ac:dyDescent="0.25">
      <c r="G41" s="5" t="e">
        <f>#REF!</f>
        <v>#REF!</v>
      </c>
      <c r="H41" s="5" t="e">
        <f>#REF!</f>
        <v>#REF!</v>
      </c>
      <c r="I41" s="7" t="e">
        <f>#REF!</f>
        <v>#REF!</v>
      </c>
      <c r="J41" s="5" t="e">
        <f>#REF!</f>
        <v>#REF!</v>
      </c>
    </row>
    <row r="42" spans="7:10" x14ac:dyDescent="0.25">
      <c r="G42" s="5" t="e">
        <f>#REF!</f>
        <v>#REF!</v>
      </c>
      <c r="H42" s="5" t="e">
        <f>#REF!</f>
        <v>#REF!</v>
      </c>
      <c r="I42" s="7" t="e">
        <f>#REF!</f>
        <v>#REF!</v>
      </c>
      <c r="J42" s="5" t="e">
        <f>#REF!</f>
        <v>#REF!</v>
      </c>
    </row>
    <row r="43" spans="7:10" x14ac:dyDescent="0.25">
      <c r="G43" s="5" t="e">
        <f>#REF!</f>
        <v>#REF!</v>
      </c>
      <c r="H43" s="5" t="e">
        <f>#REF!</f>
        <v>#REF!</v>
      </c>
      <c r="I43" s="7" t="e">
        <f>#REF!</f>
        <v>#REF!</v>
      </c>
      <c r="J43" s="5" t="e">
        <f>#REF!</f>
        <v>#REF!</v>
      </c>
    </row>
    <row r="44" spans="7:10" x14ac:dyDescent="0.25">
      <c r="G44" s="5" t="e">
        <f>#REF!</f>
        <v>#REF!</v>
      </c>
      <c r="H44" s="5" t="e">
        <f>#REF!</f>
        <v>#REF!</v>
      </c>
      <c r="I44" s="7" t="e">
        <f>#REF!</f>
        <v>#REF!</v>
      </c>
      <c r="J44" s="5" t="e">
        <f>#REF!</f>
        <v>#REF!</v>
      </c>
    </row>
    <row r="45" spans="7:10" x14ac:dyDescent="0.25">
      <c r="G45" s="5" t="e">
        <f>#REF!</f>
        <v>#REF!</v>
      </c>
      <c r="H45" s="5" t="e">
        <f>#REF!</f>
        <v>#REF!</v>
      </c>
      <c r="I45" s="7" t="e">
        <f>#REF!</f>
        <v>#REF!</v>
      </c>
      <c r="J45" s="5" t="e">
        <f>#REF!</f>
        <v>#REF!</v>
      </c>
    </row>
    <row r="46" spans="7:10" x14ac:dyDescent="0.25">
      <c r="G46" s="5" t="e">
        <f>#REF!</f>
        <v>#REF!</v>
      </c>
      <c r="H46" s="5" t="e">
        <f>#REF!</f>
        <v>#REF!</v>
      </c>
      <c r="I46" s="7" t="e">
        <f>#REF!</f>
        <v>#REF!</v>
      </c>
      <c r="J46" s="5" t="e">
        <f>#REF!</f>
        <v>#REF!</v>
      </c>
    </row>
    <row r="47" spans="7:10" x14ac:dyDescent="0.25">
      <c r="G47" s="5" t="e">
        <f>#REF!</f>
        <v>#REF!</v>
      </c>
      <c r="H47" s="5" t="e">
        <f>#REF!</f>
        <v>#REF!</v>
      </c>
      <c r="I47" s="7" t="e">
        <f>#REF!</f>
        <v>#REF!</v>
      </c>
      <c r="J47" s="5" t="e">
        <f>#REF!</f>
        <v>#REF!</v>
      </c>
    </row>
    <row r="48" spans="7:10" x14ac:dyDescent="0.25">
      <c r="G48" s="5" t="e">
        <f>#REF!</f>
        <v>#REF!</v>
      </c>
      <c r="H48" s="5" t="e">
        <f>#REF!</f>
        <v>#REF!</v>
      </c>
      <c r="I48" s="7" t="e">
        <f>#REF!</f>
        <v>#REF!</v>
      </c>
      <c r="J48" s="5" t="e">
        <f>#REF!</f>
        <v>#REF!</v>
      </c>
    </row>
    <row r="49" spans="7:10" x14ac:dyDescent="0.25">
      <c r="G49" s="5" t="e">
        <f>#REF!</f>
        <v>#REF!</v>
      </c>
      <c r="H49" s="5" t="e">
        <f>#REF!</f>
        <v>#REF!</v>
      </c>
      <c r="I49" s="7" t="e">
        <f>#REF!</f>
        <v>#REF!</v>
      </c>
      <c r="J49" s="5" t="e">
        <f>#REF!</f>
        <v>#REF!</v>
      </c>
    </row>
    <row r="50" spans="7:10" x14ac:dyDescent="0.25">
      <c r="G50" s="5" t="e">
        <f>#REF!</f>
        <v>#REF!</v>
      </c>
      <c r="H50" s="5" t="e">
        <f>#REF!</f>
        <v>#REF!</v>
      </c>
      <c r="I50" s="7" t="e">
        <f>#REF!</f>
        <v>#REF!</v>
      </c>
      <c r="J50" s="5" t="e">
        <f>#REF!</f>
        <v>#REF!</v>
      </c>
    </row>
    <row r="51" spans="7:10" x14ac:dyDescent="0.25">
      <c r="G51" s="5" t="e">
        <f>#REF!</f>
        <v>#REF!</v>
      </c>
      <c r="H51" s="5" t="e">
        <f>#REF!</f>
        <v>#REF!</v>
      </c>
      <c r="I51" s="7" t="e">
        <f>#REF!</f>
        <v>#REF!</v>
      </c>
      <c r="J51" s="5" t="e">
        <f>#REF!</f>
        <v>#REF!</v>
      </c>
    </row>
    <row r="52" spans="7:10" x14ac:dyDescent="0.25">
      <c r="G52" s="5" t="e">
        <f>#REF!</f>
        <v>#REF!</v>
      </c>
      <c r="H52" s="5" t="e">
        <f>#REF!</f>
        <v>#REF!</v>
      </c>
      <c r="I52" s="7" t="e">
        <f>#REF!</f>
        <v>#REF!</v>
      </c>
      <c r="J52" s="5" t="e">
        <f>#REF!</f>
        <v>#REF!</v>
      </c>
    </row>
    <row r="53" spans="7:10" x14ac:dyDescent="0.25">
      <c r="G53" s="5" t="e">
        <f>#REF!</f>
        <v>#REF!</v>
      </c>
      <c r="H53" s="5" t="e">
        <f>#REF!</f>
        <v>#REF!</v>
      </c>
      <c r="I53" s="7" t="e">
        <f>#REF!</f>
        <v>#REF!</v>
      </c>
      <c r="J53" s="5" t="e">
        <f>#REF!</f>
        <v>#REF!</v>
      </c>
    </row>
    <row r="54" spans="7:10" x14ac:dyDescent="0.25">
      <c r="G54" s="5" t="e">
        <f>#REF!</f>
        <v>#REF!</v>
      </c>
      <c r="H54" s="5" t="e">
        <f>#REF!</f>
        <v>#REF!</v>
      </c>
      <c r="I54" s="6" t="e">
        <f>#REF!</f>
        <v>#REF!</v>
      </c>
      <c r="J54" s="5" t="e">
        <f>#REF!</f>
        <v>#REF!</v>
      </c>
    </row>
    <row r="55" spans="7:10" x14ac:dyDescent="0.25">
      <c r="G55" s="5" t="e">
        <f>#REF!</f>
        <v>#REF!</v>
      </c>
      <c r="H55" s="5" t="e">
        <f>#REF!</f>
        <v>#REF!</v>
      </c>
      <c r="I55" s="6" t="s">
        <v>141</v>
      </c>
      <c r="J55" s="5" t="e">
        <f>#REF!</f>
        <v>#REF!</v>
      </c>
    </row>
    <row r="56" spans="7:10" x14ac:dyDescent="0.25">
      <c r="G56" s="5" t="e">
        <f>#REF!</f>
        <v>#REF!</v>
      </c>
      <c r="H56" s="5" t="e">
        <f>#REF!</f>
        <v>#REF!</v>
      </c>
      <c r="I56" s="7" t="e">
        <f>#REF!</f>
        <v>#REF!</v>
      </c>
      <c r="J56" s="5" t="e">
        <f>#REF!</f>
        <v>#REF!</v>
      </c>
    </row>
    <row r="57" spans="7:10" x14ac:dyDescent="0.25">
      <c r="G57" s="5" t="e">
        <f>#REF!</f>
        <v>#REF!</v>
      </c>
      <c r="H57" s="5" t="e">
        <f>#REF!</f>
        <v>#REF!</v>
      </c>
      <c r="I57" s="7" t="e">
        <f>#REF!</f>
        <v>#REF!</v>
      </c>
      <c r="J57" s="5" t="e">
        <f>#REF!</f>
        <v>#REF!</v>
      </c>
    </row>
    <row r="58" spans="7:10" x14ac:dyDescent="0.25">
      <c r="G58" s="5" t="e">
        <f>#REF!</f>
        <v>#REF!</v>
      </c>
      <c r="H58" s="5" t="e">
        <f>#REF!</f>
        <v>#REF!</v>
      </c>
      <c r="I58" s="7" t="e">
        <f>#REF!</f>
        <v>#REF!</v>
      </c>
      <c r="J58" s="5" t="e">
        <f>#REF!</f>
        <v>#REF!</v>
      </c>
    </row>
    <row r="59" spans="7:10" x14ac:dyDescent="0.25">
      <c r="G59" s="5" t="e">
        <f>#REF!</f>
        <v>#REF!</v>
      </c>
      <c r="H59" s="5" t="e">
        <f>#REF!</f>
        <v>#REF!</v>
      </c>
      <c r="I59" s="7" t="e">
        <f>#REF!</f>
        <v>#REF!</v>
      </c>
      <c r="J59" s="5" t="e">
        <f>#REF!</f>
        <v>#REF!</v>
      </c>
    </row>
    <row r="60" spans="7:10" x14ac:dyDescent="0.25">
      <c r="G60" s="5" t="e">
        <f>#REF!</f>
        <v>#REF!</v>
      </c>
      <c r="H60" s="5" t="e">
        <f>#REF!</f>
        <v>#REF!</v>
      </c>
      <c r="I60" s="7" t="e">
        <f>#REF!</f>
        <v>#REF!</v>
      </c>
      <c r="J60" s="5" t="e">
        <f>#REF!</f>
        <v>#REF!</v>
      </c>
    </row>
    <row r="61" spans="7:10" x14ac:dyDescent="0.25">
      <c r="G61" s="5" t="e">
        <f>#REF!</f>
        <v>#REF!</v>
      </c>
      <c r="H61" s="5" t="e">
        <f>#REF!</f>
        <v>#REF!</v>
      </c>
      <c r="I61" s="7" t="e">
        <f>#REF!</f>
        <v>#REF!</v>
      </c>
      <c r="J61" s="5" t="e">
        <f>#REF!</f>
        <v>#REF!</v>
      </c>
    </row>
    <row r="62" spans="7:10" x14ac:dyDescent="0.25">
      <c r="G62" s="5" t="e">
        <f>#REF!</f>
        <v>#REF!</v>
      </c>
      <c r="H62" s="5" t="e">
        <f>#REF!</f>
        <v>#REF!</v>
      </c>
      <c r="I62" s="7" t="e">
        <f>#REF!</f>
        <v>#REF!</v>
      </c>
      <c r="J62" s="5" t="e">
        <f>#REF!</f>
        <v>#REF!</v>
      </c>
    </row>
    <row r="63" spans="7:10" x14ac:dyDescent="0.25">
      <c r="G63" s="5" t="e">
        <f>#REF!</f>
        <v>#REF!</v>
      </c>
      <c r="H63" s="5" t="e">
        <f>#REF!</f>
        <v>#REF!</v>
      </c>
      <c r="I63" s="7" t="e">
        <f>#REF!</f>
        <v>#REF!</v>
      </c>
      <c r="J63" s="5" t="e">
        <f>#REF!</f>
        <v>#REF!</v>
      </c>
    </row>
    <row r="64" spans="7:10" x14ac:dyDescent="0.25">
      <c r="G64" s="5" t="e">
        <f>#REF!</f>
        <v>#REF!</v>
      </c>
      <c r="H64" s="5" t="e">
        <f>#REF!</f>
        <v>#REF!</v>
      </c>
      <c r="I64" s="7" t="e">
        <f>#REF!</f>
        <v>#REF!</v>
      </c>
      <c r="J64" s="5" t="e">
        <f>#REF!</f>
        <v>#REF!</v>
      </c>
    </row>
    <row r="65" spans="7:10" x14ac:dyDescent="0.25">
      <c r="G65" s="5" t="e">
        <f>#REF!</f>
        <v>#REF!</v>
      </c>
      <c r="H65" s="5" t="e">
        <f>#REF!</f>
        <v>#REF!</v>
      </c>
      <c r="I65" s="7" t="e">
        <f>#REF!</f>
        <v>#REF!</v>
      </c>
      <c r="J65" s="5" t="e">
        <f>#REF!</f>
        <v>#REF!</v>
      </c>
    </row>
    <row r="66" spans="7:10" x14ac:dyDescent="0.25">
      <c r="G66" s="5" t="e">
        <f>#REF!</f>
        <v>#REF!</v>
      </c>
      <c r="H66" s="5" t="e">
        <f>#REF!</f>
        <v>#REF!</v>
      </c>
      <c r="I66" s="7" t="e">
        <f>#REF!</f>
        <v>#REF!</v>
      </c>
      <c r="J66" s="5" t="e">
        <f>#REF!</f>
        <v>#REF!</v>
      </c>
    </row>
    <row r="67" spans="7:10" x14ac:dyDescent="0.25">
      <c r="G67" s="5" t="e">
        <f>#REF!</f>
        <v>#REF!</v>
      </c>
      <c r="H67" s="5" t="e">
        <f>#REF!</f>
        <v>#REF!</v>
      </c>
      <c r="I67" s="7" t="e">
        <f>#REF!</f>
        <v>#REF!</v>
      </c>
      <c r="J67" s="5" t="e">
        <f>#REF!</f>
        <v>#REF!</v>
      </c>
    </row>
    <row r="68" spans="7:10" x14ac:dyDescent="0.25">
      <c r="G68" s="5" t="e">
        <f>#REF!</f>
        <v>#REF!</v>
      </c>
      <c r="H68" s="5" t="e">
        <f>#REF!</f>
        <v>#REF!</v>
      </c>
      <c r="I68" s="7" t="e">
        <f>#REF!</f>
        <v>#REF!</v>
      </c>
      <c r="J68" s="5" t="e">
        <f>#REF!</f>
        <v>#REF!</v>
      </c>
    </row>
    <row r="69" spans="7:10" x14ac:dyDescent="0.25">
      <c r="G69" s="5" t="e">
        <f>#REF!</f>
        <v>#REF!</v>
      </c>
      <c r="H69" s="5" t="e">
        <f>#REF!</f>
        <v>#REF!</v>
      </c>
      <c r="I69" s="7" t="e">
        <f>#REF!</f>
        <v>#REF!</v>
      </c>
      <c r="J69" s="5" t="e">
        <f>#REF!</f>
        <v>#REF!</v>
      </c>
    </row>
    <row r="70" spans="7:10" x14ac:dyDescent="0.25">
      <c r="G70" s="5" t="e">
        <f>#REF!</f>
        <v>#REF!</v>
      </c>
      <c r="H70" s="5" t="e">
        <f>#REF!</f>
        <v>#REF!</v>
      </c>
      <c r="I70" s="7" t="e">
        <f>#REF!</f>
        <v>#REF!</v>
      </c>
      <c r="J70" s="5" t="e">
        <f>#REF!</f>
        <v>#REF!</v>
      </c>
    </row>
    <row r="71" spans="7:10" x14ac:dyDescent="0.25">
      <c r="G71" s="5" t="e">
        <f>#REF!</f>
        <v>#REF!</v>
      </c>
      <c r="H71" s="5" t="e">
        <f>#REF!</f>
        <v>#REF!</v>
      </c>
      <c r="I71" s="7" t="e">
        <f>#REF!</f>
        <v>#REF!</v>
      </c>
      <c r="J71" s="5" t="e">
        <f>#REF!</f>
        <v>#REF!</v>
      </c>
    </row>
    <row r="72" spans="7:10" x14ac:dyDescent="0.25">
      <c r="G72" s="5" t="e">
        <f>#REF!</f>
        <v>#REF!</v>
      </c>
      <c r="H72" s="5" t="e">
        <f>#REF!</f>
        <v>#REF!</v>
      </c>
      <c r="I72" s="7" t="e">
        <f>#REF!</f>
        <v>#REF!</v>
      </c>
      <c r="J72" s="5" t="e">
        <f>#REF!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zoomScale="85" zoomScaleNormal="85" workbookViewId="0">
      <selection activeCell="C6" sqref="C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149</v>
      </c>
      <c r="F1" t="s">
        <v>7</v>
      </c>
      <c r="I1" s="2" t="s">
        <v>2</v>
      </c>
    </row>
    <row r="3" spans="3:10" x14ac:dyDescent="0.25">
      <c r="C3" s="1" t="e">
        <f>LoRa_System_Init!#REF!</f>
        <v>#REF!</v>
      </c>
      <c r="D3" s="5" t="e">
        <f>LoRa_TxDone_HTX!E3</f>
        <v>#REF!</v>
      </c>
      <c r="E3" s="1" t="e">
        <f>I3</f>
        <v>#REF!</v>
      </c>
      <c r="F3" s="5"/>
      <c r="G3" s="5" t="e">
        <f>LoRa_TxDone_HTX!G3</f>
        <v>#REF!</v>
      </c>
      <c r="H3" s="5" t="e">
        <f>LoRa_TxDone_HTX!H3</f>
        <v>#REF!</v>
      </c>
      <c r="I3" s="6" t="e">
        <f>#REF!</f>
        <v>#REF!</v>
      </c>
      <c r="J3" s="5" t="e">
        <f>LoRa_TxDone_HTX!J3</f>
        <v>#REF!</v>
      </c>
    </row>
    <row r="4" spans="3:10" x14ac:dyDescent="0.25">
      <c r="G4" s="5" t="e">
        <f>LoRa_TxDone_HTX!G4</f>
        <v>#REF!</v>
      </c>
      <c r="H4" s="5" t="e">
        <f>LoRa_TxDone_HTX!H4</f>
        <v>#REF!</v>
      </c>
      <c r="I4" s="7" t="e">
        <f>LoRa_TxDone_HTX!I4</f>
        <v>#REF!</v>
      </c>
      <c r="J4" s="5" t="e">
        <f>LoRa_TxDone_HTX!J4</f>
        <v>#REF!</v>
      </c>
    </row>
    <row r="5" spans="3:10" x14ac:dyDescent="0.25">
      <c r="G5" s="5" t="e">
        <f>LoRa_TxDone_HTX!G5</f>
        <v>#REF!</v>
      </c>
      <c r="H5" s="5" t="e">
        <f>LoRa_TxDone_HTX!H5</f>
        <v>#REF!</v>
      </c>
      <c r="I5" s="7" t="e">
        <f>LoRa_TxDone_HTX!I5</f>
        <v>#REF!</v>
      </c>
      <c r="J5" s="5" t="e">
        <f>LoRa_TxDone_HTX!J5</f>
        <v>#REF!</v>
      </c>
    </row>
    <row r="6" spans="3:10" x14ac:dyDescent="0.25">
      <c r="C6" s="5" t="s">
        <v>150</v>
      </c>
      <c r="D6" s="9"/>
      <c r="G6" s="5" t="e">
        <f>LoRa_TxDone_HTX!G6</f>
        <v>#REF!</v>
      </c>
      <c r="H6" s="5" t="e">
        <f>LoRa_TxDone_HTX!H6</f>
        <v>#REF!</v>
      </c>
      <c r="I6" s="8" t="s">
        <v>98</v>
      </c>
      <c r="J6" s="5" t="e">
        <f>LoRa_TxDone_HTX!J6</f>
        <v>#REF!</v>
      </c>
    </row>
    <row r="7" spans="3:10" x14ac:dyDescent="0.25">
      <c r="C7" s="5" t="s">
        <v>151</v>
      </c>
      <c r="G7" s="5" t="e">
        <f>LoRa_TxDone_HTX!G7</f>
        <v>#REF!</v>
      </c>
      <c r="H7" s="5" t="e">
        <f>LoRa_TxDone_HTX!H7</f>
        <v>#REF!</v>
      </c>
      <c r="I7" s="7" t="e">
        <f>LoRa_TxDone_HTX!I7</f>
        <v>#REF!</v>
      </c>
      <c r="J7" s="5" t="e">
        <f>LoRa_TxDone_HTX!J7</f>
        <v>#REF!</v>
      </c>
    </row>
    <row r="8" spans="3:10" x14ac:dyDescent="0.25">
      <c r="C8" s="5" t="s">
        <v>152</v>
      </c>
      <c r="G8" s="5" t="e">
        <f>LoRa_TxDone_HTX!G8</f>
        <v>#REF!</v>
      </c>
      <c r="H8" s="5" t="e">
        <f>LoRa_TxDone_HTX!H8</f>
        <v>#REF!</v>
      </c>
      <c r="I8" s="7" t="e">
        <f>LoRa_TxDone_HTX!I8</f>
        <v>#REF!</v>
      </c>
      <c r="J8" s="5" t="e">
        <f>LoRa_TxDone_HTX!J8</f>
        <v>#REF!</v>
      </c>
    </row>
    <row r="9" spans="3:10" x14ac:dyDescent="0.25">
      <c r="C9" s="5"/>
      <c r="G9" s="5" t="e">
        <f>LoRa_TxDone_HTX!G9</f>
        <v>#REF!</v>
      </c>
      <c r="H9" s="5" t="e">
        <f>LoRa_TxDone_HTX!H9</f>
        <v>#REF!</v>
      </c>
      <c r="I9" s="7" t="e">
        <f>LoRa_TxDone_HTX!I9</f>
        <v>#REF!</v>
      </c>
      <c r="J9" s="5" t="e">
        <f>LoRa_TxDone_HTX!J9</f>
        <v>#REF!</v>
      </c>
    </row>
    <row r="10" spans="3:10" x14ac:dyDescent="0.25">
      <c r="C10" s="5"/>
      <c r="G10" s="5" t="e">
        <f>LoRa_TxDone_HTX!G10</f>
        <v>#REF!</v>
      </c>
      <c r="H10" s="5" t="e">
        <f>LoRa_TxDone_HTX!H10</f>
        <v>#REF!</v>
      </c>
      <c r="I10" s="7" t="e">
        <f>LoRa_TxDone_HTX!I10</f>
        <v>#REF!</v>
      </c>
      <c r="J10" s="5" t="e">
        <f>LoRa_TxDone_HTX!J10</f>
        <v>#REF!</v>
      </c>
    </row>
    <row r="11" spans="3:10" x14ac:dyDescent="0.25">
      <c r="C11" s="5"/>
      <c r="G11" s="5" t="e">
        <f>LoRa_TxDone_HTX!G11</f>
        <v>#REF!</v>
      </c>
      <c r="H11" s="5" t="e">
        <f>LoRa_TxDone_HTX!H11</f>
        <v>#REF!</v>
      </c>
      <c r="I11" s="7" t="e">
        <f>LoRa_TxDone_HTX!I11</f>
        <v>#REF!</v>
      </c>
      <c r="J11" s="5" t="e">
        <f>LoRa_TxDone_HTX!J11</f>
        <v>#REF!</v>
      </c>
    </row>
    <row r="12" spans="3:10" x14ac:dyDescent="0.25">
      <c r="C12" s="5"/>
      <c r="G12" s="5" t="e">
        <f>LoRa_TxDone_HTX!G12</f>
        <v>#REF!</v>
      </c>
      <c r="H12" s="5" t="e">
        <f>LoRa_TxDone_HTX!H12</f>
        <v>#REF!</v>
      </c>
      <c r="I12" s="7" t="e">
        <f>LoRa_TxDone_HTX!I12</f>
        <v>#REF!</v>
      </c>
      <c r="J12" s="5" t="e">
        <f>LoRa_TxDone_HTX!J12</f>
        <v>#REF!</v>
      </c>
    </row>
    <row r="13" spans="3:10" x14ac:dyDescent="0.25">
      <c r="C13" s="5"/>
      <c r="G13" s="5" t="e">
        <f>LoRa_TxDone_HTX!G13</f>
        <v>#REF!</v>
      </c>
      <c r="H13" s="5" t="e">
        <f>LoRa_TxDone_HTX!H13</f>
        <v>#REF!</v>
      </c>
      <c r="I13" s="7" t="e">
        <f>LoRa_TxDone_HTX!I13</f>
        <v>#REF!</v>
      </c>
      <c r="J13" s="5" t="e">
        <f>LoRa_TxDone_HTX!J13</f>
        <v>#REF!</v>
      </c>
    </row>
    <row r="14" spans="3:10" x14ac:dyDescent="0.25">
      <c r="C14" s="5"/>
      <c r="G14" s="5" t="e">
        <f>LoRa_TxDone_HTX!G14</f>
        <v>#REF!</v>
      </c>
      <c r="H14" s="5" t="e">
        <f>LoRa_TxDone_HTX!H14</f>
        <v>#REF!</v>
      </c>
      <c r="I14" s="7" t="e">
        <f>LoRa_TxDone_HTX!I14</f>
        <v>#REF!</v>
      </c>
      <c r="J14" s="5" t="e">
        <f>LoRa_TxDone_HTX!J14</f>
        <v>#REF!</v>
      </c>
    </row>
    <row r="15" spans="3:10" x14ac:dyDescent="0.25">
      <c r="C15" s="5"/>
      <c r="G15" s="5" t="e">
        <f>LoRa_TxDone_HTX!G15</f>
        <v>#REF!</v>
      </c>
      <c r="H15" s="5" t="e">
        <f>LoRa_TxDone_HTX!H15</f>
        <v>#REF!</v>
      </c>
      <c r="I15" s="7" t="e">
        <f>LoRa_TxDone_HTX!I15</f>
        <v>#REF!</v>
      </c>
      <c r="J15" s="5" t="e">
        <f>LoRa_TxDone_HTX!J15</f>
        <v>#REF!</v>
      </c>
    </row>
    <row r="16" spans="3:10" x14ac:dyDescent="0.25">
      <c r="G16" s="5" t="e">
        <f>LoRa_TxDone_HTX!G16</f>
        <v>#REF!</v>
      </c>
      <c r="H16" s="5" t="e">
        <f>LoRa_TxDone_HTX!H16</f>
        <v>#REF!</v>
      </c>
      <c r="I16" s="7" t="e">
        <f>LoRa_TxDone_HTX!I16</f>
        <v>#REF!</v>
      </c>
      <c r="J16" s="5" t="e">
        <f>LoRa_TxDone_HTX!J16</f>
        <v>#REF!</v>
      </c>
    </row>
    <row r="17" spans="2:10" x14ac:dyDescent="0.25">
      <c r="G17" s="5" t="e">
        <f>LoRa_TxDone_HTX!G17</f>
        <v>#REF!</v>
      </c>
      <c r="H17" s="5" t="e">
        <f>LoRa_TxDone_HTX!H17</f>
        <v>#REF!</v>
      </c>
      <c r="I17" s="7" t="e">
        <f>LoRa_TxDone_HTX!I17</f>
        <v>#REF!</v>
      </c>
      <c r="J17" s="5" t="e">
        <f>LoRa_TxDone_HTX!J17</f>
        <v>#REF!</v>
      </c>
    </row>
    <row r="18" spans="2:10" x14ac:dyDescent="0.25">
      <c r="B18" t="s">
        <v>12</v>
      </c>
      <c r="C18" s="5"/>
      <c r="D18" s="5"/>
      <c r="E18" s="5"/>
      <c r="G18" s="5" t="e">
        <f>LoRa_TxDone_HTX!G18</f>
        <v>#REF!</v>
      </c>
      <c r="H18" s="5" t="e">
        <f>LoRa_TxDone_HTX!H18</f>
        <v>#REF!</v>
      </c>
      <c r="I18" s="7" t="e">
        <f>LoRa_TxDone_HTX!I18</f>
        <v>#REF!</v>
      </c>
      <c r="J18" s="5" t="e">
        <f>LoRa_TxDone_HTX!J18</f>
        <v>#REF!</v>
      </c>
    </row>
    <row r="19" spans="2:10" x14ac:dyDescent="0.25">
      <c r="C19" s="5"/>
      <c r="D19" s="5"/>
      <c r="E19" s="5"/>
      <c r="G19" s="5" t="e">
        <f>LoRa_TxDone_HTX!G19</f>
        <v>#REF!</v>
      </c>
      <c r="H19" s="5" t="e">
        <f>LoRa_TxDone_HTX!H19</f>
        <v>#REF!</v>
      </c>
      <c r="I19" s="7" t="e">
        <f>LoRa_TxDone_HTX!I19</f>
        <v>#REF!</v>
      </c>
      <c r="J19" s="5" t="e">
        <f>LoRa_TxDone_HTX!J19</f>
        <v>#REF!</v>
      </c>
    </row>
    <row r="20" spans="2:10" x14ac:dyDescent="0.25">
      <c r="C20" s="5"/>
      <c r="D20" s="5"/>
      <c r="E20" s="5"/>
      <c r="G20" s="5" t="e">
        <f>LoRa_TxDone_HTX!G20</f>
        <v>#REF!</v>
      </c>
      <c r="H20" s="5" t="e">
        <f>LoRa_TxDone_HTX!H20</f>
        <v>#REF!</v>
      </c>
      <c r="I20" s="7" t="e">
        <f>LoRa_TxDone_HTX!I20</f>
        <v>#REF!</v>
      </c>
      <c r="J20" s="5" t="e">
        <f>LoRa_TxDone_HTX!J20</f>
        <v>#REF!</v>
      </c>
    </row>
    <row r="21" spans="2:10" x14ac:dyDescent="0.25">
      <c r="C21" s="5"/>
      <c r="D21" s="7"/>
      <c r="E21" s="7"/>
      <c r="G21" s="5" t="e">
        <f>LoRa_TxDone_HTX!G21</f>
        <v>#REF!</v>
      </c>
      <c r="H21" s="5" t="e">
        <f>LoRa_TxDone_HTX!H21</f>
        <v>#REF!</v>
      </c>
      <c r="I21" s="7" t="e">
        <f>LoRa_TxDone_HTX!I21</f>
        <v>#REF!</v>
      </c>
      <c r="J21" s="5" t="e">
        <f>LoRa_TxDone_HTX!J21</f>
        <v>#REF!</v>
      </c>
    </row>
    <row r="22" spans="2:10" x14ac:dyDescent="0.25">
      <c r="C22" s="5"/>
      <c r="D22" s="7"/>
      <c r="E22" s="7"/>
      <c r="G22" s="5" t="e">
        <f>LoRa_TxDone_HTX!G22</f>
        <v>#REF!</v>
      </c>
      <c r="H22" s="5" t="e">
        <f>LoRa_TxDone_HTX!H22</f>
        <v>#REF!</v>
      </c>
      <c r="I22" s="7" t="e">
        <f>LoRa_TxDone_HTX!I22</f>
        <v>#REF!</v>
      </c>
      <c r="J22" s="5" t="e">
        <f>LoRa_TxDone_HTX!J22</f>
        <v>#REF!</v>
      </c>
    </row>
    <row r="23" spans="2:10" x14ac:dyDescent="0.25">
      <c r="G23" s="5" t="e">
        <f>LoRa_TxDone_HTX!G23</f>
        <v>#REF!</v>
      </c>
      <c r="H23" s="5" t="e">
        <f>LoRa_TxDone_HTX!H23</f>
        <v>#REF!</v>
      </c>
      <c r="I23" s="7" t="e">
        <f>LoRa_TxDone_HTX!I23</f>
        <v>#REF!</v>
      </c>
      <c r="J23" s="5" t="e">
        <f>LoRa_TxDone_HTX!J23</f>
        <v>#REF!</v>
      </c>
    </row>
    <row r="24" spans="2:10" x14ac:dyDescent="0.25">
      <c r="G24" s="5" t="e">
        <f>LoRa_TxDone_HTX!G24</f>
        <v>#REF!</v>
      </c>
      <c r="H24" s="5" t="e">
        <f>LoRa_TxDone_HTX!H24</f>
        <v>#REF!</v>
      </c>
      <c r="I24" s="7" t="e">
        <f>LoRa_TxDone_HTX!I24</f>
        <v>#REF!</v>
      </c>
      <c r="J24" s="5" t="e">
        <f>LoRa_TxDone_HTX!J24</f>
        <v>#REF!</v>
      </c>
    </row>
    <row r="25" spans="2:10" x14ac:dyDescent="0.25">
      <c r="G25" s="5" t="e">
        <f>LoRa_TxDone_HTX!G25</f>
        <v>#REF!</v>
      </c>
      <c r="H25" s="5" t="e">
        <f>LoRa_TxDone_HTX!H25</f>
        <v>#REF!</v>
      </c>
      <c r="I25" s="7" t="e">
        <f>LoRa_TxDone_HTX!I25</f>
        <v>#REF!</v>
      </c>
      <c r="J25" s="5" t="e">
        <f>LoRa_TxDone_HTX!J25</f>
        <v>#REF!</v>
      </c>
    </row>
    <row r="26" spans="2:10" x14ac:dyDescent="0.25">
      <c r="G26" s="5" t="e">
        <f>LoRa_TxDone_HTX!G26</f>
        <v>#REF!</v>
      </c>
      <c r="H26" s="5" t="e">
        <f>LoRa_TxDone_HTX!H26</f>
        <v>#REF!</v>
      </c>
      <c r="I26" s="7" t="e">
        <f>LoRa_TxDone_HTX!I26</f>
        <v>#REF!</v>
      </c>
      <c r="J26" s="5" t="e">
        <f>LoRa_TxDone_HTX!J26</f>
        <v>#REF!</v>
      </c>
    </row>
    <row r="27" spans="2:10" x14ac:dyDescent="0.25">
      <c r="G27" s="5" t="e">
        <f>LoRa_TxDone_HTX!G27</f>
        <v>#REF!</v>
      </c>
      <c r="H27" s="5" t="e">
        <f>LoRa_TxDone_HTX!H27</f>
        <v>#REF!</v>
      </c>
      <c r="I27" s="7" t="e">
        <f>LoRa_TxDone_HTX!I27</f>
        <v>#REF!</v>
      </c>
      <c r="J27" s="5" t="e">
        <f>LoRa_TxDone_HTX!J27</f>
        <v>#REF!</v>
      </c>
    </row>
    <row r="28" spans="2:10" x14ac:dyDescent="0.25">
      <c r="G28" s="5" t="e">
        <f>LoRa_TxDone_HTX!G28</f>
        <v>#REF!</v>
      </c>
      <c r="H28" s="5" t="e">
        <f>LoRa_TxDone_HTX!H28</f>
        <v>#REF!</v>
      </c>
      <c r="I28" s="7" t="e">
        <f>LoRa_TxDone_HTX!I28</f>
        <v>#REF!</v>
      </c>
      <c r="J28" s="5" t="e">
        <f>LoRa_TxDone_HTX!J28</f>
        <v>#REF!</v>
      </c>
    </row>
    <row r="29" spans="2:10" x14ac:dyDescent="0.25">
      <c r="G29" s="5" t="e">
        <f>LoRa_TxDone_HTX!G29</f>
        <v>#REF!</v>
      </c>
      <c r="H29" s="5" t="e">
        <f>LoRa_TxDone_HTX!H29</f>
        <v>#REF!</v>
      </c>
      <c r="I29" s="7" t="e">
        <f>LoRa_TxDone_HTX!I29</f>
        <v>#REF!</v>
      </c>
      <c r="J29" s="5" t="e">
        <f>LoRa_TxDone_HTX!J29</f>
        <v>#REF!</v>
      </c>
    </row>
    <row r="30" spans="2:10" x14ac:dyDescent="0.25">
      <c r="G30" s="5" t="e">
        <f>LoRa_TxDone_HTX!G30</f>
        <v>#REF!</v>
      </c>
      <c r="H30" s="5" t="e">
        <f>LoRa_TxDone_HTX!H30</f>
        <v>#REF!</v>
      </c>
      <c r="I30" s="7" t="e">
        <f>LoRa_TxDone_HTX!I30</f>
        <v>#REF!</v>
      </c>
      <c r="J30" s="5" t="e">
        <f>LoRa_TxDone_HTX!J30</f>
        <v>#REF!</v>
      </c>
    </row>
    <row r="31" spans="2:10" x14ac:dyDescent="0.25">
      <c r="G31" s="5" t="e">
        <f>LoRa_TxDone_HTX!G31</f>
        <v>#REF!</v>
      </c>
      <c r="H31" s="5" t="e">
        <f>LoRa_TxDone_HTX!H31</f>
        <v>#REF!</v>
      </c>
      <c r="I31" s="7" t="e">
        <f>LoRa_TxDone_HTX!I31</f>
        <v>#REF!</v>
      </c>
      <c r="J31" s="5" t="e">
        <f>LoRa_TxDone_HTX!J31</f>
        <v>#REF!</v>
      </c>
    </row>
    <row r="32" spans="2:10" x14ac:dyDescent="0.25">
      <c r="G32" s="5" t="e">
        <f>LoRa_TxDone_HTX!G32</f>
        <v>#REF!</v>
      </c>
      <c r="H32" s="5" t="e">
        <f>LoRa_TxDone_HTX!H32</f>
        <v>#REF!</v>
      </c>
      <c r="I32" s="7" t="e">
        <f>LoRa_TxDone_HTX!I32</f>
        <v>#REF!</v>
      </c>
      <c r="J32" s="5" t="e">
        <f>LoRa_TxDone_HTX!J32</f>
        <v>#REF!</v>
      </c>
    </row>
    <row r="33" spans="7:10" x14ac:dyDescent="0.25">
      <c r="G33" s="5" t="e">
        <f>LoRa_TxDone_HTX!G33</f>
        <v>#REF!</v>
      </c>
      <c r="H33" s="5" t="e">
        <f>LoRa_TxDone_HTX!H33</f>
        <v>#REF!</v>
      </c>
      <c r="I33" s="7" t="e">
        <f>LoRa_TxDone_HTX!I33</f>
        <v>#REF!</v>
      </c>
      <c r="J33" s="5" t="e">
        <f>LoRa_TxDone_HTX!J33</f>
        <v>#REF!</v>
      </c>
    </row>
    <row r="34" spans="7:10" x14ac:dyDescent="0.25">
      <c r="G34" s="5" t="e">
        <f>LoRa_TxDone_HTX!G34</f>
        <v>#REF!</v>
      </c>
      <c r="H34" s="5" t="e">
        <f>LoRa_TxDone_HTX!H34</f>
        <v>#REF!</v>
      </c>
      <c r="I34" s="7" t="e">
        <f>LoRa_TxDone_HTX!I34</f>
        <v>#REF!</v>
      </c>
      <c r="J34" s="5" t="e">
        <f>LoRa_TxDone_HTX!J34</f>
        <v>#REF!</v>
      </c>
    </row>
    <row r="35" spans="7:10" x14ac:dyDescent="0.25">
      <c r="G35" s="5" t="e">
        <f>LoRa_TxDone_HTX!G35</f>
        <v>#REF!</v>
      </c>
      <c r="H35" s="5" t="e">
        <f>LoRa_TxDone_HTX!H35</f>
        <v>#REF!</v>
      </c>
      <c r="I35" s="7" t="e">
        <f>LoRa_TxDone_HTX!I35</f>
        <v>#REF!</v>
      </c>
      <c r="J35" s="5" t="e">
        <f>LoRa_TxDone_HTX!J35</f>
        <v>#REF!</v>
      </c>
    </row>
    <row r="36" spans="7:10" x14ac:dyDescent="0.25">
      <c r="G36" s="5" t="e">
        <f>LoRa_TxDone_HTX!G36</f>
        <v>#REF!</v>
      </c>
      <c r="H36" s="5" t="e">
        <f>LoRa_TxDone_HTX!H36</f>
        <v>#REF!</v>
      </c>
      <c r="I36" s="7" t="e">
        <f>LoRa_TxDone_HTX!I36</f>
        <v>#REF!</v>
      </c>
      <c r="J36" s="5" t="e">
        <f>LoRa_TxDone_HTX!J36</f>
        <v>#REF!</v>
      </c>
    </row>
    <row r="37" spans="7:10" x14ac:dyDescent="0.25">
      <c r="G37" s="5" t="e">
        <f>LoRa_TxDone_HTX!G37</f>
        <v>#REF!</v>
      </c>
      <c r="H37" s="5" t="e">
        <f>LoRa_TxDone_HTX!H37</f>
        <v>#REF!</v>
      </c>
      <c r="I37" s="7" t="e">
        <f>LoRa_TxDone_HTX!I37</f>
        <v>#REF!</v>
      </c>
      <c r="J37" s="5" t="e">
        <f>LoRa_TxDone_HTX!J37</f>
        <v>#REF!</v>
      </c>
    </row>
    <row r="38" spans="7:10" x14ac:dyDescent="0.25">
      <c r="G38" s="5" t="e">
        <f>LoRa_TxDone_HTX!G38</f>
        <v>#REF!</v>
      </c>
      <c r="H38" s="5" t="e">
        <f>LoRa_TxDone_HTX!H38</f>
        <v>#REF!</v>
      </c>
      <c r="I38" s="7" t="e">
        <f>LoRa_TxDone_HTX!I38</f>
        <v>#REF!</v>
      </c>
      <c r="J38" s="5" t="e">
        <f>LoRa_TxDone_HTX!J38</f>
        <v>#REF!</v>
      </c>
    </row>
    <row r="39" spans="7:10" x14ac:dyDescent="0.25">
      <c r="G39" s="5" t="e">
        <f>LoRa_TxDone_HTX!G39</f>
        <v>#REF!</v>
      </c>
      <c r="H39" s="5" t="e">
        <f>LoRa_TxDone_HTX!H39</f>
        <v>#REF!</v>
      </c>
      <c r="I39" s="7" t="e">
        <f>LoRa_TxDone_HTX!I39</f>
        <v>#REF!</v>
      </c>
      <c r="J39" s="5" t="e">
        <f>LoRa_TxDone_HTX!J39</f>
        <v>#REF!</v>
      </c>
    </row>
    <row r="40" spans="7:10" x14ac:dyDescent="0.25">
      <c r="G40" s="5" t="e">
        <f>LoRa_TxDone_HTX!G40</f>
        <v>#REF!</v>
      </c>
      <c r="H40" s="5" t="e">
        <f>LoRa_TxDone_HTX!H40</f>
        <v>#REF!</v>
      </c>
      <c r="I40" s="7" t="e">
        <f>LoRa_TxDone_HTX!I40</f>
        <v>#REF!</v>
      </c>
      <c r="J40" s="5" t="e">
        <f>LoRa_TxDone_HTX!J40</f>
        <v>#REF!</v>
      </c>
    </row>
    <row r="41" spans="7:10" x14ac:dyDescent="0.25">
      <c r="G41" s="5" t="e">
        <f>LoRa_TxDone_HTX!G41</f>
        <v>#REF!</v>
      </c>
      <c r="H41" s="5" t="e">
        <f>LoRa_TxDone_HTX!H41</f>
        <v>#REF!</v>
      </c>
      <c r="I41" s="7" t="e">
        <f>LoRa_TxDone_HTX!I41</f>
        <v>#REF!</v>
      </c>
      <c r="J41" s="5" t="e">
        <f>LoRa_TxDone_HTX!J41</f>
        <v>#REF!</v>
      </c>
    </row>
    <row r="42" spans="7:10" x14ac:dyDescent="0.25">
      <c r="G42" s="5" t="e">
        <f>LoRa_TxDone_HTX!G42</f>
        <v>#REF!</v>
      </c>
      <c r="H42" s="5" t="e">
        <f>LoRa_TxDone_HTX!H42</f>
        <v>#REF!</v>
      </c>
      <c r="I42" s="7" t="e">
        <f>LoRa_TxDone_HTX!I42</f>
        <v>#REF!</v>
      </c>
      <c r="J42" s="5" t="e">
        <f>LoRa_TxDone_HTX!J42</f>
        <v>#REF!</v>
      </c>
    </row>
    <row r="43" spans="7:10" x14ac:dyDescent="0.25">
      <c r="G43" s="5" t="e">
        <f>LoRa_TxDone_HTX!G43</f>
        <v>#REF!</v>
      </c>
      <c r="H43" s="5" t="e">
        <f>LoRa_TxDone_HTX!H43</f>
        <v>#REF!</v>
      </c>
      <c r="I43" s="7" t="e">
        <f>LoRa_TxDone_HTX!I43</f>
        <v>#REF!</v>
      </c>
      <c r="J43" s="5" t="e">
        <f>LoRa_TxDone_HTX!J43</f>
        <v>#REF!</v>
      </c>
    </row>
    <row r="44" spans="7:10" x14ac:dyDescent="0.25">
      <c r="G44" s="5" t="e">
        <f>LoRa_TxDone_HTX!G44</f>
        <v>#REF!</v>
      </c>
      <c r="H44" s="5" t="e">
        <f>LoRa_TxDone_HTX!H44</f>
        <v>#REF!</v>
      </c>
      <c r="I44" s="7" t="e">
        <f>LoRa_TxDone_HTX!I44</f>
        <v>#REF!</v>
      </c>
      <c r="J44" s="5" t="e">
        <f>LoRa_TxDone_HTX!J44</f>
        <v>#REF!</v>
      </c>
    </row>
    <row r="45" spans="7:10" x14ac:dyDescent="0.25">
      <c r="G45" s="5" t="e">
        <f>LoRa_TxDone_HTX!G45</f>
        <v>#REF!</v>
      </c>
      <c r="H45" s="5" t="e">
        <f>LoRa_TxDone_HTX!H45</f>
        <v>#REF!</v>
      </c>
      <c r="I45" s="7" t="e">
        <f>LoRa_TxDone_HTX!I45</f>
        <v>#REF!</v>
      </c>
      <c r="J45" s="5" t="e">
        <f>LoRa_TxDone_HTX!J45</f>
        <v>#REF!</v>
      </c>
    </row>
    <row r="46" spans="7:10" x14ac:dyDescent="0.25">
      <c r="G46" s="5" t="e">
        <f>LoRa_TxDone_HTX!G46</f>
        <v>#REF!</v>
      </c>
      <c r="H46" s="5" t="e">
        <f>LoRa_TxDone_HTX!H46</f>
        <v>#REF!</v>
      </c>
      <c r="I46" s="7" t="e">
        <f>LoRa_TxDone_HTX!I46</f>
        <v>#REF!</v>
      </c>
      <c r="J46" s="5" t="e">
        <f>LoRa_TxDone_HTX!J46</f>
        <v>#REF!</v>
      </c>
    </row>
    <row r="47" spans="7:10" x14ac:dyDescent="0.25">
      <c r="G47" s="5" t="e">
        <f>LoRa_TxDone_HTX!G47</f>
        <v>#REF!</v>
      </c>
      <c r="H47" s="5" t="e">
        <f>LoRa_TxDone_HTX!H47</f>
        <v>#REF!</v>
      </c>
      <c r="I47" s="7" t="e">
        <f>LoRa_TxDone_HTX!I47</f>
        <v>#REF!</v>
      </c>
      <c r="J47" s="5" t="e">
        <f>LoRa_TxDone_HTX!J47</f>
        <v>#REF!</v>
      </c>
    </row>
    <row r="48" spans="7:10" x14ac:dyDescent="0.25">
      <c r="G48" s="5" t="e">
        <f>LoRa_TxDone_HTX!G48</f>
        <v>#REF!</v>
      </c>
      <c r="H48" s="5" t="e">
        <f>LoRa_TxDone_HTX!H48</f>
        <v>#REF!</v>
      </c>
      <c r="I48" s="7" t="e">
        <f>LoRa_TxDone_HTX!I48</f>
        <v>#REF!</v>
      </c>
      <c r="J48" s="5" t="e">
        <f>LoRa_TxDone_HTX!J48</f>
        <v>#REF!</v>
      </c>
    </row>
    <row r="49" spans="7:10" x14ac:dyDescent="0.25">
      <c r="G49" s="5" t="e">
        <f>LoRa_TxDone_HTX!G49</f>
        <v>#REF!</v>
      </c>
      <c r="H49" s="5" t="e">
        <f>LoRa_TxDone_HTX!H49</f>
        <v>#REF!</v>
      </c>
      <c r="I49" s="7" t="e">
        <f>LoRa_TxDone_HTX!I49</f>
        <v>#REF!</v>
      </c>
      <c r="J49" s="5" t="e">
        <f>LoRa_TxDone_HTX!J49</f>
        <v>#REF!</v>
      </c>
    </row>
    <row r="50" spans="7:10" x14ac:dyDescent="0.25">
      <c r="G50" s="5" t="e">
        <f>LoRa_TxDone_HTX!G50</f>
        <v>#REF!</v>
      </c>
      <c r="H50" s="5" t="e">
        <f>LoRa_TxDone_HTX!H50</f>
        <v>#REF!</v>
      </c>
      <c r="I50" s="7" t="e">
        <f>LoRa_TxDone_HTX!I50</f>
        <v>#REF!</v>
      </c>
      <c r="J50" s="5" t="e">
        <f>LoRa_TxDone_HTX!J50</f>
        <v>#REF!</v>
      </c>
    </row>
    <row r="51" spans="7:10" x14ac:dyDescent="0.25">
      <c r="G51" s="5" t="e">
        <f>LoRa_TxDone_HTX!G51</f>
        <v>#REF!</v>
      </c>
      <c r="H51" s="5" t="e">
        <f>LoRa_TxDone_HTX!H51</f>
        <v>#REF!</v>
      </c>
      <c r="I51" s="7" t="e">
        <f>LoRa_TxDone_HTX!I51</f>
        <v>#REF!</v>
      </c>
      <c r="J51" s="5" t="e">
        <f>LoRa_TxDone_HTX!J51</f>
        <v>#REF!</v>
      </c>
    </row>
    <row r="52" spans="7:10" x14ac:dyDescent="0.25">
      <c r="G52" s="5" t="e">
        <f>LoRa_TxDone_HTX!G52</f>
        <v>#REF!</v>
      </c>
      <c r="H52" s="5" t="e">
        <f>LoRa_TxDone_HTX!H52</f>
        <v>#REF!</v>
      </c>
      <c r="I52" s="7" t="e">
        <f>LoRa_TxDone_HTX!I52</f>
        <v>#REF!</v>
      </c>
      <c r="J52" s="5" t="e">
        <f>LoRa_TxDone_HTX!J52</f>
        <v>#REF!</v>
      </c>
    </row>
    <row r="53" spans="7:10" x14ac:dyDescent="0.25">
      <c r="G53" s="5" t="e">
        <f>LoRa_TxDone_HTX!G53</f>
        <v>#REF!</v>
      </c>
      <c r="H53" s="5" t="e">
        <f>LoRa_TxDone_HTX!H53</f>
        <v>#REF!</v>
      </c>
      <c r="I53" s="7" t="e">
        <f>LoRa_TxDone_HTX!I53</f>
        <v>#REF!</v>
      </c>
      <c r="J53" s="5" t="e">
        <f>LoRa_TxDone_HTX!J53</f>
        <v>#REF!</v>
      </c>
    </row>
    <row r="54" spans="7:10" x14ac:dyDescent="0.25">
      <c r="G54" s="5" t="e">
        <f>LoRa_TxDone_HTX!G54</f>
        <v>#REF!</v>
      </c>
      <c r="H54" s="5" t="e">
        <f>LoRa_TxDone_HTX!H54</f>
        <v>#REF!</v>
      </c>
      <c r="I54" s="7" t="e">
        <f>LoRa_TxDone_HTX!I54</f>
        <v>#REF!</v>
      </c>
      <c r="J54" s="5" t="e">
        <f>LoRa_TxDone_HTX!J54</f>
        <v>#REF!</v>
      </c>
    </row>
    <row r="55" spans="7:10" x14ac:dyDescent="0.25">
      <c r="G55" s="5" t="e">
        <f>LoRa_TxDone_HTX!G55</f>
        <v>#REF!</v>
      </c>
      <c r="H55" s="5" t="e">
        <f>LoRa_TxDone_HTX!H55</f>
        <v>#REF!</v>
      </c>
      <c r="I55" s="8" t="s">
        <v>98</v>
      </c>
      <c r="J55" s="5" t="e">
        <f>LoRa_TxDone_HTX!J55</f>
        <v>#REF!</v>
      </c>
    </row>
    <row r="56" spans="7:10" x14ac:dyDescent="0.25">
      <c r="G56" s="5" t="e">
        <f>LoRa_TxDone_HTX!G56</f>
        <v>#REF!</v>
      </c>
      <c r="H56" s="5" t="e">
        <f>LoRa_TxDone_HTX!H56</f>
        <v>#REF!</v>
      </c>
      <c r="I56" s="7" t="e">
        <f>LoRa_TxDone_HTX!I56</f>
        <v>#REF!</v>
      </c>
      <c r="J56" s="5" t="e">
        <f>LoRa_TxDone_HTX!J56</f>
        <v>#REF!</v>
      </c>
    </row>
    <row r="57" spans="7:10" x14ac:dyDescent="0.25">
      <c r="G57" s="5" t="e">
        <f>LoRa_TxDone_HTX!G57</f>
        <v>#REF!</v>
      </c>
      <c r="H57" s="5" t="e">
        <f>LoRa_TxDone_HTX!H57</f>
        <v>#REF!</v>
      </c>
      <c r="I57" s="7" t="e">
        <f>LoRa_TxDone_HTX!I57</f>
        <v>#REF!</v>
      </c>
      <c r="J57" s="5" t="e">
        <f>LoRa_TxDone_HTX!J57</f>
        <v>#REF!</v>
      </c>
    </row>
    <row r="58" spans="7:10" x14ac:dyDescent="0.25">
      <c r="G58" s="5" t="e">
        <f>LoRa_TxDone_HTX!G58</f>
        <v>#REF!</v>
      </c>
      <c r="H58" s="5" t="e">
        <f>LoRa_TxDone_HTX!H58</f>
        <v>#REF!</v>
      </c>
      <c r="I58" s="7" t="e">
        <f>LoRa_TxDone_HTX!I58</f>
        <v>#REF!</v>
      </c>
      <c r="J58" s="5" t="e">
        <f>LoRa_TxDone_HTX!J58</f>
        <v>#REF!</v>
      </c>
    </row>
    <row r="59" spans="7:10" x14ac:dyDescent="0.25">
      <c r="G59" s="5" t="e">
        <f>LoRa_TxDone_HTX!G59</f>
        <v>#REF!</v>
      </c>
      <c r="H59" s="5" t="e">
        <f>LoRa_TxDone_HTX!H59</f>
        <v>#REF!</v>
      </c>
      <c r="I59" s="7" t="e">
        <f>LoRa_TxDone_HTX!I59</f>
        <v>#REF!</v>
      </c>
      <c r="J59" s="5" t="e">
        <f>LoRa_TxDone_HTX!J59</f>
        <v>#REF!</v>
      </c>
    </row>
    <row r="60" spans="7:10" x14ac:dyDescent="0.25">
      <c r="G60" s="5" t="e">
        <f>LoRa_TxDone_HTX!G60</f>
        <v>#REF!</v>
      </c>
      <c r="H60" s="5" t="e">
        <f>LoRa_TxDone_HTX!H60</f>
        <v>#REF!</v>
      </c>
      <c r="I60" s="7" t="e">
        <f>LoRa_TxDone_HTX!I60</f>
        <v>#REF!</v>
      </c>
      <c r="J60" s="5" t="e">
        <f>LoRa_TxDone_HTX!J60</f>
        <v>#REF!</v>
      </c>
    </row>
    <row r="61" spans="7:10" x14ac:dyDescent="0.25">
      <c r="G61" s="5" t="e">
        <f>LoRa_TxDone_HTX!G61</f>
        <v>#REF!</v>
      </c>
      <c r="H61" s="5" t="e">
        <f>LoRa_TxDone_HTX!H61</f>
        <v>#REF!</v>
      </c>
      <c r="I61" s="7" t="e">
        <f>LoRa_TxDone_HTX!I61</f>
        <v>#REF!</v>
      </c>
      <c r="J61" s="5" t="e">
        <f>LoRa_TxDone_HTX!J61</f>
        <v>#REF!</v>
      </c>
    </row>
    <row r="62" spans="7:10" x14ac:dyDescent="0.25">
      <c r="G62" s="5" t="e">
        <f>LoRa_TxDone_HTX!G62</f>
        <v>#REF!</v>
      </c>
      <c r="H62" s="5" t="e">
        <f>LoRa_TxDone_HTX!H62</f>
        <v>#REF!</v>
      </c>
      <c r="I62" s="7" t="e">
        <f>LoRa_TxDone_HTX!I62</f>
        <v>#REF!</v>
      </c>
      <c r="J62" s="5" t="e">
        <f>LoRa_TxDone_HTX!J62</f>
        <v>#REF!</v>
      </c>
    </row>
    <row r="63" spans="7:10" x14ac:dyDescent="0.25">
      <c r="G63" s="5" t="e">
        <f>LoRa_TxDone_HTX!G63</f>
        <v>#REF!</v>
      </c>
      <c r="H63" s="5" t="e">
        <f>LoRa_TxDone_HTX!H63</f>
        <v>#REF!</v>
      </c>
      <c r="I63" s="7" t="e">
        <f>LoRa_TxDone_HTX!I63</f>
        <v>#REF!</v>
      </c>
      <c r="J63" s="5" t="e">
        <f>LoRa_TxDone_HTX!J63</f>
        <v>#REF!</v>
      </c>
    </row>
    <row r="64" spans="7:10" x14ac:dyDescent="0.25">
      <c r="G64" s="5" t="e">
        <f>LoRa_TxDone_HTX!G64</f>
        <v>#REF!</v>
      </c>
      <c r="H64" s="5" t="e">
        <f>LoRa_TxDone_HTX!H64</f>
        <v>#REF!</v>
      </c>
      <c r="I64" s="7" t="e">
        <f>LoRa_TxDone_HTX!I64</f>
        <v>#REF!</v>
      </c>
      <c r="J64" s="5" t="e">
        <f>LoRa_TxDone_HTX!J64</f>
        <v>#REF!</v>
      </c>
    </row>
    <row r="65" spans="7:10" x14ac:dyDescent="0.25">
      <c r="G65" s="5" t="e">
        <f>LoRa_TxDone_HTX!G65</f>
        <v>#REF!</v>
      </c>
      <c r="H65" s="5" t="e">
        <f>LoRa_TxDone_HTX!H65</f>
        <v>#REF!</v>
      </c>
      <c r="I65" s="7" t="e">
        <f>LoRa_TxDone_HTX!I65</f>
        <v>#REF!</v>
      </c>
      <c r="J65" s="5" t="e">
        <f>LoRa_TxDone_HTX!J65</f>
        <v>#REF!</v>
      </c>
    </row>
    <row r="66" spans="7:10" x14ac:dyDescent="0.25">
      <c r="G66" s="5" t="e">
        <f>LoRa_TxDone_HTX!G66</f>
        <v>#REF!</v>
      </c>
      <c r="H66" s="5" t="e">
        <f>LoRa_TxDone_HTX!H66</f>
        <v>#REF!</v>
      </c>
      <c r="I66" s="7" t="e">
        <f>LoRa_TxDone_HTX!I66</f>
        <v>#REF!</v>
      </c>
      <c r="J66" s="5" t="e">
        <f>LoRa_TxDone_HTX!J66</f>
        <v>#REF!</v>
      </c>
    </row>
    <row r="67" spans="7:10" x14ac:dyDescent="0.25">
      <c r="G67" s="5" t="e">
        <f>LoRa_TxDone_HTX!G67</f>
        <v>#REF!</v>
      </c>
      <c r="H67" s="5" t="e">
        <f>LoRa_TxDone_HTX!H67</f>
        <v>#REF!</v>
      </c>
      <c r="I67" s="7" t="e">
        <f>LoRa_TxDone_HTX!I67</f>
        <v>#REF!</v>
      </c>
      <c r="J67" s="5" t="e">
        <f>LoRa_TxDone_HTX!J67</f>
        <v>#REF!</v>
      </c>
    </row>
    <row r="68" spans="7:10" x14ac:dyDescent="0.25">
      <c r="G68" s="5" t="e">
        <f>LoRa_TxDone_HTX!G68</f>
        <v>#REF!</v>
      </c>
      <c r="H68" s="5" t="e">
        <f>LoRa_TxDone_HTX!H68</f>
        <v>#REF!</v>
      </c>
      <c r="I68" s="7" t="e">
        <f>LoRa_TxDone_HTX!I68</f>
        <v>#REF!</v>
      </c>
      <c r="J68" s="5" t="e">
        <f>LoRa_TxDone_HTX!J68</f>
        <v>#REF!</v>
      </c>
    </row>
    <row r="69" spans="7:10" x14ac:dyDescent="0.25">
      <c r="G69" s="5" t="e">
        <f>LoRa_TxDone_HTX!G69</f>
        <v>#REF!</v>
      </c>
      <c r="H69" s="5" t="e">
        <f>LoRa_TxDone_HTX!H69</f>
        <v>#REF!</v>
      </c>
      <c r="I69" s="7" t="e">
        <f>LoRa_TxDone_HTX!I69</f>
        <v>#REF!</v>
      </c>
      <c r="J69" s="5" t="e">
        <f>LoRa_TxDone_HTX!J69</f>
        <v>#REF!</v>
      </c>
    </row>
    <row r="70" spans="7:10" x14ac:dyDescent="0.25">
      <c r="G70" s="5" t="e">
        <f>LoRa_TxDone_HTX!G70</f>
        <v>#REF!</v>
      </c>
      <c r="H70" s="5" t="e">
        <f>LoRa_TxDone_HTX!H70</f>
        <v>#REF!</v>
      </c>
      <c r="I70" s="7" t="e">
        <f>LoRa_TxDone_HTX!I70</f>
        <v>#REF!</v>
      </c>
      <c r="J70" s="5" t="e">
        <f>LoRa_TxDone_HTX!J70</f>
        <v>#REF!</v>
      </c>
    </row>
    <row r="71" spans="7:10" x14ac:dyDescent="0.25">
      <c r="G71" s="5" t="e">
        <f>LoRa_TxDone_HTX!G71</f>
        <v>#REF!</v>
      </c>
      <c r="H71" s="5" t="e">
        <f>LoRa_TxDone_HTX!H71</f>
        <v>#REF!</v>
      </c>
      <c r="I71" s="7" t="e">
        <f>LoRa_TxDone_HTX!I71</f>
        <v>#REF!</v>
      </c>
      <c r="J71" s="5" t="e">
        <f>LoRa_TxDone_HTX!J71</f>
        <v>#REF!</v>
      </c>
    </row>
    <row r="72" spans="7:10" x14ac:dyDescent="0.25">
      <c r="G72" s="5" t="e">
        <f>#REF!</f>
        <v>#REF!</v>
      </c>
      <c r="H72" s="5" t="e">
        <f>#REF!</f>
        <v>#REF!</v>
      </c>
      <c r="I72" s="7" t="e">
        <f>#REF!</f>
        <v>#REF!</v>
      </c>
      <c r="J72" s="5" t="e">
        <f>#REF!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19</v>
      </c>
      <c r="B1" t="s">
        <v>35</v>
      </c>
      <c r="C1" s="4" t="s">
        <v>18</v>
      </c>
      <c r="D1" s="2" t="s">
        <v>144</v>
      </c>
      <c r="E1" s="2" t="s">
        <v>145</v>
      </c>
      <c r="F1" t="s">
        <v>5</v>
      </c>
      <c r="I1" s="2" t="s">
        <v>2</v>
      </c>
    </row>
    <row r="2" spans="1:10" x14ac:dyDescent="0.25">
      <c r="A2" t="s">
        <v>19</v>
      </c>
      <c r="B2" t="s">
        <v>9</v>
      </c>
      <c r="D2" s="2" t="e">
        <f>H53</f>
        <v>#REF!</v>
      </c>
    </row>
    <row r="3" spans="1:10" x14ac:dyDescent="0.25">
      <c r="C3" s="1" t="e">
        <f>LoRa_System_Init!#REF!</f>
        <v>#REF!</v>
      </c>
      <c r="D3" s="5" t="e">
        <f>LoRa_TxDone_HTX!E3</f>
        <v>#REF!</v>
      </c>
      <c r="E3" s="1" t="s">
        <v>33</v>
      </c>
      <c r="F3" s="5"/>
      <c r="G3" s="5" t="e">
        <f>LoRa_TxDone_HTX!G3</f>
        <v>#REF!</v>
      </c>
      <c r="H3" s="5" t="e">
        <f>LoRa_TxDone_HTX!H3</f>
        <v>#REF!</v>
      </c>
      <c r="I3" s="6" t="e">
        <f>#REF!</f>
        <v>#REF!</v>
      </c>
      <c r="J3" s="5" t="e">
        <f>LoRa_TxDone_HTX!J3</f>
        <v>#REF!</v>
      </c>
    </row>
    <row r="4" spans="1:10" x14ac:dyDescent="0.25">
      <c r="G4" s="5" t="e">
        <f>LoRa_TxDone_HTX!G4</f>
        <v>#REF!</v>
      </c>
      <c r="H4" s="5" t="e">
        <f>LoRa_TxDone_HTX!H4</f>
        <v>#REF!</v>
      </c>
      <c r="I4" s="7" t="e">
        <f>LoRa_TxDone_HTX!I4</f>
        <v>#REF!</v>
      </c>
      <c r="J4" s="5" t="e">
        <f>LoRa_TxDone_HTX!J4</f>
        <v>#REF!</v>
      </c>
    </row>
    <row r="5" spans="1:10" x14ac:dyDescent="0.25">
      <c r="G5" s="5" t="e">
        <f>LoRa_TxDone_HTX!G5</f>
        <v>#REF!</v>
      </c>
      <c r="H5" s="5" t="e">
        <f>LoRa_TxDone_HTX!H5</f>
        <v>#REF!</v>
      </c>
      <c r="I5" s="7" t="e">
        <f>LoRa_TxDone_HTX!I5</f>
        <v>#REF!</v>
      </c>
      <c r="J5" s="5" t="e">
        <f>LoRa_TxDone_HTX!J5</f>
        <v>#REF!</v>
      </c>
    </row>
    <row r="6" spans="1:10" x14ac:dyDescent="0.25">
      <c r="C6" s="5"/>
      <c r="D6" s="9"/>
      <c r="G6" s="5" t="e">
        <f>LoRa_TxDone_HTX!G6</f>
        <v>#REF!</v>
      </c>
      <c r="H6" s="5" t="e">
        <f>LoRa_TxDone_HTX!H6</f>
        <v>#REF!</v>
      </c>
      <c r="I6" s="8" t="s">
        <v>98</v>
      </c>
      <c r="J6" s="5" t="e">
        <f>LoRa_TxDone_HTX!J6</f>
        <v>#REF!</v>
      </c>
    </row>
    <row r="7" spans="1:10" x14ac:dyDescent="0.25">
      <c r="C7" s="5"/>
      <c r="G7" s="5" t="e">
        <f>LoRa_TxDone_HTX!G7</f>
        <v>#REF!</v>
      </c>
      <c r="H7" s="5" t="e">
        <f>LoRa_TxDone_HTX!H7</f>
        <v>#REF!</v>
      </c>
      <c r="I7" s="7" t="e">
        <f>LoRa_TxDone_HTX!I7</f>
        <v>#REF!</v>
      </c>
      <c r="J7" s="5" t="e">
        <f>LoRa_TxDone_HTX!J7</f>
        <v>#REF!</v>
      </c>
    </row>
    <row r="8" spans="1:10" x14ac:dyDescent="0.25">
      <c r="C8" s="5"/>
      <c r="G8" s="5" t="e">
        <f>LoRa_TxDone_HTX!G8</f>
        <v>#REF!</v>
      </c>
      <c r="H8" s="5" t="e">
        <f>LoRa_TxDone_HTX!H8</f>
        <v>#REF!</v>
      </c>
      <c r="I8" s="6" t="s">
        <v>147</v>
      </c>
      <c r="J8" s="5" t="e">
        <f>LoRa_TxDone_HTX!J8</f>
        <v>#REF!</v>
      </c>
    </row>
    <row r="9" spans="1:10" x14ac:dyDescent="0.25">
      <c r="C9" s="5"/>
      <c r="G9" s="5" t="e">
        <f>LoRa_TxDone_HTX!G9</f>
        <v>#REF!</v>
      </c>
      <c r="H9" s="5" t="e">
        <f>LoRa_TxDone_HTX!H9</f>
        <v>#REF!</v>
      </c>
      <c r="I9" s="7" t="e">
        <f>LoRa_TxDone_HTX!I9</f>
        <v>#REF!</v>
      </c>
      <c r="J9" s="5" t="e">
        <f>LoRa_TxDone_HTX!J9</f>
        <v>#REF!</v>
      </c>
    </row>
    <row r="10" spans="1:10" x14ac:dyDescent="0.25">
      <c r="C10" s="5"/>
      <c r="G10" s="5" t="e">
        <f>LoRa_TxDone_HTX!G10</f>
        <v>#REF!</v>
      </c>
      <c r="H10" s="5" t="e">
        <f>LoRa_TxDone_HTX!H10</f>
        <v>#REF!</v>
      </c>
      <c r="I10" s="7" t="e">
        <f>LoRa_TxDone_HTX!I10</f>
        <v>#REF!</v>
      </c>
      <c r="J10" s="5" t="e">
        <f>LoRa_TxDone_HTX!J10</f>
        <v>#REF!</v>
      </c>
    </row>
    <row r="11" spans="1:10" x14ac:dyDescent="0.25">
      <c r="C11" s="5"/>
      <c r="G11" s="5" t="e">
        <f>LoRa_TxDone_HTX!G11</f>
        <v>#REF!</v>
      </c>
      <c r="H11" s="5" t="e">
        <f>LoRa_TxDone_HTX!H11</f>
        <v>#REF!</v>
      </c>
      <c r="I11" s="7" t="e">
        <f>LoRa_TxDone_HTX!I11</f>
        <v>#REF!</v>
      </c>
      <c r="J11" s="5" t="e">
        <f>LoRa_TxDone_HTX!J11</f>
        <v>#REF!</v>
      </c>
    </row>
    <row r="12" spans="1:10" x14ac:dyDescent="0.25">
      <c r="C12" s="5"/>
      <c r="G12" s="5" t="e">
        <f>LoRa_TxDone_HTX!G12</f>
        <v>#REF!</v>
      </c>
      <c r="H12" s="5" t="e">
        <f>LoRa_TxDone_HTX!H12</f>
        <v>#REF!</v>
      </c>
      <c r="I12" s="7" t="e">
        <f>LoRa_TxDone_HTX!I12</f>
        <v>#REF!</v>
      </c>
      <c r="J12" s="5" t="e">
        <f>LoRa_TxDone_HTX!J12</f>
        <v>#REF!</v>
      </c>
    </row>
    <row r="13" spans="1:10" x14ac:dyDescent="0.25">
      <c r="C13" s="5"/>
      <c r="G13" s="5" t="e">
        <f>LoRa_TxDone_HTX!G13</f>
        <v>#REF!</v>
      </c>
      <c r="H13" s="5" t="e">
        <f>LoRa_TxDone_HTX!H13</f>
        <v>#REF!</v>
      </c>
      <c r="I13" s="6" t="s">
        <v>4</v>
      </c>
      <c r="J13" s="5" t="e">
        <f>LoRa_TxDone_HTX!J13</f>
        <v>#REF!</v>
      </c>
    </row>
    <row r="14" spans="1:10" x14ac:dyDescent="0.25">
      <c r="C14" s="5"/>
      <c r="G14" s="5" t="e">
        <f>LoRa_TxDone_HTX!G14</f>
        <v>#REF!</v>
      </c>
      <c r="H14" s="5" t="e">
        <f>LoRa_TxDone_HTX!H14</f>
        <v>#REF!</v>
      </c>
      <c r="I14" s="7" t="e">
        <f>LoRa_TxDone_HTX!I14</f>
        <v>#REF!</v>
      </c>
      <c r="J14" s="5" t="e">
        <f>LoRa_TxDone_HTX!J14</f>
        <v>#REF!</v>
      </c>
    </row>
    <row r="15" spans="1:10" x14ac:dyDescent="0.25">
      <c r="C15" s="5"/>
      <c r="G15" s="5" t="e">
        <f>LoRa_TxDone_HTX!G15</f>
        <v>#REF!</v>
      </c>
      <c r="H15" s="5" t="e">
        <f>LoRa_TxDone_HTX!H15</f>
        <v>#REF!</v>
      </c>
      <c r="I15" s="7" t="e">
        <f>LoRa_TxDone_HTX!I15</f>
        <v>#REF!</v>
      </c>
      <c r="J15" s="5" t="e">
        <f>LoRa_TxDone_HTX!J15</f>
        <v>#REF!</v>
      </c>
    </row>
    <row r="16" spans="1:10" x14ac:dyDescent="0.25">
      <c r="G16" s="5" t="e">
        <f>LoRa_TxDone_HTX!G16</f>
        <v>#REF!</v>
      </c>
      <c r="H16" s="5" t="e">
        <f>LoRa_TxDone_HTX!H16</f>
        <v>#REF!</v>
      </c>
      <c r="I16" s="7" t="e">
        <f>LoRa_TxDone_HTX!I16</f>
        <v>#REF!</v>
      </c>
      <c r="J16" s="5" t="e">
        <f>LoRa_TxDone_HTX!J16</f>
        <v>#REF!</v>
      </c>
    </row>
    <row r="17" spans="2:10" x14ac:dyDescent="0.25">
      <c r="G17" s="5" t="e">
        <f>LoRa_TxDone_HTX!G17</f>
        <v>#REF!</v>
      </c>
      <c r="H17" s="5" t="e">
        <f>LoRa_TxDone_HTX!H17</f>
        <v>#REF!</v>
      </c>
      <c r="I17" s="7" t="e">
        <f>LoRa_TxDone_HTX!I17</f>
        <v>#REF!</v>
      </c>
      <c r="J17" s="5" t="e">
        <f>LoRa_TxDone_HTX!J17</f>
        <v>#REF!</v>
      </c>
    </row>
    <row r="18" spans="2:10" x14ac:dyDescent="0.25">
      <c r="B18" t="s">
        <v>12</v>
      </c>
      <c r="C18" s="5" t="s">
        <v>23</v>
      </c>
      <c r="D18" s="5" t="s">
        <v>86</v>
      </c>
      <c r="E18" s="5" t="e">
        <f>#REF!</f>
        <v>#REF!</v>
      </c>
      <c r="G18" s="5" t="e">
        <f>LoRa_TxDone_HTX!G18</f>
        <v>#REF!</v>
      </c>
      <c r="H18" s="5" t="e">
        <f>LoRa_TxDone_HTX!H18</f>
        <v>#REF!</v>
      </c>
      <c r="I18" s="7" t="e">
        <f>LoRa_TxDone_HTX!I18</f>
        <v>#REF!</v>
      </c>
      <c r="J18" s="5" t="e">
        <f>LoRa_TxDone_HTX!J18</f>
        <v>#REF!</v>
      </c>
    </row>
    <row r="19" spans="2:10" x14ac:dyDescent="0.25">
      <c r="C19" s="5" t="e">
        <f>#REF!</f>
        <v>#REF!</v>
      </c>
      <c r="D19" s="5" t="e">
        <f>#REF!</f>
        <v>#REF!</v>
      </c>
      <c r="E19" s="5" t="e">
        <f>#REF!</f>
        <v>#REF!</v>
      </c>
      <c r="G19" s="5" t="e">
        <f>LoRa_TxDone_HTX!G19</f>
        <v>#REF!</v>
      </c>
      <c r="H19" s="5" t="e">
        <f>LoRa_TxDone_HTX!H19</f>
        <v>#REF!</v>
      </c>
      <c r="I19" s="7" t="e">
        <f>LoRa_TxDone_HTX!I19</f>
        <v>#REF!</v>
      </c>
      <c r="J19" s="5" t="e">
        <f>LoRa_TxDone_HTX!J19</f>
        <v>#REF!</v>
      </c>
    </row>
    <row r="20" spans="2:10" x14ac:dyDescent="0.25">
      <c r="C20" s="4" t="s">
        <v>6</v>
      </c>
      <c r="D20" s="4">
        <f>function!G46</f>
        <v>0</v>
      </c>
      <c r="E20" s="5" t="e">
        <f>#REF!</f>
        <v>#REF!</v>
      </c>
      <c r="G20" s="5" t="e">
        <f>LoRa_TxDone_HTX!G20</f>
        <v>#REF!</v>
      </c>
      <c r="H20" s="5" t="e">
        <f>LoRa_TxDone_HTX!H20</f>
        <v>#REF!</v>
      </c>
      <c r="I20" s="7" t="e">
        <f>LoRa_TxDone_HTX!I20</f>
        <v>#REF!</v>
      </c>
      <c r="J20" s="5" t="e">
        <f>LoRa_TxDone_HTX!J20</f>
        <v>#REF!</v>
      </c>
    </row>
    <row r="21" spans="2:10" x14ac:dyDescent="0.25">
      <c r="G21" s="5" t="e">
        <f>LoRa_TxDone_HTX!G21</f>
        <v>#REF!</v>
      </c>
      <c r="H21" s="5" t="e">
        <f>LoRa_TxDone_HTX!H21</f>
        <v>#REF!</v>
      </c>
      <c r="I21" s="7" t="e">
        <f>LoRa_TxDone_HTX!I21</f>
        <v>#REF!</v>
      </c>
      <c r="J21" s="5" t="e">
        <f>LoRa_TxDone_HTX!J21</f>
        <v>#REF!</v>
      </c>
    </row>
    <row r="22" spans="2:10" x14ac:dyDescent="0.25">
      <c r="G22" s="5" t="e">
        <f>LoRa_TxDone_HTX!G22</f>
        <v>#REF!</v>
      </c>
      <c r="H22" s="5" t="e">
        <f>LoRa_TxDone_HTX!H22</f>
        <v>#REF!</v>
      </c>
      <c r="I22" s="7" t="e">
        <f>LoRa_TxDone_HTX!I22</f>
        <v>#REF!</v>
      </c>
      <c r="J22" s="5" t="e">
        <f>LoRa_TxDone_HTX!J22</f>
        <v>#REF!</v>
      </c>
    </row>
    <row r="23" spans="2:10" x14ac:dyDescent="0.25">
      <c r="G23" s="5" t="e">
        <f>LoRa_TxDone_HTX!G23</f>
        <v>#REF!</v>
      </c>
      <c r="H23" s="5" t="e">
        <f>LoRa_TxDone_HTX!H23</f>
        <v>#REF!</v>
      </c>
      <c r="I23" s="7" t="e">
        <f>LoRa_TxDone_HTX!I23</f>
        <v>#REF!</v>
      </c>
      <c r="J23" s="5" t="e">
        <f>LoRa_TxDone_HTX!J23</f>
        <v>#REF!</v>
      </c>
    </row>
    <row r="24" spans="2:10" x14ac:dyDescent="0.25">
      <c r="G24" s="5" t="e">
        <f>LoRa_TxDone_HTX!G24</f>
        <v>#REF!</v>
      </c>
      <c r="H24" s="5" t="e">
        <f>LoRa_TxDone_HTX!H24</f>
        <v>#REF!</v>
      </c>
      <c r="I24" s="7" t="e">
        <f>LoRa_TxDone_HTX!I24</f>
        <v>#REF!</v>
      </c>
      <c r="J24" s="5" t="e">
        <f>LoRa_TxDone_HTX!J24</f>
        <v>#REF!</v>
      </c>
    </row>
    <row r="25" spans="2:10" x14ac:dyDescent="0.25">
      <c r="G25" s="5" t="e">
        <f>LoRa_TxDone_HTX!G25</f>
        <v>#REF!</v>
      </c>
      <c r="H25" s="5" t="e">
        <f>LoRa_TxDone_HTX!H25</f>
        <v>#REF!</v>
      </c>
      <c r="I25" s="7" t="e">
        <f>LoRa_TxDone_HTX!I25</f>
        <v>#REF!</v>
      </c>
      <c r="J25" s="5" t="e">
        <f>LoRa_TxDone_HTX!J25</f>
        <v>#REF!</v>
      </c>
    </row>
    <row r="26" spans="2:10" x14ac:dyDescent="0.25">
      <c r="G26" s="5" t="e">
        <f>LoRa_TxDone_HTX!G26</f>
        <v>#REF!</v>
      </c>
      <c r="H26" s="5" t="e">
        <f>LoRa_TxDone_HTX!H26</f>
        <v>#REF!</v>
      </c>
      <c r="I26" s="7" t="e">
        <f>LoRa_TxDone_HTX!I26</f>
        <v>#REF!</v>
      </c>
      <c r="J26" s="5" t="e">
        <f>LoRa_TxDone_HTX!J26</f>
        <v>#REF!</v>
      </c>
    </row>
    <row r="27" spans="2:10" x14ac:dyDescent="0.25">
      <c r="G27" s="5" t="e">
        <f>LoRa_TxDone_HTX!G27</f>
        <v>#REF!</v>
      </c>
      <c r="H27" s="5" t="e">
        <f>LoRa_TxDone_HTX!H27</f>
        <v>#REF!</v>
      </c>
      <c r="I27" s="7" t="e">
        <f>LoRa_TxDone_HTX!I27</f>
        <v>#REF!</v>
      </c>
      <c r="J27" s="5" t="e">
        <f>LoRa_TxDone_HTX!J27</f>
        <v>#REF!</v>
      </c>
    </row>
    <row r="28" spans="2:10" x14ac:dyDescent="0.25">
      <c r="G28" s="5" t="e">
        <f>LoRa_TxDone_HTX!G28</f>
        <v>#REF!</v>
      </c>
      <c r="H28" s="5" t="e">
        <f>LoRa_TxDone_HTX!H28</f>
        <v>#REF!</v>
      </c>
      <c r="I28" s="7" t="e">
        <f>LoRa_TxDone_HTX!I28</f>
        <v>#REF!</v>
      </c>
      <c r="J28" s="5" t="e">
        <f>LoRa_TxDone_HTX!J28</f>
        <v>#REF!</v>
      </c>
    </row>
    <row r="29" spans="2:10" x14ac:dyDescent="0.25">
      <c r="G29" s="5" t="e">
        <f>LoRa_TxDone_HTX!G29</f>
        <v>#REF!</v>
      </c>
      <c r="H29" s="5" t="e">
        <f>LoRa_TxDone_HTX!H29</f>
        <v>#REF!</v>
      </c>
      <c r="I29" s="7" t="e">
        <f>LoRa_TxDone_HTX!I29</f>
        <v>#REF!</v>
      </c>
      <c r="J29" s="5" t="e">
        <f>LoRa_TxDone_HTX!J29</f>
        <v>#REF!</v>
      </c>
    </row>
    <row r="30" spans="2:10" x14ac:dyDescent="0.25">
      <c r="G30" s="5" t="e">
        <f>LoRa_TxDone_HTX!G30</f>
        <v>#REF!</v>
      </c>
      <c r="H30" s="5" t="e">
        <f>LoRa_TxDone_HTX!H30</f>
        <v>#REF!</v>
      </c>
      <c r="I30" s="7" t="e">
        <f>LoRa_TxDone_HTX!I30</f>
        <v>#REF!</v>
      </c>
      <c r="J30" s="5" t="e">
        <f>LoRa_TxDone_HTX!J30</f>
        <v>#REF!</v>
      </c>
    </row>
    <row r="31" spans="2:10" x14ac:dyDescent="0.25">
      <c r="G31" s="5" t="e">
        <f>LoRa_TxDone_HTX!G31</f>
        <v>#REF!</v>
      </c>
      <c r="H31" s="5" t="e">
        <f>LoRa_TxDone_HTX!H31</f>
        <v>#REF!</v>
      </c>
      <c r="I31" s="7" t="e">
        <f>LoRa_TxDone_HTX!I31</f>
        <v>#REF!</v>
      </c>
      <c r="J31" s="5" t="e">
        <f>LoRa_TxDone_HTX!J31</f>
        <v>#REF!</v>
      </c>
    </row>
    <row r="32" spans="2:10" x14ac:dyDescent="0.25">
      <c r="G32" s="5" t="e">
        <f>LoRa_TxDone_HTX!G32</f>
        <v>#REF!</v>
      </c>
      <c r="H32" s="5" t="e">
        <f>LoRa_TxDone_HTX!H32</f>
        <v>#REF!</v>
      </c>
      <c r="I32" s="7" t="e">
        <f>LoRa_TxDone_HTX!I32</f>
        <v>#REF!</v>
      </c>
      <c r="J32" s="5" t="e">
        <f>LoRa_TxDone_HTX!J32</f>
        <v>#REF!</v>
      </c>
    </row>
    <row r="33" spans="7:10" x14ac:dyDescent="0.25">
      <c r="G33" s="5" t="e">
        <f>LoRa_TxDone_HTX!G33</f>
        <v>#REF!</v>
      </c>
      <c r="H33" s="5" t="e">
        <f>LoRa_TxDone_HTX!H33</f>
        <v>#REF!</v>
      </c>
      <c r="I33" s="7" t="e">
        <f>LoRa_TxDone_HTX!I33</f>
        <v>#REF!</v>
      </c>
      <c r="J33" s="5" t="e">
        <f>LoRa_TxDone_HTX!J33</f>
        <v>#REF!</v>
      </c>
    </row>
    <row r="34" spans="7:10" x14ac:dyDescent="0.25">
      <c r="G34" s="5" t="e">
        <f>LoRa_TxDone_HTX!G34</f>
        <v>#REF!</v>
      </c>
      <c r="H34" s="5" t="e">
        <f>LoRa_TxDone_HTX!H34</f>
        <v>#REF!</v>
      </c>
      <c r="I34" s="7" t="e">
        <f>LoRa_TxDone_HTX!I34</f>
        <v>#REF!</v>
      </c>
      <c r="J34" s="5" t="e">
        <f>LoRa_TxDone_HTX!J34</f>
        <v>#REF!</v>
      </c>
    </row>
    <row r="35" spans="7:10" x14ac:dyDescent="0.25">
      <c r="G35" s="5" t="e">
        <f>LoRa_TxDone_HTX!G35</f>
        <v>#REF!</v>
      </c>
      <c r="H35" s="5" t="e">
        <f>LoRa_TxDone_HTX!H35</f>
        <v>#REF!</v>
      </c>
      <c r="I35" s="7" t="e">
        <f>LoRa_TxDone_HTX!I35</f>
        <v>#REF!</v>
      </c>
      <c r="J35" s="5" t="e">
        <f>LoRa_TxDone_HTX!J35</f>
        <v>#REF!</v>
      </c>
    </row>
    <row r="36" spans="7:10" x14ac:dyDescent="0.25">
      <c r="G36" s="5" t="e">
        <f>LoRa_TxDone_HTX!G36</f>
        <v>#REF!</v>
      </c>
      <c r="H36" s="5" t="e">
        <f>LoRa_TxDone_HTX!H36</f>
        <v>#REF!</v>
      </c>
      <c r="I36" s="7" t="e">
        <f>LoRa_TxDone_HTX!I36</f>
        <v>#REF!</v>
      </c>
      <c r="J36" s="5" t="e">
        <f>LoRa_TxDone_HTX!J36</f>
        <v>#REF!</v>
      </c>
    </row>
    <row r="37" spans="7:10" x14ac:dyDescent="0.25">
      <c r="G37" s="5" t="e">
        <f>LoRa_TxDone_HTX!G37</f>
        <v>#REF!</v>
      </c>
      <c r="H37" s="5" t="e">
        <f>LoRa_TxDone_HTX!H37</f>
        <v>#REF!</v>
      </c>
      <c r="I37" s="7" t="e">
        <f>LoRa_TxDone_HTX!I37</f>
        <v>#REF!</v>
      </c>
      <c r="J37" s="5" t="e">
        <f>LoRa_TxDone_HTX!J37</f>
        <v>#REF!</v>
      </c>
    </row>
    <row r="38" spans="7:10" x14ac:dyDescent="0.25">
      <c r="G38" s="5" t="e">
        <f>LoRa_TxDone_HTX!G38</f>
        <v>#REF!</v>
      </c>
      <c r="H38" s="5" t="e">
        <f>LoRa_TxDone_HTX!H38</f>
        <v>#REF!</v>
      </c>
      <c r="I38" s="7" t="e">
        <f>LoRa_TxDone_HTX!I38</f>
        <v>#REF!</v>
      </c>
      <c r="J38" s="5" t="e">
        <f>LoRa_TxDone_HTX!J38</f>
        <v>#REF!</v>
      </c>
    </row>
    <row r="39" spans="7:10" x14ac:dyDescent="0.25">
      <c r="G39" s="5" t="e">
        <f>LoRa_TxDone_HTX!G39</f>
        <v>#REF!</v>
      </c>
      <c r="H39" s="5" t="e">
        <f>LoRa_TxDone_HTX!H39</f>
        <v>#REF!</v>
      </c>
      <c r="I39" s="7" t="e">
        <f>LoRa_TxDone_HTX!I39</f>
        <v>#REF!</v>
      </c>
      <c r="J39" s="5" t="e">
        <f>LoRa_TxDone_HTX!J39</f>
        <v>#REF!</v>
      </c>
    </row>
    <row r="40" spans="7:10" x14ac:dyDescent="0.25">
      <c r="G40" s="5" t="e">
        <f>LoRa_TxDone_HTX!G40</f>
        <v>#REF!</v>
      </c>
      <c r="H40" s="5" t="e">
        <f>LoRa_TxDone_HTX!H40</f>
        <v>#REF!</v>
      </c>
      <c r="I40" s="7" t="e">
        <f>LoRa_TxDone_HTX!I40</f>
        <v>#REF!</v>
      </c>
      <c r="J40" s="5" t="e">
        <f>LoRa_TxDone_HTX!J40</f>
        <v>#REF!</v>
      </c>
    </row>
    <row r="41" spans="7:10" x14ac:dyDescent="0.25">
      <c r="G41" s="5" t="e">
        <f>LoRa_TxDone_HTX!G41</f>
        <v>#REF!</v>
      </c>
      <c r="H41" s="5" t="e">
        <f>LoRa_TxDone_HTX!H41</f>
        <v>#REF!</v>
      </c>
      <c r="I41" s="7" t="e">
        <f>LoRa_TxDone_HTX!I41</f>
        <v>#REF!</v>
      </c>
      <c r="J41" s="5" t="e">
        <f>LoRa_TxDone_HTX!J41</f>
        <v>#REF!</v>
      </c>
    </row>
    <row r="42" spans="7:10" x14ac:dyDescent="0.25">
      <c r="G42" s="5" t="e">
        <f>LoRa_TxDone_HTX!G42</f>
        <v>#REF!</v>
      </c>
      <c r="H42" s="5" t="e">
        <f>LoRa_TxDone_HTX!H42</f>
        <v>#REF!</v>
      </c>
      <c r="I42" s="7" t="e">
        <f>LoRa_TxDone_HTX!I42</f>
        <v>#REF!</v>
      </c>
      <c r="J42" s="5" t="e">
        <f>LoRa_TxDone_HTX!J42</f>
        <v>#REF!</v>
      </c>
    </row>
    <row r="43" spans="7:10" x14ac:dyDescent="0.25">
      <c r="G43" s="5" t="e">
        <f>LoRa_TxDone_HTX!G43</f>
        <v>#REF!</v>
      </c>
      <c r="H43" s="5" t="e">
        <f>LoRa_TxDone_HTX!H43</f>
        <v>#REF!</v>
      </c>
      <c r="I43" s="7" t="e">
        <f>LoRa_TxDone_HTX!I43</f>
        <v>#REF!</v>
      </c>
      <c r="J43" s="5" t="e">
        <f>LoRa_TxDone_HTX!J43</f>
        <v>#REF!</v>
      </c>
    </row>
    <row r="44" spans="7:10" x14ac:dyDescent="0.25">
      <c r="G44" s="5" t="e">
        <f>LoRa_TxDone_HTX!G44</f>
        <v>#REF!</v>
      </c>
      <c r="H44" s="5" t="e">
        <f>LoRa_TxDone_HTX!H44</f>
        <v>#REF!</v>
      </c>
      <c r="I44" s="7" t="e">
        <f>LoRa_TxDone_HTX!I44</f>
        <v>#REF!</v>
      </c>
      <c r="J44" s="5" t="e">
        <f>LoRa_TxDone_HTX!J44</f>
        <v>#REF!</v>
      </c>
    </row>
    <row r="45" spans="7:10" x14ac:dyDescent="0.25">
      <c r="G45" s="5" t="e">
        <f>LoRa_TxDone_HTX!G45</f>
        <v>#REF!</v>
      </c>
      <c r="H45" s="5" t="e">
        <f>LoRa_TxDone_HTX!H45</f>
        <v>#REF!</v>
      </c>
      <c r="I45" s="7" t="e">
        <f>LoRa_TxDone_HTX!I45</f>
        <v>#REF!</v>
      </c>
      <c r="J45" s="5" t="e">
        <f>LoRa_TxDone_HTX!J45</f>
        <v>#REF!</v>
      </c>
    </row>
    <row r="46" spans="7:10" x14ac:dyDescent="0.25">
      <c r="G46" s="5" t="e">
        <f>LoRa_TxDone_HTX!G46</f>
        <v>#REF!</v>
      </c>
      <c r="H46" s="5" t="e">
        <f>LoRa_TxDone_HTX!H46</f>
        <v>#REF!</v>
      </c>
      <c r="I46" s="7" t="e">
        <f>LoRa_TxDone_HTX!I46</f>
        <v>#REF!</v>
      </c>
      <c r="J46" s="5" t="e">
        <f>LoRa_TxDone_HTX!J46</f>
        <v>#REF!</v>
      </c>
    </row>
    <row r="47" spans="7:10" x14ac:dyDescent="0.25">
      <c r="G47" s="5" t="e">
        <f>LoRa_TxDone_HTX!G47</f>
        <v>#REF!</v>
      </c>
      <c r="H47" s="5" t="e">
        <f>LoRa_TxDone_HTX!H47</f>
        <v>#REF!</v>
      </c>
      <c r="I47" s="7" t="e">
        <f>LoRa_TxDone_HTX!I47</f>
        <v>#REF!</v>
      </c>
      <c r="J47" s="5" t="e">
        <f>LoRa_TxDone_HTX!J47</f>
        <v>#REF!</v>
      </c>
    </row>
    <row r="48" spans="7:10" x14ac:dyDescent="0.25">
      <c r="G48" s="5" t="e">
        <f>LoRa_TxDone_HTX!G48</f>
        <v>#REF!</v>
      </c>
      <c r="H48" s="5" t="e">
        <f>LoRa_TxDone_HTX!H48</f>
        <v>#REF!</v>
      </c>
      <c r="I48" s="7" t="e">
        <f>LoRa_TxDone_HTX!I48</f>
        <v>#REF!</v>
      </c>
      <c r="J48" s="5" t="e">
        <f>LoRa_TxDone_HTX!J48</f>
        <v>#REF!</v>
      </c>
    </row>
    <row r="49" spans="7:10" x14ac:dyDescent="0.25">
      <c r="G49" s="5" t="e">
        <f>LoRa_TxDone_HTX!G49</f>
        <v>#REF!</v>
      </c>
      <c r="H49" s="5" t="e">
        <f>LoRa_TxDone_HTX!H49</f>
        <v>#REF!</v>
      </c>
      <c r="I49" s="7" t="e">
        <f>LoRa_TxDone_HTX!I49</f>
        <v>#REF!</v>
      </c>
      <c r="J49" s="5" t="e">
        <f>LoRa_TxDone_HTX!J49</f>
        <v>#REF!</v>
      </c>
    </row>
    <row r="50" spans="7:10" x14ac:dyDescent="0.25">
      <c r="G50" s="5" t="e">
        <f>LoRa_TxDone_HTX!G50</f>
        <v>#REF!</v>
      </c>
      <c r="H50" s="5" t="e">
        <f>LoRa_TxDone_HTX!H50</f>
        <v>#REF!</v>
      </c>
      <c r="I50" s="7" t="e">
        <f>LoRa_TxDone_HTX!I50</f>
        <v>#REF!</v>
      </c>
      <c r="J50" s="5" t="e">
        <f>LoRa_TxDone_HTX!J50</f>
        <v>#REF!</v>
      </c>
    </row>
    <row r="51" spans="7:10" x14ac:dyDescent="0.25">
      <c r="G51" s="5" t="e">
        <f>LoRa_TxDone_HTX!G51</f>
        <v>#REF!</v>
      </c>
      <c r="H51" s="5" t="e">
        <f>LoRa_TxDone_HTX!H51</f>
        <v>#REF!</v>
      </c>
      <c r="I51" s="6" t="s">
        <v>4</v>
      </c>
      <c r="J51" s="5" t="e">
        <f>LoRa_TxDone_HTX!J51</f>
        <v>#REF!</v>
      </c>
    </row>
    <row r="52" spans="7:10" x14ac:dyDescent="0.25">
      <c r="G52" s="5" t="e">
        <f>LoRa_TxDone_HTX!G52</f>
        <v>#REF!</v>
      </c>
      <c r="H52" s="5" t="e">
        <f>LoRa_TxDone_HTX!H52</f>
        <v>#REF!</v>
      </c>
      <c r="I52" s="6" t="s">
        <v>143</v>
      </c>
      <c r="J52" s="5" t="e">
        <f>LoRa_TxDone_HTX!J52</f>
        <v>#REF!</v>
      </c>
    </row>
    <row r="53" spans="7:10" x14ac:dyDescent="0.25">
      <c r="G53" s="5" t="e">
        <f>LoRa_TxDone_HTX!G53</f>
        <v>#REF!</v>
      </c>
      <c r="H53" s="5" t="e">
        <f>LoRa_TxDone_HTX!H53</f>
        <v>#REF!</v>
      </c>
      <c r="I53" s="6" t="e">
        <f>LoRa_TxDone_HTX!I53</f>
        <v>#REF!</v>
      </c>
      <c r="J53" s="5" t="e">
        <f>LoRa_TxDone_HTX!J53</f>
        <v>#REF!</v>
      </c>
    </row>
    <row r="54" spans="7:10" x14ac:dyDescent="0.25">
      <c r="G54" s="5" t="e">
        <f>LoRa_TxDone_HTX!G54</f>
        <v>#REF!</v>
      </c>
      <c r="H54" s="5" t="e">
        <f>LoRa_TxDone_HTX!H54</f>
        <v>#REF!</v>
      </c>
      <c r="I54" s="7" t="e">
        <f>LoRa_TxDone_HTX!I54</f>
        <v>#REF!</v>
      </c>
      <c r="J54" s="5" t="e">
        <f>LoRa_TxDone_HTX!J54</f>
        <v>#REF!</v>
      </c>
    </row>
    <row r="55" spans="7:10" x14ac:dyDescent="0.25">
      <c r="G55" s="5" t="e">
        <f>LoRa_TxDone_HTX!G55</f>
        <v>#REF!</v>
      </c>
      <c r="H55" s="5" t="e">
        <f>LoRa_TxDone_HTX!H55</f>
        <v>#REF!</v>
      </c>
      <c r="I55" s="6" t="str">
        <f>LoRa_TxDone_HTX!I55</f>
        <v>watchdogTimerTimeout</v>
      </c>
      <c r="J55" s="5" t="e">
        <f>LoRa_TxDone_HTX!J55</f>
        <v>#REF!</v>
      </c>
    </row>
    <row r="56" spans="7:10" x14ac:dyDescent="0.25">
      <c r="G56" s="5" t="e">
        <f>LoRa_TxDone_HTX!G56</f>
        <v>#REF!</v>
      </c>
      <c r="H56" s="5" t="e">
        <f>LoRa_TxDone_HTX!H56</f>
        <v>#REF!</v>
      </c>
      <c r="I56" s="7" t="e">
        <f>LoRa_TxDone_HTX!I56</f>
        <v>#REF!</v>
      </c>
      <c r="J56" s="5" t="e">
        <f>LoRa_TxDone_HTX!J56</f>
        <v>#REF!</v>
      </c>
    </row>
    <row r="57" spans="7:10" x14ac:dyDescent="0.25">
      <c r="G57" s="5" t="e">
        <f>LoRa_TxDone_HTX!G57</f>
        <v>#REF!</v>
      </c>
      <c r="H57" s="5" t="e">
        <f>LoRa_TxDone_HTX!H57</f>
        <v>#REF!</v>
      </c>
      <c r="I57" s="7" t="e">
        <f>LoRa_TxDone_HTX!I57</f>
        <v>#REF!</v>
      </c>
      <c r="J57" s="5" t="e">
        <f>LoRa_TxDone_HTX!J57</f>
        <v>#REF!</v>
      </c>
    </row>
    <row r="58" spans="7:10" x14ac:dyDescent="0.25">
      <c r="G58" s="5" t="e">
        <f>LoRa_TxDone_HTX!G58</f>
        <v>#REF!</v>
      </c>
      <c r="H58" s="5" t="e">
        <f>LoRa_TxDone_HTX!H58</f>
        <v>#REF!</v>
      </c>
      <c r="I58" s="7" t="e">
        <f>LoRa_TxDone_HTX!I58</f>
        <v>#REF!</v>
      </c>
      <c r="J58" s="5" t="e">
        <f>LoRa_TxDone_HTX!J58</f>
        <v>#REF!</v>
      </c>
    </row>
    <row r="59" spans="7:10" x14ac:dyDescent="0.25">
      <c r="G59" s="5" t="e">
        <f>LoRa_TxDone_HTX!G59</f>
        <v>#REF!</v>
      </c>
      <c r="H59" s="5" t="e">
        <f>LoRa_TxDone_HTX!H59</f>
        <v>#REF!</v>
      </c>
      <c r="I59" s="7" t="e">
        <f>LoRa_TxDone_HTX!I59</f>
        <v>#REF!</v>
      </c>
      <c r="J59" s="5" t="e">
        <f>LoRa_TxDone_HTX!J59</f>
        <v>#REF!</v>
      </c>
    </row>
    <row r="60" spans="7:10" x14ac:dyDescent="0.25">
      <c r="G60" s="5" t="e">
        <f>LoRa_TxDone_HTX!G60</f>
        <v>#REF!</v>
      </c>
      <c r="H60" s="5" t="e">
        <f>LoRa_TxDone_HTX!H60</f>
        <v>#REF!</v>
      </c>
      <c r="I60" s="6" t="s">
        <v>4</v>
      </c>
      <c r="J60" s="5" t="e">
        <f>LoRa_TxDone_HTX!J60</f>
        <v>#REF!</v>
      </c>
    </row>
    <row r="61" spans="7:10" x14ac:dyDescent="0.25">
      <c r="G61" s="5" t="e">
        <f>LoRa_TxDone_HTX!G61</f>
        <v>#REF!</v>
      </c>
      <c r="H61" s="5" t="e">
        <f>LoRa_TxDone_HTX!H61</f>
        <v>#REF!</v>
      </c>
      <c r="I61" s="7" t="e">
        <f>LoRa_TxDone_HTX!I61</f>
        <v>#REF!</v>
      </c>
      <c r="J61" s="5" t="e">
        <f>LoRa_TxDone_HTX!J61</f>
        <v>#REF!</v>
      </c>
    </row>
    <row r="62" spans="7:10" x14ac:dyDescent="0.25">
      <c r="G62" s="5" t="e">
        <f>LoRa_TxDone_HTX!G62</f>
        <v>#REF!</v>
      </c>
      <c r="H62" s="5" t="e">
        <f>LoRa_TxDone_HTX!H62</f>
        <v>#REF!</v>
      </c>
      <c r="I62" s="7" t="e">
        <f>LoRa_TxDone_HTX!I62</f>
        <v>#REF!</v>
      </c>
      <c r="J62" s="5" t="e">
        <f>LoRa_TxDone_HTX!J62</f>
        <v>#REF!</v>
      </c>
    </row>
    <row r="63" spans="7:10" x14ac:dyDescent="0.25">
      <c r="G63" s="5" t="e">
        <f>LoRa_TxDone_HTX!G63</f>
        <v>#REF!</v>
      </c>
      <c r="H63" s="5" t="e">
        <f>LoRa_TxDone_HTX!H63</f>
        <v>#REF!</v>
      </c>
      <c r="I63" s="7" t="e">
        <f>LoRa_TxDone_HTX!I63</f>
        <v>#REF!</v>
      </c>
      <c r="J63" s="5" t="e">
        <f>LoRa_TxDone_HTX!J63</f>
        <v>#REF!</v>
      </c>
    </row>
    <row r="64" spans="7:10" x14ac:dyDescent="0.25">
      <c r="G64" s="5" t="e">
        <f>LoRa_TxDone_HTX!G64</f>
        <v>#REF!</v>
      </c>
      <c r="H64" s="5" t="e">
        <f>LoRa_TxDone_HTX!H64</f>
        <v>#REF!</v>
      </c>
      <c r="I64" s="7" t="e">
        <f>LoRa_TxDone_HTX!I64</f>
        <v>#REF!</v>
      </c>
      <c r="J64" s="5" t="e">
        <f>LoRa_TxDone_HTX!J64</f>
        <v>#REF!</v>
      </c>
    </row>
    <row r="65" spans="7:10" x14ac:dyDescent="0.25">
      <c r="G65" s="5" t="e">
        <f>LoRa_TxDone_HTX!G65</f>
        <v>#REF!</v>
      </c>
      <c r="H65" s="5" t="e">
        <f>LoRa_TxDone_HTX!H65</f>
        <v>#REF!</v>
      </c>
      <c r="I65" s="7" t="e">
        <f>LoRa_TxDone_HTX!I65</f>
        <v>#REF!</v>
      </c>
      <c r="J65" s="5" t="e">
        <f>LoRa_TxDone_HTX!J65</f>
        <v>#REF!</v>
      </c>
    </row>
    <row r="66" spans="7:10" x14ac:dyDescent="0.25">
      <c r="G66" s="5" t="e">
        <f>LoRa_TxDone_HTX!G66</f>
        <v>#REF!</v>
      </c>
      <c r="H66" s="5" t="e">
        <f>LoRa_TxDone_HTX!H66</f>
        <v>#REF!</v>
      </c>
      <c r="I66" s="7" t="e">
        <f>LoRa_TxDone_HTX!I66</f>
        <v>#REF!</v>
      </c>
      <c r="J66" s="5" t="e">
        <f>LoRa_TxDone_HTX!J66</f>
        <v>#REF!</v>
      </c>
    </row>
    <row r="67" spans="7:10" x14ac:dyDescent="0.25">
      <c r="G67" s="5" t="e">
        <f>LoRa_TxDone_HTX!G67</f>
        <v>#REF!</v>
      </c>
      <c r="H67" s="5" t="e">
        <f>LoRa_TxDone_HTX!H67</f>
        <v>#REF!</v>
      </c>
      <c r="I67" s="7" t="e">
        <f>LoRa_TxDone_HTX!I67</f>
        <v>#REF!</v>
      </c>
      <c r="J67" s="5" t="e">
        <f>LoRa_TxDone_HTX!J67</f>
        <v>#REF!</v>
      </c>
    </row>
    <row r="68" spans="7:10" x14ac:dyDescent="0.25">
      <c r="G68" s="5" t="e">
        <f>LoRa_TxDone_HTX!G68</f>
        <v>#REF!</v>
      </c>
      <c r="H68" s="5" t="e">
        <f>LoRa_TxDone_HTX!H68</f>
        <v>#REF!</v>
      </c>
      <c r="I68" s="7" t="e">
        <f>LoRa_TxDone_HTX!I68</f>
        <v>#REF!</v>
      </c>
      <c r="J68" s="5" t="e">
        <f>LoRa_TxDone_HTX!J68</f>
        <v>#REF!</v>
      </c>
    </row>
    <row r="69" spans="7:10" x14ac:dyDescent="0.25">
      <c r="G69" s="5" t="e">
        <f>LoRa_TxDone_HTX!G69</f>
        <v>#REF!</v>
      </c>
      <c r="H69" s="5" t="e">
        <f>LoRa_TxDone_HTX!H69</f>
        <v>#REF!</v>
      </c>
      <c r="I69" s="7" t="e">
        <f>LoRa_TxDone_HTX!I69</f>
        <v>#REF!</v>
      </c>
      <c r="J69" s="5" t="e">
        <f>LoRa_TxDone_HTX!J69</f>
        <v>#REF!</v>
      </c>
    </row>
    <row r="70" spans="7:10" x14ac:dyDescent="0.25">
      <c r="G70" s="5" t="e">
        <f>LoRa_TxDone_HTX!G70</f>
        <v>#REF!</v>
      </c>
      <c r="H70" s="5" t="e">
        <f>LoRa_TxDone_HTX!H70</f>
        <v>#REF!</v>
      </c>
      <c r="I70" s="7" t="e">
        <f>LoRa_TxDone_HTX!I70</f>
        <v>#REF!</v>
      </c>
      <c r="J70" s="5" t="e">
        <f>LoRa_TxDone_HTX!J70</f>
        <v>#REF!</v>
      </c>
    </row>
    <row r="71" spans="7:10" x14ac:dyDescent="0.25">
      <c r="G71" s="5" t="e">
        <f>LoRa_TxDone_HTX!G71</f>
        <v>#REF!</v>
      </c>
      <c r="H71" s="5" t="e">
        <f>LoRa_TxDone_HTX!H71</f>
        <v>#REF!</v>
      </c>
      <c r="I71" s="7" t="e">
        <f>LoRa_TxDone_HTX!I71</f>
        <v>#REF!</v>
      </c>
      <c r="J71" s="5" t="e">
        <f>LoRa_TxDone_HTX!J71</f>
        <v>#REF!</v>
      </c>
    </row>
    <row r="72" spans="7:10" x14ac:dyDescent="0.25">
      <c r="G72" s="5" t="e">
        <f>LoRa_TxDone_HTX!G72</f>
        <v>#REF!</v>
      </c>
      <c r="H72" s="5" t="e">
        <f>LoRa_TxDone_HTX!H72</f>
        <v>#REF!</v>
      </c>
      <c r="I72" s="7" t="e">
        <f>LoRa_TxDone_HTX!I72</f>
        <v>#REF!</v>
      </c>
      <c r="J72" s="5" t="e">
        <f>LoRa_TxDone_HTX!J72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15</v>
      </c>
      <c r="B1" t="s">
        <v>14</v>
      </c>
      <c r="C1" s="4" t="s">
        <v>13</v>
      </c>
      <c r="D1" s="2" t="s">
        <v>14</v>
      </c>
      <c r="F1" t="s">
        <v>6</v>
      </c>
      <c r="I1" s="2" t="s">
        <v>2</v>
      </c>
    </row>
    <row r="2" spans="1:10" x14ac:dyDescent="0.25">
      <c r="D2" s="2" t="e">
        <f>H53</f>
        <v>#REF!</v>
      </c>
    </row>
    <row r="3" spans="1:10" x14ac:dyDescent="0.25">
      <c r="C3" s="1" t="e">
        <f>LoRa_System_Init!#REF!</f>
        <v>#REF!</v>
      </c>
      <c r="D3" s="5" t="str">
        <f>LoRa_RxDone_HRX!E3</f>
        <v>LoRa_SendData_TX</v>
      </c>
      <c r="E3" s="1" t="s">
        <v>34</v>
      </c>
      <c r="F3" s="5"/>
      <c r="G3" s="5" t="e">
        <f>LoRa_RxDone_HRX!G3</f>
        <v>#REF!</v>
      </c>
      <c r="H3" s="5" t="e">
        <f>LoRa_RxDone_HRX!H3</f>
        <v>#REF!</v>
      </c>
      <c r="I3" s="6" t="s">
        <v>34</v>
      </c>
      <c r="J3" s="5" t="e">
        <f>LoRa_RxDone_HRX!J3</f>
        <v>#REF!</v>
      </c>
    </row>
    <row r="4" spans="1:10" x14ac:dyDescent="0.25">
      <c r="G4" s="5" t="e">
        <f>LoRa_RxDone_HRX!G4</f>
        <v>#REF!</v>
      </c>
      <c r="H4" s="5" t="e">
        <f>LoRa_RxDone_HRX!H4</f>
        <v>#REF!</v>
      </c>
      <c r="I4" s="7" t="e">
        <f>LoRa_RxDone_HRX!I4</f>
        <v>#REF!</v>
      </c>
      <c r="J4" s="5" t="e">
        <f>LoRa_RxDone_HRX!J4</f>
        <v>#REF!</v>
      </c>
    </row>
    <row r="5" spans="1:10" x14ac:dyDescent="0.25">
      <c r="G5" s="5" t="e">
        <f>LoRa_RxDone_HRX!G5</f>
        <v>#REF!</v>
      </c>
      <c r="H5" s="5" t="e">
        <f>LoRa_RxDone_HRX!H5</f>
        <v>#REF!</v>
      </c>
      <c r="I5" s="7" t="e">
        <f>LoRa_RxDone_HRX!I5</f>
        <v>#REF!</v>
      </c>
      <c r="J5" s="5" t="e">
        <f>LoRa_RxDone_HRX!J5</f>
        <v>#REF!</v>
      </c>
    </row>
    <row r="6" spans="1:10" x14ac:dyDescent="0.25">
      <c r="C6" s="5"/>
      <c r="D6" s="9"/>
      <c r="G6" s="5" t="e">
        <f>LoRa_RxDone_HRX!G6</f>
        <v>#REF!</v>
      </c>
      <c r="H6" s="5" t="e">
        <f>LoRa_RxDone_HRX!H6</f>
        <v>#REF!</v>
      </c>
      <c r="I6" s="7" t="str">
        <f>LoRa_RxDone_HRX!I6</f>
        <v>0</v>
      </c>
      <c r="J6" s="5" t="e">
        <f>LoRa_RxDone_HRX!J6</f>
        <v>#REF!</v>
      </c>
    </row>
    <row r="7" spans="1:10" x14ac:dyDescent="0.25">
      <c r="C7" s="5"/>
      <c r="G7" s="5" t="e">
        <f>LoRa_RxDone_HRX!G7</f>
        <v>#REF!</v>
      </c>
      <c r="H7" s="5" t="e">
        <f>LoRa_RxDone_HRX!H7</f>
        <v>#REF!</v>
      </c>
      <c r="I7" s="7" t="e">
        <f>LoRa_RxDone_HRX!I7</f>
        <v>#REF!</v>
      </c>
      <c r="J7" s="5" t="e">
        <f>LoRa_RxDone_HRX!J7</f>
        <v>#REF!</v>
      </c>
    </row>
    <row r="8" spans="1:10" x14ac:dyDescent="0.25">
      <c r="C8" s="5"/>
      <c r="G8" s="5" t="e">
        <f>LoRa_RxDone_HRX!G8</f>
        <v>#REF!</v>
      </c>
      <c r="H8" s="5" t="e">
        <f>LoRa_RxDone_HRX!H8</f>
        <v>#REF!</v>
      </c>
      <c r="I8" s="7" t="str">
        <f>LoRa_RxDone_HRX!I8</f>
        <v>LoRa_Transmit_timeout</v>
      </c>
      <c r="J8" s="5" t="e">
        <f>LoRa_RxDone_HRX!J8</f>
        <v>#REF!</v>
      </c>
    </row>
    <row r="9" spans="1:10" x14ac:dyDescent="0.25">
      <c r="C9" s="5"/>
      <c r="G9" s="5" t="e">
        <f>LoRa_RxDone_HRX!G9</f>
        <v>#REF!</v>
      </c>
      <c r="H9" s="5" t="e">
        <f>LoRa_RxDone_HRX!H9</f>
        <v>#REF!</v>
      </c>
      <c r="I9" s="7" t="e">
        <f>LoRa_RxDone_HRX!I9</f>
        <v>#REF!</v>
      </c>
      <c r="J9" s="5" t="e">
        <f>LoRa_RxDone_HRX!J9</f>
        <v>#REF!</v>
      </c>
    </row>
    <row r="10" spans="1:10" x14ac:dyDescent="0.25">
      <c r="C10" s="5"/>
      <c r="G10" s="5" t="e">
        <f>LoRa_RxDone_HRX!G10</f>
        <v>#REF!</v>
      </c>
      <c r="H10" s="5" t="e">
        <f>LoRa_RxDone_HRX!H10</f>
        <v>#REF!</v>
      </c>
      <c r="I10" s="7" t="e">
        <f>LoRa_RxDone_HRX!I10</f>
        <v>#REF!</v>
      </c>
      <c r="J10" s="5" t="e">
        <f>LoRa_RxDone_HRX!J10</f>
        <v>#REF!</v>
      </c>
    </row>
    <row r="11" spans="1:10" x14ac:dyDescent="0.25">
      <c r="C11" s="5"/>
      <c r="G11" s="5" t="e">
        <f>LoRa_RxDone_HRX!G11</f>
        <v>#REF!</v>
      </c>
      <c r="H11" s="5" t="e">
        <f>LoRa_RxDone_HRX!H11</f>
        <v>#REF!</v>
      </c>
      <c r="I11" s="7" t="e">
        <f>LoRa_RxDone_HRX!I11</f>
        <v>#REF!</v>
      </c>
      <c r="J11" s="5" t="e">
        <f>LoRa_RxDone_HRX!J11</f>
        <v>#REF!</v>
      </c>
    </row>
    <row r="12" spans="1:10" x14ac:dyDescent="0.25">
      <c r="C12" s="5"/>
      <c r="G12" s="5" t="e">
        <f>LoRa_RxDone_HRX!G12</f>
        <v>#REF!</v>
      </c>
      <c r="H12" s="5" t="e">
        <f>LoRa_RxDone_HRX!H12</f>
        <v>#REF!</v>
      </c>
      <c r="I12" s="7" t="e">
        <f>LoRa_RxDone_HRX!I12</f>
        <v>#REF!</v>
      </c>
      <c r="J12" s="5" t="e">
        <f>LoRa_RxDone_HRX!J12</f>
        <v>#REF!</v>
      </c>
    </row>
    <row r="13" spans="1:10" x14ac:dyDescent="0.25">
      <c r="C13" s="5"/>
      <c r="G13" s="5" t="e">
        <f>LoRa_RxDone_HRX!G13</f>
        <v>#REF!</v>
      </c>
      <c r="H13" s="5" t="e">
        <f>LoRa_RxDone_HRX!H13</f>
        <v>#REF!</v>
      </c>
      <c r="I13" s="7" t="str">
        <f>LoRa_RxDone_HRX!I13</f>
        <v>value</v>
      </c>
      <c r="J13" s="5" t="e">
        <f>LoRa_RxDone_HRX!J13</f>
        <v>#REF!</v>
      </c>
    </row>
    <row r="14" spans="1:10" x14ac:dyDescent="0.25">
      <c r="C14" s="5"/>
      <c r="G14" s="5" t="e">
        <f>LoRa_RxDone_HRX!G14</f>
        <v>#REF!</v>
      </c>
      <c r="H14" s="5" t="e">
        <f>LoRa_RxDone_HRX!H14</f>
        <v>#REF!</v>
      </c>
      <c r="I14" s="7" t="e">
        <f>LoRa_RxDone_HRX!I14</f>
        <v>#REF!</v>
      </c>
      <c r="J14" s="5" t="e">
        <f>LoRa_RxDone_HRX!J14</f>
        <v>#REF!</v>
      </c>
    </row>
    <row r="15" spans="1:10" x14ac:dyDescent="0.25">
      <c r="C15" s="5"/>
      <c r="G15" s="5" t="e">
        <f>LoRa_RxDone_HRX!G15</f>
        <v>#REF!</v>
      </c>
      <c r="H15" s="5" t="e">
        <f>LoRa_RxDone_HRX!H15</f>
        <v>#REF!</v>
      </c>
      <c r="I15" s="7" t="e">
        <f>LoRa_RxDone_HRX!I15</f>
        <v>#REF!</v>
      </c>
      <c r="J15" s="5" t="e">
        <f>LoRa_RxDone_HRX!J15</f>
        <v>#REF!</v>
      </c>
    </row>
    <row r="16" spans="1:10" x14ac:dyDescent="0.25">
      <c r="G16" s="5" t="e">
        <f>LoRa_RxDone_HRX!G16</f>
        <v>#REF!</v>
      </c>
      <c r="H16" s="5" t="e">
        <f>LoRa_RxDone_HRX!H16</f>
        <v>#REF!</v>
      </c>
      <c r="I16" s="7" t="e">
        <f>LoRa_RxDone_HRX!I16</f>
        <v>#REF!</v>
      </c>
      <c r="J16" s="5" t="e">
        <f>LoRa_RxDone_HRX!J16</f>
        <v>#REF!</v>
      </c>
    </row>
    <row r="17" spans="2:10" x14ac:dyDescent="0.25">
      <c r="G17" s="5" t="e">
        <f>LoRa_RxDone_HRX!G17</f>
        <v>#REF!</v>
      </c>
      <c r="H17" s="5" t="e">
        <f>LoRa_RxDone_HRX!H17</f>
        <v>#REF!</v>
      </c>
      <c r="I17" s="7" t="e">
        <f>LoRa_RxDone_HRX!I17</f>
        <v>#REF!</v>
      </c>
      <c r="J17" s="5" t="e">
        <f>LoRa_RxDone_HRX!J17</f>
        <v>#REF!</v>
      </c>
    </row>
    <row r="18" spans="2:10" x14ac:dyDescent="0.25">
      <c r="B18" t="s">
        <v>12</v>
      </c>
      <c r="C18" s="5" t="s">
        <v>23</v>
      </c>
      <c r="D18" s="5" t="s">
        <v>86</v>
      </c>
      <c r="E18" s="5" t="e">
        <f>#REF!</f>
        <v>#REF!</v>
      </c>
      <c r="G18" s="5" t="e">
        <f>LoRa_RxDone_HRX!G18</f>
        <v>#REF!</v>
      </c>
      <c r="H18" s="5" t="e">
        <f>LoRa_RxDone_HRX!H18</f>
        <v>#REF!</v>
      </c>
      <c r="I18" s="7" t="e">
        <f>LoRa_RxDone_HRX!I18</f>
        <v>#REF!</v>
      </c>
      <c r="J18" s="5" t="e">
        <f>LoRa_RxDone_HRX!J18</f>
        <v>#REF!</v>
      </c>
    </row>
    <row r="19" spans="2:10" x14ac:dyDescent="0.25">
      <c r="C19" s="5" t="e">
        <f>#REF!</f>
        <v>#REF!</v>
      </c>
      <c r="D19" s="5" t="e">
        <f>#REF!</f>
        <v>#REF!</v>
      </c>
      <c r="E19" s="5" t="e">
        <f>#REF!</f>
        <v>#REF!</v>
      </c>
      <c r="G19" s="5" t="e">
        <f>LoRa_RxDone_HRX!G19</f>
        <v>#REF!</v>
      </c>
      <c r="H19" s="5" t="e">
        <f>LoRa_RxDone_HRX!H19</f>
        <v>#REF!</v>
      </c>
      <c r="I19" s="7" t="e">
        <f>LoRa_RxDone_HRX!I19</f>
        <v>#REF!</v>
      </c>
      <c r="J19" s="5" t="e">
        <f>LoRa_RxDone_HRX!J19</f>
        <v>#REF!</v>
      </c>
    </row>
    <row r="20" spans="2:10" x14ac:dyDescent="0.25">
      <c r="C20" s="4" t="s">
        <v>5</v>
      </c>
      <c r="D20" s="4">
        <f>function!G47</f>
        <v>0</v>
      </c>
      <c r="E20" s="5" t="e">
        <f>#REF!</f>
        <v>#REF!</v>
      </c>
      <c r="G20" s="5" t="e">
        <f>LoRa_RxDone_HRX!G20</f>
        <v>#REF!</v>
      </c>
      <c r="H20" s="5" t="e">
        <f>LoRa_RxDone_HRX!H20</f>
        <v>#REF!</v>
      </c>
      <c r="I20" s="7" t="e">
        <f>LoRa_RxDone_HRX!I20</f>
        <v>#REF!</v>
      </c>
      <c r="J20" s="5" t="e">
        <f>LoRa_RxDone_HRX!J20</f>
        <v>#REF!</v>
      </c>
    </row>
    <row r="21" spans="2:10" x14ac:dyDescent="0.25">
      <c r="C21" t="s">
        <v>7</v>
      </c>
      <c r="D21" s="2" t="s">
        <v>149</v>
      </c>
      <c r="G21" s="5" t="e">
        <f>LoRa_RxDone_HRX!G21</f>
        <v>#REF!</v>
      </c>
      <c r="H21" s="5" t="e">
        <f>LoRa_RxDone_HRX!H21</f>
        <v>#REF!</v>
      </c>
      <c r="I21" s="7" t="e">
        <f>LoRa_RxDone_HRX!I21</f>
        <v>#REF!</v>
      </c>
      <c r="J21" s="5" t="e">
        <f>LoRa_RxDone_HRX!J21</f>
        <v>#REF!</v>
      </c>
    </row>
    <row r="22" spans="2:10" x14ac:dyDescent="0.25">
      <c r="G22" s="5" t="e">
        <f>LoRa_RxDone_HRX!G22</f>
        <v>#REF!</v>
      </c>
      <c r="H22" s="5" t="e">
        <f>LoRa_RxDone_HRX!H22</f>
        <v>#REF!</v>
      </c>
      <c r="I22" s="7" t="e">
        <f>LoRa_RxDone_HRX!I22</f>
        <v>#REF!</v>
      </c>
      <c r="J22" s="5" t="e">
        <f>LoRa_RxDone_HRX!J22</f>
        <v>#REF!</v>
      </c>
    </row>
    <row r="23" spans="2:10" x14ac:dyDescent="0.25">
      <c r="G23" s="5" t="e">
        <f>LoRa_RxDone_HRX!G23</f>
        <v>#REF!</v>
      </c>
      <c r="H23" s="5" t="e">
        <f>LoRa_RxDone_HRX!H23</f>
        <v>#REF!</v>
      </c>
      <c r="I23" s="7" t="e">
        <f>LoRa_RxDone_HRX!I23</f>
        <v>#REF!</v>
      </c>
      <c r="J23" s="5" t="e">
        <f>LoRa_RxDone_HRX!J23</f>
        <v>#REF!</v>
      </c>
    </row>
    <row r="24" spans="2:10" x14ac:dyDescent="0.25">
      <c r="G24" s="5" t="e">
        <f>LoRa_RxDone_HRX!G24</f>
        <v>#REF!</v>
      </c>
      <c r="H24" s="5" t="e">
        <f>LoRa_RxDone_HRX!H24</f>
        <v>#REF!</v>
      </c>
      <c r="I24" s="7" t="e">
        <f>LoRa_RxDone_HRX!I24</f>
        <v>#REF!</v>
      </c>
      <c r="J24" s="5" t="e">
        <f>LoRa_RxDone_HRX!J24</f>
        <v>#REF!</v>
      </c>
    </row>
    <row r="25" spans="2:10" x14ac:dyDescent="0.25">
      <c r="G25" s="5" t="e">
        <f>LoRa_RxDone_HRX!G25</f>
        <v>#REF!</v>
      </c>
      <c r="H25" s="5" t="e">
        <f>LoRa_RxDone_HRX!H25</f>
        <v>#REF!</v>
      </c>
      <c r="I25" s="7" t="e">
        <f>LoRa_RxDone_HRX!I25</f>
        <v>#REF!</v>
      </c>
      <c r="J25" s="5" t="e">
        <f>LoRa_RxDone_HRX!J25</f>
        <v>#REF!</v>
      </c>
    </row>
    <row r="26" spans="2:10" x14ac:dyDescent="0.25">
      <c r="G26" s="5" t="e">
        <f>LoRa_RxDone_HRX!G26</f>
        <v>#REF!</v>
      </c>
      <c r="H26" s="5" t="e">
        <f>LoRa_RxDone_HRX!H26</f>
        <v>#REF!</v>
      </c>
      <c r="I26" s="7" t="e">
        <f>LoRa_RxDone_HRX!I26</f>
        <v>#REF!</v>
      </c>
      <c r="J26" s="5" t="e">
        <f>LoRa_RxDone_HRX!J26</f>
        <v>#REF!</v>
      </c>
    </row>
    <row r="27" spans="2:10" x14ac:dyDescent="0.25">
      <c r="G27" s="5" t="e">
        <f>LoRa_RxDone_HRX!G27</f>
        <v>#REF!</v>
      </c>
      <c r="H27" s="5" t="e">
        <f>LoRa_RxDone_HRX!H27</f>
        <v>#REF!</v>
      </c>
      <c r="I27" s="7" t="e">
        <f>LoRa_RxDone_HRX!I27</f>
        <v>#REF!</v>
      </c>
      <c r="J27" s="5" t="e">
        <f>LoRa_RxDone_HRX!J27</f>
        <v>#REF!</v>
      </c>
    </row>
    <row r="28" spans="2:10" x14ac:dyDescent="0.25">
      <c r="G28" s="5" t="e">
        <f>LoRa_RxDone_HRX!G28</f>
        <v>#REF!</v>
      </c>
      <c r="H28" s="5" t="e">
        <f>LoRa_RxDone_HRX!H28</f>
        <v>#REF!</v>
      </c>
      <c r="I28" s="7" t="e">
        <f>LoRa_RxDone_HRX!I28</f>
        <v>#REF!</v>
      </c>
      <c r="J28" s="5" t="e">
        <f>LoRa_RxDone_HRX!J28</f>
        <v>#REF!</v>
      </c>
    </row>
    <row r="29" spans="2:10" x14ac:dyDescent="0.25">
      <c r="G29" s="5" t="e">
        <f>LoRa_RxDone_HRX!G29</f>
        <v>#REF!</v>
      </c>
      <c r="H29" s="5" t="e">
        <f>LoRa_RxDone_HRX!H29</f>
        <v>#REF!</v>
      </c>
      <c r="I29" s="7" t="e">
        <f>LoRa_RxDone_HRX!I29</f>
        <v>#REF!</v>
      </c>
      <c r="J29" s="5" t="e">
        <f>LoRa_RxDone_HRX!J29</f>
        <v>#REF!</v>
      </c>
    </row>
    <row r="30" spans="2:10" x14ac:dyDescent="0.25">
      <c r="G30" s="5" t="e">
        <f>LoRa_RxDone_HRX!G30</f>
        <v>#REF!</v>
      </c>
      <c r="H30" s="5" t="e">
        <f>LoRa_RxDone_HRX!H30</f>
        <v>#REF!</v>
      </c>
      <c r="I30" s="7" t="e">
        <f>LoRa_RxDone_HRX!I30</f>
        <v>#REF!</v>
      </c>
      <c r="J30" s="5" t="e">
        <f>LoRa_RxDone_HRX!J30</f>
        <v>#REF!</v>
      </c>
    </row>
    <row r="31" spans="2:10" x14ac:dyDescent="0.25">
      <c r="G31" s="5" t="e">
        <f>LoRa_RxDone_HRX!G31</f>
        <v>#REF!</v>
      </c>
      <c r="H31" s="5" t="e">
        <f>LoRa_RxDone_HRX!H31</f>
        <v>#REF!</v>
      </c>
      <c r="I31" s="7" t="e">
        <f>LoRa_RxDone_HRX!I31</f>
        <v>#REF!</v>
      </c>
      <c r="J31" s="5" t="e">
        <f>LoRa_RxDone_HRX!J31</f>
        <v>#REF!</v>
      </c>
    </row>
    <row r="32" spans="2:10" x14ac:dyDescent="0.25">
      <c r="G32" s="5" t="e">
        <f>LoRa_RxDone_HRX!G32</f>
        <v>#REF!</v>
      </c>
      <c r="H32" s="5" t="e">
        <f>LoRa_RxDone_HRX!H32</f>
        <v>#REF!</v>
      </c>
      <c r="I32" s="7" t="e">
        <f>LoRa_RxDone_HRX!I32</f>
        <v>#REF!</v>
      </c>
      <c r="J32" s="5" t="e">
        <f>LoRa_RxDone_HRX!J32</f>
        <v>#REF!</v>
      </c>
    </row>
    <row r="33" spans="7:10" x14ac:dyDescent="0.25">
      <c r="G33" s="5" t="e">
        <f>LoRa_RxDone_HRX!G33</f>
        <v>#REF!</v>
      </c>
      <c r="H33" s="5" t="e">
        <f>LoRa_RxDone_HRX!H33</f>
        <v>#REF!</v>
      </c>
      <c r="I33" s="7" t="e">
        <f>LoRa_RxDone_HRX!I33</f>
        <v>#REF!</v>
      </c>
      <c r="J33" s="5" t="e">
        <f>LoRa_RxDone_HRX!J33</f>
        <v>#REF!</v>
      </c>
    </row>
    <row r="34" spans="7:10" x14ac:dyDescent="0.25">
      <c r="G34" s="5" t="e">
        <f>LoRa_RxDone_HRX!G34</f>
        <v>#REF!</v>
      </c>
      <c r="H34" s="5" t="e">
        <f>LoRa_RxDone_HRX!H34</f>
        <v>#REF!</v>
      </c>
      <c r="I34" s="7" t="e">
        <f>LoRa_RxDone_HRX!I34</f>
        <v>#REF!</v>
      </c>
      <c r="J34" s="5" t="e">
        <f>LoRa_RxDone_HRX!J34</f>
        <v>#REF!</v>
      </c>
    </row>
    <row r="35" spans="7:10" x14ac:dyDescent="0.25">
      <c r="G35" s="5" t="e">
        <f>LoRa_RxDone_HRX!G35</f>
        <v>#REF!</v>
      </c>
      <c r="H35" s="5" t="e">
        <f>LoRa_RxDone_HRX!H35</f>
        <v>#REF!</v>
      </c>
      <c r="I35" s="7" t="e">
        <f>LoRa_RxDone_HRX!I35</f>
        <v>#REF!</v>
      </c>
      <c r="J35" s="5" t="e">
        <f>LoRa_RxDone_HRX!J35</f>
        <v>#REF!</v>
      </c>
    </row>
    <row r="36" spans="7:10" x14ac:dyDescent="0.25">
      <c r="G36" s="5" t="e">
        <f>LoRa_RxDone_HRX!G36</f>
        <v>#REF!</v>
      </c>
      <c r="H36" s="5" t="e">
        <f>LoRa_RxDone_HRX!H36</f>
        <v>#REF!</v>
      </c>
      <c r="I36" s="7" t="e">
        <f>LoRa_RxDone_HRX!I36</f>
        <v>#REF!</v>
      </c>
      <c r="J36" s="5" t="e">
        <f>LoRa_RxDone_HRX!J36</f>
        <v>#REF!</v>
      </c>
    </row>
    <row r="37" spans="7:10" x14ac:dyDescent="0.25">
      <c r="G37" s="5" t="e">
        <f>LoRa_RxDone_HRX!G37</f>
        <v>#REF!</v>
      </c>
      <c r="H37" s="5" t="e">
        <f>LoRa_RxDone_HRX!H37</f>
        <v>#REF!</v>
      </c>
      <c r="I37" s="7" t="e">
        <f>LoRa_RxDone_HRX!I37</f>
        <v>#REF!</v>
      </c>
      <c r="J37" s="5" t="e">
        <f>LoRa_RxDone_HRX!J37</f>
        <v>#REF!</v>
      </c>
    </row>
    <row r="38" spans="7:10" x14ac:dyDescent="0.25">
      <c r="G38" s="5" t="e">
        <f>LoRa_RxDone_HRX!G38</f>
        <v>#REF!</v>
      </c>
      <c r="H38" s="5" t="e">
        <f>LoRa_RxDone_HRX!H38</f>
        <v>#REF!</v>
      </c>
      <c r="I38" s="7" t="e">
        <f>LoRa_RxDone_HRX!I38</f>
        <v>#REF!</v>
      </c>
      <c r="J38" s="5" t="e">
        <f>LoRa_RxDone_HRX!J38</f>
        <v>#REF!</v>
      </c>
    </row>
    <row r="39" spans="7:10" x14ac:dyDescent="0.25">
      <c r="G39" s="5" t="e">
        <f>LoRa_RxDone_HRX!G39</f>
        <v>#REF!</v>
      </c>
      <c r="H39" s="5" t="e">
        <f>LoRa_RxDone_HRX!H39</f>
        <v>#REF!</v>
      </c>
      <c r="I39" s="7" t="e">
        <f>LoRa_RxDone_HRX!I39</f>
        <v>#REF!</v>
      </c>
      <c r="J39" s="5" t="e">
        <f>LoRa_RxDone_HRX!J39</f>
        <v>#REF!</v>
      </c>
    </row>
    <row r="40" spans="7:10" x14ac:dyDescent="0.25">
      <c r="G40" s="5" t="e">
        <f>LoRa_RxDone_HRX!G40</f>
        <v>#REF!</v>
      </c>
      <c r="H40" s="5" t="e">
        <f>LoRa_RxDone_HRX!H40</f>
        <v>#REF!</v>
      </c>
      <c r="I40" s="7" t="e">
        <f>LoRa_RxDone_HRX!I40</f>
        <v>#REF!</v>
      </c>
      <c r="J40" s="5" t="e">
        <f>LoRa_RxDone_HRX!J40</f>
        <v>#REF!</v>
      </c>
    </row>
    <row r="41" spans="7:10" x14ac:dyDescent="0.25">
      <c r="G41" s="5" t="e">
        <f>LoRa_RxDone_HRX!G41</f>
        <v>#REF!</v>
      </c>
      <c r="H41" s="5" t="e">
        <f>LoRa_RxDone_HRX!H41</f>
        <v>#REF!</v>
      </c>
      <c r="I41" s="7" t="e">
        <f>LoRa_RxDone_HRX!I41</f>
        <v>#REF!</v>
      </c>
      <c r="J41" s="5" t="e">
        <f>LoRa_RxDone_HRX!J41</f>
        <v>#REF!</v>
      </c>
    </row>
    <row r="42" spans="7:10" x14ac:dyDescent="0.25">
      <c r="G42" s="5" t="e">
        <f>LoRa_RxDone_HRX!G42</f>
        <v>#REF!</v>
      </c>
      <c r="H42" s="5" t="e">
        <f>LoRa_RxDone_HRX!H42</f>
        <v>#REF!</v>
      </c>
      <c r="I42" s="7" t="e">
        <f>LoRa_RxDone_HRX!I42</f>
        <v>#REF!</v>
      </c>
      <c r="J42" s="5" t="e">
        <f>LoRa_RxDone_HRX!J42</f>
        <v>#REF!</v>
      </c>
    </row>
    <row r="43" spans="7:10" x14ac:dyDescent="0.25">
      <c r="G43" s="5" t="e">
        <f>LoRa_RxDone_HRX!G43</f>
        <v>#REF!</v>
      </c>
      <c r="H43" s="5" t="e">
        <f>LoRa_RxDone_HRX!H43</f>
        <v>#REF!</v>
      </c>
      <c r="I43" s="7" t="e">
        <f>LoRa_RxDone_HRX!I43</f>
        <v>#REF!</v>
      </c>
      <c r="J43" s="5" t="e">
        <f>LoRa_RxDone_HRX!J43</f>
        <v>#REF!</v>
      </c>
    </row>
    <row r="44" spans="7:10" x14ac:dyDescent="0.25">
      <c r="G44" s="5" t="e">
        <f>LoRa_RxDone_HRX!G44</f>
        <v>#REF!</v>
      </c>
      <c r="H44" s="5" t="e">
        <f>LoRa_RxDone_HRX!H44</f>
        <v>#REF!</v>
      </c>
      <c r="I44" s="7" t="e">
        <f>LoRa_RxDone_HRX!I44</f>
        <v>#REF!</v>
      </c>
      <c r="J44" s="5" t="e">
        <f>LoRa_RxDone_HRX!J44</f>
        <v>#REF!</v>
      </c>
    </row>
    <row r="45" spans="7:10" x14ac:dyDescent="0.25">
      <c r="G45" s="5" t="e">
        <f>LoRa_RxDone_HRX!G45</f>
        <v>#REF!</v>
      </c>
      <c r="H45" s="5" t="e">
        <f>LoRa_RxDone_HRX!H45</f>
        <v>#REF!</v>
      </c>
      <c r="I45" s="7" t="e">
        <f>LoRa_RxDone_HRX!I45</f>
        <v>#REF!</v>
      </c>
      <c r="J45" s="5" t="e">
        <f>LoRa_RxDone_HRX!J45</f>
        <v>#REF!</v>
      </c>
    </row>
    <row r="46" spans="7:10" x14ac:dyDescent="0.25">
      <c r="G46" s="5" t="e">
        <f>LoRa_RxDone_HRX!G46</f>
        <v>#REF!</v>
      </c>
      <c r="H46" s="5" t="e">
        <f>LoRa_RxDone_HRX!H46</f>
        <v>#REF!</v>
      </c>
      <c r="I46" s="7" t="e">
        <f>LoRa_RxDone_HRX!I46</f>
        <v>#REF!</v>
      </c>
      <c r="J46" s="5" t="e">
        <f>LoRa_RxDone_HRX!J46</f>
        <v>#REF!</v>
      </c>
    </row>
    <row r="47" spans="7:10" x14ac:dyDescent="0.25">
      <c r="G47" s="5" t="e">
        <f>LoRa_RxDone_HRX!G47</f>
        <v>#REF!</v>
      </c>
      <c r="H47" s="5" t="e">
        <f>LoRa_RxDone_HRX!H47</f>
        <v>#REF!</v>
      </c>
      <c r="I47" s="7" t="e">
        <f>LoRa_RxDone_HRX!I47</f>
        <v>#REF!</v>
      </c>
      <c r="J47" s="5" t="e">
        <f>LoRa_RxDone_HRX!J47</f>
        <v>#REF!</v>
      </c>
    </row>
    <row r="48" spans="7:10" x14ac:dyDescent="0.25">
      <c r="G48" s="5" t="e">
        <f>LoRa_RxDone_HRX!G48</f>
        <v>#REF!</v>
      </c>
      <c r="H48" s="5" t="e">
        <f>LoRa_RxDone_HRX!H48</f>
        <v>#REF!</v>
      </c>
      <c r="I48" s="7" t="e">
        <f>LoRa_RxDone_HRX!I48</f>
        <v>#REF!</v>
      </c>
      <c r="J48" s="5" t="e">
        <f>LoRa_RxDone_HRX!J48</f>
        <v>#REF!</v>
      </c>
    </row>
    <row r="49" spans="7:10" x14ac:dyDescent="0.25">
      <c r="G49" s="5" t="e">
        <f>LoRa_RxDone_HRX!G49</f>
        <v>#REF!</v>
      </c>
      <c r="H49" s="5" t="e">
        <f>LoRa_RxDone_HRX!H49</f>
        <v>#REF!</v>
      </c>
      <c r="I49" s="7" t="e">
        <f>LoRa_RxDone_HRX!I49</f>
        <v>#REF!</v>
      </c>
      <c r="J49" s="5" t="e">
        <f>LoRa_RxDone_HRX!J49</f>
        <v>#REF!</v>
      </c>
    </row>
    <row r="50" spans="7:10" x14ac:dyDescent="0.25">
      <c r="G50" s="5" t="e">
        <f>LoRa_RxDone_HRX!G50</f>
        <v>#REF!</v>
      </c>
      <c r="H50" s="5" t="e">
        <f>LoRa_RxDone_HRX!H50</f>
        <v>#REF!</v>
      </c>
      <c r="I50" s="7" t="e">
        <f>LoRa_RxDone_HRX!I50</f>
        <v>#REF!</v>
      </c>
      <c r="J50" s="5" t="e">
        <f>LoRa_RxDone_HRX!J50</f>
        <v>#REF!</v>
      </c>
    </row>
    <row r="51" spans="7:10" x14ac:dyDescent="0.25">
      <c r="G51" s="5" t="e">
        <f>LoRa_RxDone_HRX!G51</f>
        <v>#REF!</v>
      </c>
      <c r="H51" s="5" t="e">
        <f>LoRa_RxDone_HRX!H51</f>
        <v>#REF!</v>
      </c>
      <c r="I51" s="7" t="str">
        <f>LoRa_RxDone_HRX!I51</f>
        <v>value</v>
      </c>
      <c r="J51" s="5" t="e">
        <f>LoRa_RxDone_HRX!J51</f>
        <v>#REF!</v>
      </c>
    </row>
    <row r="52" spans="7:10" x14ac:dyDescent="0.25">
      <c r="G52" s="5" t="e">
        <f>LoRa_RxDone_HRX!G52</f>
        <v>#REF!</v>
      </c>
      <c r="H52" s="5" t="e">
        <f>LoRa_RxDone_HRX!H52</f>
        <v>#REF!</v>
      </c>
      <c r="I52" s="7" t="str">
        <f>LoRa_RxDone_HRX!I52</f>
        <v>data in</v>
      </c>
      <c r="J52" s="5" t="e">
        <f>LoRa_RxDone_HRX!J52</f>
        <v>#REF!</v>
      </c>
    </row>
    <row r="53" spans="7:10" x14ac:dyDescent="0.25">
      <c r="G53" s="5" t="e">
        <f>LoRa_RxDone_HRX!G53</f>
        <v>#REF!</v>
      </c>
      <c r="H53" s="5" t="e">
        <f>LoRa_RxDone_HRX!H53</f>
        <v>#REF!</v>
      </c>
      <c r="I53" s="7" t="e">
        <f>LoRa_RxDone_HRX!I53</f>
        <v>#REF!</v>
      </c>
      <c r="J53" s="5" t="e">
        <f>LoRa_RxDone_HRX!J53</f>
        <v>#REF!</v>
      </c>
    </row>
    <row r="54" spans="7:10" x14ac:dyDescent="0.25">
      <c r="G54" s="5" t="e">
        <f>LoRa_RxDone_HRX!G54</f>
        <v>#REF!</v>
      </c>
      <c r="H54" s="5" t="e">
        <f>LoRa_RxDone_HRX!H54</f>
        <v>#REF!</v>
      </c>
      <c r="I54" s="7" t="e">
        <f>LoRa_RxDone_HRX!I54</f>
        <v>#REF!</v>
      </c>
      <c r="J54" s="5" t="e">
        <f>LoRa_RxDone_HRX!J54</f>
        <v>#REF!</v>
      </c>
    </row>
    <row r="55" spans="7:10" x14ac:dyDescent="0.25">
      <c r="G55" s="5" t="e">
        <f>LoRa_RxDone_HRX!G55</f>
        <v>#REF!</v>
      </c>
      <c r="H55" s="5" t="e">
        <f>LoRa_RxDone_HRX!H55</f>
        <v>#REF!</v>
      </c>
      <c r="I55" s="6" t="str">
        <f>LoRa_RxDone_HRX!I55</f>
        <v>watchdogTimerTimeout</v>
      </c>
      <c r="J55" s="5" t="e">
        <f>LoRa_RxDone_HRX!J55</f>
        <v>#REF!</v>
      </c>
    </row>
    <row r="56" spans="7:10" x14ac:dyDescent="0.25">
      <c r="G56" s="5" t="e">
        <f>LoRa_RxDone_HRX!G56</f>
        <v>#REF!</v>
      </c>
      <c r="H56" s="5" t="e">
        <f>LoRa_RxDone_HRX!H56</f>
        <v>#REF!</v>
      </c>
      <c r="I56" s="7" t="e">
        <f>LoRa_RxDone_HRX!I56</f>
        <v>#REF!</v>
      </c>
      <c r="J56" s="5" t="e">
        <f>LoRa_RxDone_HRX!J56</f>
        <v>#REF!</v>
      </c>
    </row>
    <row r="57" spans="7:10" x14ac:dyDescent="0.25">
      <c r="G57" s="5" t="e">
        <f>LoRa_RxDone_HRX!G57</f>
        <v>#REF!</v>
      </c>
      <c r="H57" s="5" t="e">
        <f>LoRa_RxDone_HRX!H57</f>
        <v>#REF!</v>
      </c>
      <c r="I57" s="7" t="e">
        <f>LoRa_RxDone_HRX!I57</f>
        <v>#REF!</v>
      </c>
      <c r="J57" s="5" t="e">
        <f>LoRa_RxDone_HRX!J57</f>
        <v>#REF!</v>
      </c>
    </row>
    <row r="58" spans="7:10" x14ac:dyDescent="0.25">
      <c r="G58" s="5" t="e">
        <f>LoRa_RxDone_HRX!G58</f>
        <v>#REF!</v>
      </c>
      <c r="H58" s="5" t="e">
        <f>LoRa_RxDone_HRX!H58</f>
        <v>#REF!</v>
      </c>
      <c r="I58" s="7" t="e">
        <f>LoRa_RxDone_HRX!I58</f>
        <v>#REF!</v>
      </c>
      <c r="J58" s="5" t="e">
        <f>LoRa_RxDone_HRX!J58</f>
        <v>#REF!</v>
      </c>
    </row>
    <row r="59" spans="7:10" x14ac:dyDescent="0.25">
      <c r="G59" s="5" t="e">
        <f>LoRa_RxDone_HRX!G59</f>
        <v>#REF!</v>
      </c>
      <c r="H59" s="5" t="e">
        <f>LoRa_RxDone_HRX!H59</f>
        <v>#REF!</v>
      </c>
      <c r="I59" s="7" t="e">
        <f>LoRa_RxDone_HRX!I59</f>
        <v>#REF!</v>
      </c>
      <c r="J59" s="5" t="e">
        <f>LoRa_RxDone_HRX!J59</f>
        <v>#REF!</v>
      </c>
    </row>
    <row r="60" spans="7:10" x14ac:dyDescent="0.25">
      <c r="G60" s="5" t="e">
        <f>LoRa_RxDone_HRX!G60</f>
        <v>#REF!</v>
      </c>
      <c r="H60" s="5" t="e">
        <f>LoRa_RxDone_HRX!H60</f>
        <v>#REF!</v>
      </c>
      <c r="I60" s="7" t="str">
        <f>LoRa_RxDone_HRX!I60</f>
        <v>value</v>
      </c>
      <c r="J60" s="5" t="e">
        <f>LoRa_RxDone_HRX!J60</f>
        <v>#REF!</v>
      </c>
    </row>
    <row r="61" spans="7:10" x14ac:dyDescent="0.25">
      <c r="G61" s="5" t="e">
        <f>LoRa_RxDone_HRX!G61</f>
        <v>#REF!</v>
      </c>
      <c r="H61" s="5" t="e">
        <f>LoRa_RxDone_HRX!H61</f>
        <v>#REF!</v>
      </c>
      <c r="I61" s="7" t="e">
        <f>LoRa_RxDone_HRX!I61</f>
        <v>#REF!</v>
      </c>
      <c r="J61" s="5" t="e">
        <f>LoRa_RxDone_HRX!J61</f>
        <v>#REF!</v>
      </c>
    </row>
    <row r="62" spans="7:10" x14ac:dyDescent="0.25">
      <c r="G62" s="5" t="e">
        <f>LoRa_RxDone_HRX!G62</f>
        <v>#REF!</v>
      </c>
      <c r="H62" s="5" t="e">
        <f>LoRa_RxDone_HRX!H62</f>
        <v>#REF!</v>
      </c>
      <c r="I62" s="7" t="e">
        <f>LoRa_RxDone_HRX!I62</f>
        <v>#REF!</v>
      </c>
      <c r="J62" s="5" t="e">
        <f>LoRa_RxDone_HRX!J62</f>
        <v>#REF!</v>
      </c>
    </row>
    <row r="63" spans="7:10" x14ac:dyDescent="0.25">
      <c r="G63" s="5" t="e">
        <f>LoRa_RxDone_HRX!G63</f>
        <v>#REF!</v>
      </c>
      <c r="H63" s="5" t="e">
        <f>LoRa_RxDone_HRX!H63</f>
        <v>#REF!</v>
      </c>
      <c r="I63" s="7" t="e">
        <f>LoRa_RxDone_HRX!I63</f>
        <v>#REF!</v>
      </c>
      <c r="J63" s="5" t="e">
        <f>LoRa_RxDone_HRX!J63</f>
        <v>#REF!</v>
      </c>
    </row>
    <row r="64" spans="7:10" x14ac:dyDescent="0.25">
      <c r="G64" s="5" t="e">
        <f>LoRa_RxDone_HRX!G64</f>
        <v>#REF!</v>
      </c>
      <c r="H64" s="5" t="e">
        <f>LoRa_RxDone_HRX!H64</f>
        <v>#REF!</v>
      </c>
      <c r="I64" s="7" t="e">
        <f>LoRa_RxDone_HRX!I64</f>
        <v>#REF!</v>
      </c>
      <c r="J64" s="5" t="e">
        <f>LoRa_RxDone_HRX!J64</f>
        <v>#REF!</v>
      </c>
    </row>
    <row r="65" spans="7:10" x14ac:dyDescent="0.25">
      <c r="G65" s="5" t="e">
        <f>LoRa_RxDone_HRX!G65</f>
        <v>#REF!</v>
      </c>
      <c r="H65" s="5" t="e">
        <f>LoRa_RxDone_HRX!H65</f>
        <v>#REF!</v>
      </c>
      <c r="I65" s="7" t="e">
        <f>LoRa_RxDone_HRX!I65</f>
        <v>#REF!</v>
      </c>
      <c r="J65" s="5" t="e">
        <f>LoRa_RxDone_HRX!J65</f>
        <v>#REF!</v>
      </c>
    </row>
    <row r="66" spans="7:10" x14ac:dyDescent="0.25">
      <c r="G66" s="5" t="e">
        <f>LoRa_RxDone_HRX!G66</f>
        <v>#REF!</v>
      </c>
      <c r="H66" s="5" t="e">
        <f>LoRa_RxDone_HRX!H66</f>
        <v>#REF!</v>
      </c>
      <c r="I66" s="7" t="e">
        <f>LoRa_RxDone_HRX!I66</f>
        <v>#REF!</v>
      </c>
      <c r="J66" s="5" t="e">
        <f>LoRa_RxDone_HRX!J66</f>
        <v>#REF!</v>
      </c>
    </row>
    <row r="67" spans="7:10" x14ac:dyDescent="0.25">
      <c r="G67" s="5" t="e">
        <f>LoRa_RxDone_HRX!G67</f>
        <v>#REF!</v>
      </c>
      <c r="H67" s="5" t="e">
        <f>LoRa_RxDone_HRX!H67</f>
        <v>#REF!</v>
      </c>
      <c r="I67" s="7" t="e">
        <f>LoRa_RxDone_HRX!I67</f>
        <v>#REF!</v>
      </c>
      <c r="J67" s="5" t="e">
        <f>LoRa_RxDone_HRX!J67</f>
        <v>#REF!</v>
      </c>
    </row>
    <row r="68" spans="7:10" x14ac:dyDescent="0.25">
      <c r="G68" s="5" t="e">
        <f>LoRa_RxDone_HRX!G68</f>
        <v>#REF!</v>
      </c>
      <c r="H68" s="5" t="e">
        <f>LoRa_RxDone_HRX!H68</f>
        <v>#REF!</v>
      </c>
      <c r="I68" s="7" t="e">
        <f>LoRa_RxDone_HRX!I68</f>
        <v>#REF!</v>
      </c>
      <c r="J68" s="5" t="e">
        <f>LoRa_RxDone_HRX!J68</f>
        <v>#REF!</v>
      </c>
    </row>
    <row r="69" spans="7:10" x14ac:dyDescent="0.25">
      <c r="G69" s="5" t="e">
        <f>LoRa_RxDone_HRX!G69</f>
        <v>#REF!</v>
      </c>
      <c r="H69" s="5" t="e">
        <f>LoRa_RxDone_HRX!H69</f>
        <v>#REF!</v>
      </c>
      <c r="I69" s="7" t="e">
        <f>LoRa_RxDone_HRX!I69</f>
        <v>#REF!</v>
      </c>
      <c r="J69" s="5" t="e">
        <f>LoRa_RxDone_HRX!J69</f>
        <v>#REF!</v>
      </c>
    </row>
    <row r="70" spans="7:10" x14ac:dyDescent="0.25">
      <c r="G70" s="5" t="e">
        <f>LoRa_RxDone_HRX!G70</f>
        <v>#REF!</v>
      </c>
      <c r="H70" s="5" t="e">
        <f>LoRa_RxDone_HRX!H70</f>
        <v>#REF!</v>
      </c>
      <c r="I70" s="7" t="e">
        <f>LoRa_RxDone_HRX!I70</f>
        <v>#REF!</v>
      </c>
      <c r="J70" s="5" t="e">
        <f>LoRa_RxDone_HRX!J70</f>
        <v>#REF!</v>
      </c>
    </row>
    <row r="71" spans="7:10" x14ac:dyDescent="0.25">
      <c r="G71" s="5" t="e">
        <f>LoRa_RxDone_HRX!G71</f>
        <v>#REF!</v>
      </c>
      <c r="H71" s="5" t="e">
        <f>LoRa_RxDone_HRX!H71</f>
        <v>#REF!</v>
      </c>
      <c r="I71" s="7" t="e">
        <f>LoRa_RxDone_HRX!I71</f>
        <v>#REF!</v>
      </c>
      <c r="J71" s="5" t="e">
        <f>LoRa_RxDone_HRX!J71</f>
        <v>#REF!</v>
      </c>
    </row>
    <row r="72" spans="7:10" x14ac:dyDescent="0.25">
      <c r="G72" s="5" t="e">
        <f>LoRa_TxDone_HTX!G72</f>
        <v>#REF!</v>
      </c>
      <c r="H72" s="5" t="e">
        <f>LoRa_TxDone_HTX!H72</f>
        <v>#REF!</v>
      </c>
      <c r="I72" s="7" t="e">
        <f>LoRa_TxDone_HTX!I72</f>
        <v>#REF!</v>
      </c>
      <c r="J72" s="5" t="e">
        <f>LoRa_TxDone_HTX!J72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149</v>
      </c>
      <c r="F1" t="s">
        <v>7</v>
      </c>
      <c r="I1" s="2" t="s">
        <v>2</v>
      </c>
    </row>
    <row r="2" spans="3:11" x14ac:dyDescent="0.25">
      <c r="D2" s="2" t="e">
        <f>H53</f>
        <v>#REF!</v>
      </c>
    </row>
    <row r="3" spans="3:11" x14ac:dyDescent="0.25">
      <c r="C3" s="1" t="e">
        <f>LoRa_System_Init!#REF!</f>
        <v>#REF!</v>
      </c>
      <c r="D3" s="5" t="str">
        <f>LoRa_TxDone_DTX!E3</f>
        <v>LoRa_SendData_RX</v>
      </c>
      <c r="E3" s="1" t="e">
        <f>I3</f>
        <v>#REF!</v>
      </c>
      <c r="F3" s="5"/>
      <c r="G3" s="5" t="e">
        <f>LoRa_TxDone_DTX!G3</f>
        <v>#REF!</v>
      </c>
      <c r="H3" s="5" t="e">
        <f>LoRa_TxDone_DTX!H3</f>
        <v>#REF!</v>
      </c>
      <c r="I3" s="6" t="e">
        <f>#REF!</f>
        <v>#REF!</v>
      </c>
      <c r="J3" s="5" t="e">
        <f>LoRa_TxDone_DTX!J3</f>
        <v>#REF!</v>
      </c>
      <c r="K3" s="5"/>
    </row>
    <row r="4" spans="3:11" x14ac:dyDescent="0.25">
      <c r="G4" s="5" t="e">
        <f>LoRa_TxDone_DTX!G4</f>
        <v>#REF!</v>
      </c>
      <c r="H4" s="5" t="e">
        <f>LoRa_TxDone_DTX!H4</f>
        <v>#REF!</v>
      </c>
      <c r="I4" s="7" t="e">
        <f>LoRa_TxDone_DTX!I4</f>
        <v>#REF!</v>
      </c>
      <c r="J4" s="5" t="e">
        <f>LoRa_TxDone_DTX!J4</f>
        <v>#REF!</v>
      </c>
    </row>
    <row r="5" spans="3:11" x14ac:dyDescent="0.25">
      <c r="G5" s="5" t="e">
        <f>LoRa_TxDone_DTX!G5</f>
        <v>#REF!</v>
      </c>
      <c r="H5" s="5" t="e">
        <f>LoRa_TxDone_DTX!H5</f>
        <v>#REF!</v>
      </c>
      <c r="I5" s="7" t="e">
        <f>LoRa_TxDone_DTX!I5</f>
        <v>#REF!</v>
      </c>
      <c r="J5" s="5" t="e">
        <f>LoRa_TxDone_DTX!J5</f>
        <v>#REF!</v>
      </c>
    </row>
    <row r="6" spans="3:11" x14ac:dyDescent="0.25">
      <c r="C6" s="5"/>
      <c r="D6" s="9"/>
      <c r="G6" s="5" t="e">
        <f>LoRa_TxDone_DTX!G6</f>
        <v>#REF!</v>
      </c>
      <c r="H6" s="5" t="e">
        <f>LoRa_TxDone_DTX!H6</f>
        <v>#REF!</v>
      </c>
      <c r="I6" s="7" t="str">
        <f>LoRa_TxDone_DTX!I6</f>
        <v>0</v>
      </c>
      <c r="J6" s="5" t="e">
        <f>LoRa_TxDone_DTX!J6</f>
        <v>#REF!</v>
      </c>
    </row>
    <row r="7" spans="3:11" x14ac:dyDescent="0.25">
      <c r="C7" s="5"/>
      <c r="G7" s="5" t="e">
        <f>LoRa_TxDone_DTX!G7</f>
        <v>#REF!</v>
      </c>
      <c r="H7" s="5" t="e">
        <f>LoRa_TxDone_DTX!H7</f>
        <v>#REF!</v>
      </c>
      <c r="I7" s="7" t="e">
        <f>LoRa_TxDone_DTX!I7</f>
        <v>#REF!</v>
      </c>
      <c r="J7" s="5" t="e">
        <f>LoRa_TxDone_DTX!J7</f>
        <v>#REF!</v>
      </c>
    </row>
    <row r="8" spans="3:11" x14ac:dyDescent="0.25">
      <c r="C8" s="5"/>
      <c r="G8" s="5" t="e">
        <f>LoRa_TxDone_DTX!G8</f>
        <v>#REF!</v>
      </c>
      <c r="H8" s="5" t="e">
        <f>LoRa_TxDone_DTX!H8</f>
        <v>#REF!</v>
      </c>
      <c r="I8" s="8" t="s">
        <v>98</v>
      </c>
      <c r="J8" s="5" t="e">
        <f>LoRa_TxDone_DTX!J8</f>
        <v>#REF!</v>
      </c>
    </row>
    <row r="9" spans="3:11" x14ac:dyDescent="0.25">
      <c r="C9" s="5"/>
      <c r="G9" s="5" t="e">
        <f>LoRa_TxDone_DTX!G9</f>
        <v>#REF!</v>
      </c>
      <c r="H9" s="5" t="e">
        <f>LoRa_TxDone_DTX!H9</f>
        <v>#REF!</v>
      </c>
      <c r="I9" s="7" t="e">
        <f>LoRa_TxDone_DTX!I9</f>
        <v>#REF!</v>
      </c>
      <c r="J9" s="5" t="e">
        <f>LoRa_TxDone_DTX!J9</f>
        <v>#REF!</v>
      </c>
    </row>
    <row r="10" spans="3:11" x14ac:dyDescent="0.25">
      <c r="C10" s="5"/>
      <c r="G10" s="5" t="e">
        <f>LoRa_TxDone_DTX!G10</f>
        <v>#REF!</v>
      </c>
      <c r="H10" s="5" t="e">
        <f>LoRa_TxDone_DTX!H10</f>
        <v>#REF!</v>
      </c>
      <c r="I10" s="7" t="e">
        <f>LoRa_TxDone_DTX!I10</f>
        <v>#REF!</v>
      </c>
      <c r="J10" s="5" t="e">
        <f>LoRa_TxDone_DTX!J10</f>
        <v>#REF!</v>
      </c>
    </row>
    <row r="11" spans="3:11" x14ac:dyDescent="0.25">
      <c r="C11" s="5"/>
      <c r="G11" s="5" t="e">
        <f>LoRa_TxDone_DTX!G11</f>
        <v>#REF!</v>
      </c>
      <c r="H11" s="5" t="e">
        <f>LoRa_TxDone_DTX!H11</f>
        <v>#REF!</v>
      </c>
      <c r="I11" s="7" t="e">
        <f>LoRa_TxDone_DTX!I11</f>
        <v>#REF!</v>
      </c>
      <c r="J11" s="5" t="e">
        <f>LoRa_TxDone_DTX!J11</f>
        <v>#REF!</v>
      </c>
    </row>
    <row r="12" spans="3:11" x14ac:dyDescent="0.25">
      <c r="C12" s="5"/>
      <c r="G12" s="5" t="e">
        <f>LoRa_TxDone_DTX!G12</f>
        <v>#REF!</v>
      </c>
      <c r="H12" s="5" t="e">
        <f>LoRa_TxDone_DTX!H12</f>
        <v>#REF!</v>
      </c>
      <c r="I12" s="7" t="e">
        <f>LoRa_TxDone_DTX!I12</f>
        <v>#REF!</v>
      </c>
      <c r="J12" s="5" t="e">
        <f>LoRa_TxDone_DTX!J12</f>
        <v>#REF!</v>
      </c>
    </row>
    <row r="13" spans="3:11" x14ac:dyDescent="0.25">
      <c r="C13" s="5"/>
      <c r="G13" s="5" t="e">
        <f>LoRa_TxDone_DTX!G13</f>
        <v>#REF!</v>
      </c>
      <c r="H13" s="5" t="e">
        <f>LoRa_TxDone_DTX!H13</f>
        <v>#REF!</v>
      </c>
      <c r="I13" s="7" t="str">
        <f>LoRa_TxDone_DTX!I13</f>
        <v>value</v>
      </c>
      <c r="J13" s="5" t="e">
        <f>LoRa_TxDone_DTX!J13</f>
        <v>#REF!</v>
      </c>
    </row>
    <row r="14" spans="3:11" x14ac:dyDescent="0.25">
      <c r="C14" s="5"/>
      <c r="G14" s="5" t="e">
        <f>LoRa_TxDone_DTX!G14</f>
        <v>#REF!</v>
      </c>
      <c r="H14" s="5" t="e">
        <f>LoRa_TxDone_DTX!H14</f>
        <v>#REF!</v>
      </c>
      <c r="I14" s="7" t="e">
        <f>LoRa_TxDone_DTX!I14</f>
        <v>#REF!</v>
      </c>
      <c r="J14" s="5" t="e">
        <f>LoRa_TxDone_DTX!J14</f>
        <v>#REF!</v>
      </c>
    </row>
    <row r="15" spans="3:11" x14ac:dyDescent="0.25">
      <c r="C15" s="5"/>
      <c r="G15" s="5" t="e">
        <f>LoRa_TxDone_DTX!G15</f>
        <v>#REF!</v>
      </c>
      <c r="H15" s="5" t="e">
        <f>LoRa_TxDone_DTX!H15</f>
        <v>#REF!</v>
      </c>
      <c r="I15" s="7" t="e">
        <f>LoRa_TxDone_DTX!I15</f>
        <v>#REF!</v>
      </c>
      <c r="J15" s="5" t="e">
        <f>LoRa_TxDone_DTX!J15</f>
        <v>#REF!</v>
      </c>
    </row>
    <row r="16" spans="3:11" x14ac:dyDescent="0.25">
      <c r="G16" s="5" t="e">
        <f>LoRa_TxDone_DTX!G16</f>
        <v>#REF!</v>
      </c>
      <c r="H16" s="5" t="e">
        <f>LoRa_TxDone_DTX!H16</f>
        <v>#REF!</v>
      </c>
      <c r="I16" s="7" t="e">
        <f>LoRa_TxDone_DTX!I16</f>
        <v>#REF!</v>
      </c>
      <c r="J16" s="5" t="e">
        <f>LoRa_TxDone_DTX!J16</f>
        <v>#REF!</v>
      </c>
    </row>
    <row r="17" spans="2:10" x14ac:dyDescent="0.25">
      <c r="G17" s="5" t="e">
        <f>LoRa_TxDone_DTX!G17</f>
        <v>#REF!</v>
      </c>
      <c r="H17" s="5" t="e">
        <f>LoRa_TxDone_DTX!H17</f>
        <v>#REF!</v>
      </c>
      <c r="I17" s="7" t="e">
        <f>LoRa_TxDone_DTX!I17</f>
        <v>#REF!</v>
      </c>
      <c r="J17" s="5" t="e">
        <f>LoRa_TxDone_DTX!J17</f>
        <v>#REF!</v>
      </c>
    </row>
    <row r="18" spans="2:10" x14ac:dyDescent="0.25">
      <c r="B18" t="s">
        <v>12</v>
      </c>
      <c r="G18" s="5" t="e">
        <f>LoRa_TxDone_DTX!G18</f>
        <v>#REF!</v>
      </c>
      <c r="H18" s="5" t="e">
        <f>LoRa_TxDone_DTX!H18</f>
        <v>#REF!</v>
      </c>
      <c r="I18" s="7" t="e">
        <f>LoRa_TxDone_DTX!I18</f>
        <v>#REF!</v>
      </c>
      <c r="J18" s="5" t="e">
        <f>LoRa_TxDone_DTX!J18</f>
        <v>#REF!</v>
      </c>
    </row>
    <row r="19" spans="2:10" x14ac:dyDescent="0.25">
      <c r="G19" s="5" t="e">
        <f>LoRa_TxDone_DTX!G19</f>
        <v>#REF!</v>
      </c>
      <c r="H19" s="5" t="e">
        <f>LoRa_TxDone_DTX!H19</f>
        <v>#REF!</v>
      </c>
      <c r="I19" s="7" t="e">
        <f>LoRa_TxDone_DTX!I19</f>
        <v>#REF!</v>
      </c>
      <c r="J19" s="5" t="e">
        <f>LoRa_TxDone_DTX!J19</f>
        <v>#REF!</v>
      </c>
    </row>
    <row r="20" spans="2:10" x14ac:dyDescent="0.25">
      <c r="G20" s="5" t="e">
        <f>LoRa_TxDone_DTX!G20</f>
        <v>#REF!</v>
      </c>
      <c r="H20" s="5" t="e">
        <f>LoRa_TxDone_DTX!H20</f>
        <v>#REF!</v>
      </c>
      <c r="I20" s="7" t="e">
        <f>LoRa_TxDone_DTX!I20</f>
        <v>#REF!</v>
      </c>
      <c r="J20" s="5" t="e">
        <f>LoRa_TxDone_DTX!J20</f>
        <v>#REF!</v>
      </c>
    </row>
    <row r="21" spans="2:10" x14ac:dyDescent="0.25">
      <c r="G21" s="5" t="e">
        <f>LoRa_TxDone_DTX!G21</f>
        <v>#REF!</v>
      </c>
      <c r="H21" s="5" t="e">
        <f>LoRa_TxDone_DTX!H21</f>
        <v>#REF!</v>
      </c>
      <c r="I21" s="7" t="e">
        <f>LoRa_TxDone_DTX!I21</f>
        <v>#REF!</v>
      </c>
      <c r="J21" s="5" t="e">
        <f>LoRa_TxDone_DTX!J21</f>
        <v>#REF!</v>
      </c>
    </row>
    <row r="22" spans="2:10" x14ac:dyDescent="0.25">
      <c r="G22" s="5" t="e">
        <f>LoRa_TxDone_DTX!G22</f>
        <v>#REF!</v>
      </c>
      <c r="H22" s="5" t="e">
        <f>LoRa_TxDone_DTX!H22</f>
        <v>#REF!</v>
      </c>
      <c r="I22" s="7" t="e">
        <f>LoRa_TxDone_DTX!I22</f>
        <v>#REF!</v>
      </c>
      <c r="J22" s="5" t="e">
        <f>LoRa_TxDone_DTX!J22</f>
        <v>#REF!</v>
      </c>
    </row>
    <row r="23" spans="2:10" x14ac:dyDescent="0.25">
      <c r="G23" s="5" t="e">
        <f>LoRa_TxDone_DTX!G23</f>
        <v>#REF!</v>
      </c>
      <c r="H23" s="5" t="e">
        <f>LoRa_TxDone_DTX!H23</f>
        <v>#REF!</v>
      </c>
      <c r="I23" s="7" t="e">
        <f>LoRa_TxDone_DTX!I23</f>
        <v>#REF!</v>
      </c>
      <c r="J23" s="5" t="e">
        <f>LoRa_TxDone_DTX!J23</f>
        <v>#REF!</v>
      </c>
    </row>
    <row r="24" spans="2:10" x14ac:dyDescent="0.25">
      <c r="G24" s="5" t="e">
        <f>LoRa_TxDone_DTX!G24</f>
        <v>#REF!</v>
      </c>
      <c r="H24" s="5" t="e">
        <f>LoRa_TxDone_DTX!H24</f>
        <v>#REF!</v>
      </c>
      <c r="I24" s="7" t="e">
        <f>LoRa_TxDone_DTX!I24</f>
        <v>#REF!</v>
      </c>
      <c r="J24" s="5" t="e">
        <f>LoRa_TxDone_DTX!J24</f>
        <v>#REF!</v>
      </c>
    </row>
    <row r="25" spans="2:10" x14ac:dyDescent="0.25">
      <c r="G25" s="5" t="e">
        <f>LoRa_TxDone_DTX!G25</f>
        <v>#REF!</v>
      </c>
      <c r="H25" s="5" t="e">
        <f>LoRa_TxDone_DTX!H25</f>
        <v>#REF!</v>
      </c>
      <c r="I25" s="7" t="e">
        <f>LoRa_TxDone_DTX!I25</f>
        <v>#REF!</v>
      </c>
      <c r="J25" s="5" t="e">
        <f>LoRa_TxDone_DTX!J25</f>
        <v>#REF!</v>
      </c>
    </row>
    <row r="26" spans="2:10" x14ac:dyDescent="0.25">
      <c r="G26" s="5" t="e">
        <f>LoRa_TxDone_DTX!G26</f>
        <v>#REF!</v>
      </c>
      <c r="H26" s="5" t="e">
        <f>LoRa_TxDone_DTX!H26</f>
        <v>#REF!</v>
      </c>
      <c r="I26" s="7" t="e">
        <f>LoRa_TxDone_DTX!I26</f>
        <v>#REF!</v>
      </c>
      <c r="J26" s="5" t="e">
        <f>LoRa_TxDone_DTX!J26</f>
        <v>#REF!</v>
      </c>
    </row>
    <row r="27" spans="2:10" x14ac:dyDescent="0.25">
      <c r="G27" s="5" t="e">
        <f>LoRa_TxDone_DTX!G27</f>
        <v>#REF!</v>
      </c>
      <c r="H27" s="5" t="e">
        <f>LoRa_TxDone_DTX!H27</f>
        <v>#REF!</v>
      </c>
      <c r="I27" s="7" t="e">
        <f>LoRa_TxDone_DTX!I27</f>
        <v>#REF!</v>
      </c>
      <c r="J27" s="5" t="e">
        <f>LoRa_TxDone_DTX!J27</f>
        <v>#REF!</v>
      </c>
    </row>
    <row r="28" spans="2:10" x14ac:dyDescent="0.25">
      <c r="G28" s="5" t="e">
        <f>LoRa_TxDone_DTX!G28</f>
        <v>#REF!</v>
      </c>
      <c r="H28" s="5" t="e">
        <f>LoRa_TxDone_DTX!H28</f>
        <v>#REF!</v>
      </c>
      <c r="I28" s="7" t="e">
        <f>LoRa_TxDone_DTX!I28</f>
        <v>#REF!</v>
      </c>
      <c r="J28" s="5" t="e">
        <f>LoRa_TxDone_DTX!J28</f>
        <v>#REF!</v>
      </c>
    </row>
    <row r="29" spans="2:10" x14ac:dyDescent="0.25">
      <c r="G29" s="5" t="e">
        <f>LoRa_TxDone_DTX!G29</f>
        <v>#REF!</v>
      </c>
      <c r="H29" s="5" t="e">
        <f>LoRa_TxDone_DTX!H29</f>
        <v>#REF!</v>
      </c>
      <c r="I29" s="7" t="e">
        <f>LoRa_TxDone_DTX!I29</f>
        <v>#REF!</v>
      </c>
      <c r="J29" s="5" t="e">
        <f>LoRa_TxDone_DTX!J29</f>
        <v>#REF!</v>
      </c>
    </row>
    <row r="30" spans="2:10" x14ac:dyDescent="0.25">
      <c r="G30" s="5" t="e">
        <f>LoRa_TxDone_DTX!G30</f>
        <v>#REF!</v>
      </c>
      <c r="H30" s="5" t="e">
        <f>LoRa_TxDone_DTX!H30</f>
        <v>#REF!</v>
      </c>
      <c r="I30" s="7" t="e">
        <f>LoRa_TxDone_DTX!I30</f>
        <v>#REF!</v>
      </c>
      <c r="J30" s="5" t="e">
        <f>LoRa_TxDone_DTX!J30</f>
        <v>#REF!</v>
      </c>
    </row>
    <row r="31" spans="2:10" x14ac:dyDescent="0.25">
      <c r="G31" s="5" t="e">
        <f>LoRa_TxDone_DTX!G31</f>
        <v>#REF!</v>
      </c>
      <c r="H31" s="5" t="e">
        <f>LoRa_TxDone_DTX!H31</f>
        <v>#REF!</v>
      </c>
      <c r="I31" s="7" t="e">
        <f>LoRa_TxDone_DTX!I31</f>
        <v>#REF!</v>
      </c>
      <c r="J31" s="5" t="e">
        <f>LoRa_TxDone_DTX!J31</f>
        <v>#REF!</v>
      </c>
    </row>
    <row r="32" spans="2:10" x14ac:dyDescent="0.25">
      <c r="G32" s="5" t="e">
        <f>LoRa_TxDone_DTX!G32</f>
        <v>#REF!</v>
      </c>
      <c r="H32" s="5" t="e">
        <f>LoRa_TxDone_DTX!H32</f>
        <v>#REF!</v>
      </c>
      <c r="I32" s="7" t="e">
        <f>LoRa_TxDone_DTX!I32</f>
        <v>#REF!</v>
      </c>
      <c r="J32" s="5" t="e">
        <f>LoRa_TxDone_DTX!J32</f>
        <v>#REF!</v>
      </c>
    </row>
    <row r="33" spans="7:10" x14ac:dyDescent="0.25">
      <c r="G33" s="5" t="e">
        <f>LoRa_TxDone_DTX!G33</f>
        <v>#REF!</v>
      </c>
      <c r="H33" s="5" t="e">
        <f>LoRa_TxDone_DTX!H33</f>
        <v>#REF!</v>
      </c>
      <c r="I33" s="7" t="e">
        <f>LoRa_TxDone_DTX!I33</f>
        <v>#REF!</v>
      </c>
      <c r="J33" s="5" t="e">
        <f>LoRa_TxDone_DTX!J33</f>
        <v>#REF!</v>
      </c>
    </row>
    <row r="34" spans="7:10" x14ac:dyDescent="0.25">
      <c r="G34" s="5" t="e">
        <f>LoRa_TxDone_DTX!G34</f>
        <v>#REF!</v>
      </c>
      <c r="H34" s="5" t="e">
        <f>LoRa_TxDone_DTX!H34</f>
        <v>#REF!</v>
      </c>
      <c r="I34" s="7" t="e">
        <f>LoRa_TxDone_DTX!I34</f>
        <v>#REF!</v>
      </c>
      <c r="J34" s="5" t="e">
        <f>LoRa_TxDone_DTX!J34</f>
        <v>#REF!</v>
      </c>
    </row>
    <row r="35" spans="7:10" x14ac:dyDescent="0.25">
      <c r="G35" s="5" t="e">
        <f>LoRa_TxDone_DTX!G35</f>
        <v>#REF!</v>
      </c>
      <c r="H35" s="5" t="e">
        <f>LoRa_TxDone_DTX!H35</f>
        <v>#REF!</v>
      </c>
      <c r="I35" s="7" t="e">
        <f>LoRa_TxDone_DTX!I35</f>
        <v>#REF!</v>
      </c>
      <c r="J35" s="5" t="e">
        <f>LoRa_TxDone_DTX!J35</f>
        <v>#REF!</v>
      </c>
    </row>
    <row r="36" spans="7:10" x14ac:dyDescent="0.25">
      <c r="G36" s="5" t="e">
        <f>LoRa_TxDone_DTX!G36</f>
        <v>#REF!</v>
      </c>
      <c r="H36" s="5" t="e">
        <f>LoRa_TxDone_DTX!H36</f>
        <v>#REF!</v>
      </c>
      <c r="I36" s="7" t="e">
        <f>LoRa_TxDone_DTX!I36</f>
        <v>#REF!</v>
      </c>
      <c r="J36" s="5" t="e">
        <f>LoRa_TxDone_DTX!J36</f>
        <v>#REF!</v>
      </c>
    </row>
    <row r="37" spans="7:10" x14ac:dyDescent="0.25">
      <c r="G37" s="5" t="e">
        <f>LoRa_TxDone_DTX!G37</f>
        <v>#REF!</v>
      </c>
      <c r="H37" s="5" t="e">
        <f>LoRa_TxDone_DTX!H37</f>
        <v>#REF!</v>
      </c>
      <c r="I37" s="7" t="e">
        <f>LoRa_TxDone_DTX!I37</f>
        <v>#REF!</v>
      </c>
      <c r="J37" s="5" t="e">
        <f>LoRa_TxDone_DTX!J37</f>
        <v>#REF!</v>
      </c>
    </row>
    <row r="38" spans="7:10" x14ac:dyDescent="0.25">
      <c r="G38" s="5" t="e">
        <f>LoRa_TxDone_DTX!G38</f>
        <v>#REF!</v>
      </c>
      <c r="H38" s="5" t="e">
        <f>LoRa_TxDone_DTX!H38</f>
        <v>#REF!</v>
      </c>
      <c r="I38" s="7" t="e">
        <f>LoRa_TxDone_DTX!I38</f>
        <v>#REF!</v>
      </c>
      <c r="J38" s="5" t="e">
        <f>LoRa_TxDone_DTX!J38</f>
        <v>#REF!</v>
      </c>
    </row>
    <row r="39" spans="7:10" x14ac:dyDescent="0.25">
      <c r="G39" s="5" t="e">
        <f>LoRa_TxDone_DTX!G39</f>
        <v>#REF!</v>
      </c>
      <c r="H39" s="5" t="e">
        <f>LoRa_TxDone_DTX!H39</f>
        <v>#REF!</v>
      </c>
      <c r="I39" s="7" t="e">
        <f>LoRa_TxDone_DTX!I39</f>
        <v>#REF!</v>
      </c>
      <c r="J39" s="5" t="e">
        <f>LoRa_TxDone_DTX!J39</f>
        <v>#REF!</v>
      </c>
    </row>
    <row r="40" spans="7:10" x14ac:dyDescent="0.25">
      <c r="G40" s="5" t="e">
        <f>LoRa_TxDone_DTX!G40</f>
        <v>#REF!</v>
      </c>
      <c r="H40" s="5" t="e">
        <f>LoRa_TxDone_DTX!H40</f>
        <v>#REF!</v>
      </c>
      <c r="I40" s="7" t="e">
        <f>LoRa_TxDone_DTX!I40</f>
        <v>#REF!</v>
      </c>
      <c r="J40" s="5" t="e">
        <f>LoRa_TxDone_DTX!J40</f>
        <v>#REF!</v>
      </c>
    </row>
    <row r="41" spans="7:10" x14ac:dyDescent="0.25">
      <c r="G41" s="5" t="e">
        <f>LoRa_TxDone_DTX!G41</f>
        <v>#REF!</v>
      </c>
      <c r="H41" s="5" t="e">
        <f>LoRa_TxDone_DTX!H41</f>
        <v>#REF!</v>
      </c>
      <c r="I41" s="7" t="e">
        <f>LoRa_TxDone_DTX!I41</f>
        <v>#REF!</v>
      </c>
      <c r="J41" s="5" t="e">
        <f>LoRa_TxDone_DTX!J41</f>
        <v>#REF!</v>
      </c>
    </row>
    <row r="42" spans="7:10" x14ac:dyDescent="0.25">
      <c r="G42" s="5" t="e">
        <f>LoRa_TxDone_DTX!G42</f>
        <v>#REF!</v>
      </c>
      <c r="H42" s="5" t="e">
        <f>LoRa_TxDone_DTX!H42</f>
        <v>#REF!</v>
      </c>
      <c r="I42" s="7" t="e">
        <f>LoRa_TxDone_DTX!I42</f>
        <v>#REF!</v>
      </c>
      <c r="J42" s="5" t="e">
        <f>LoRa_TxDone_DTX!J42</f>
        <v>#REF!</v>
      </c>
    </row>
    <row r="43" spans="7:10" x14ac:dyDescent="0.25">
      <c r="G43" s="5" t="e">
        <f>LoRa_TxDone_DTX!G43</f>
        <v>#REF!</v>
      </c>
      <c r="H43" s="5" t="e">
        <f>LoRa_TxDone_DTX!H43</f>
        <v>#REF!</v>
      </c>
      <c r="I43" s="7" t="e">
        <f>LoRa_TxDone_DTX!I43</f>
        <v>#REF!</v>
      </c>
      <c r="J43" s="5" t="e">
        <f>LoRa_TxDone_DTX!J43</f>
        <v>#REF!</v>
      </c>
    </row>
    <row r="44" spans="7:10" x14ac:dyDescent="0.25">
      <c r="G44" s="5" t="e">
        <f>LoRa_TxDone_DTX!G44</f>
        <v>#REF!</v>
      </c>
      <c r="H44" s="5" t="e">
        <f>LoRa_TxDone_DTX!H44</f>
        <v>#REF!</v>
      </c>
      <c r="I44" s="7" t="e">
        <f>LoRa_TxDone_DTX!I44</f>
        <v>#REF!</v>
      </c>
      <c r="J44" s="5" t="e">
        <f>LoRa_TxDone_DTX!J44</f>
        <v>#REF!</v>
      </c>
    </row>
    <row r="45" spans="7:10" x14ac:dyDescent="0.25">
      <c r="G45" s="5" t="e">
        <f>LoRa_TxDone_DTX!G45</f>
        <v>#REF!</v>
      </c>
      <c r="H45" s="5" t="e">
        <f>LoRa_TxDone_DTX!H45</f>
        <v>#REF!</v>
      </c>
      <c r="I45" s="7" t="e">
        <f>LoRa_TxDone_DTX!I45</f>
        <v>#REF!</v>
      </c>
      <c r="J45" s="5" t="e">
        <f>LoRa_TxDone_DTX!J45</f>
        <v>#REF!</v>
      </c>
    </row>
    <row r="46" spans="7:10" x14ac:dyDescent="0.25">
      <c r="G46" s="5" t="e">
        <f>LoRa_TxDone_DTX!G46</f>
        <v>#REF!</v>
      </c>
      <c r="H46" s="5" t="e">
        <f>LoRa_TxDone_DTX!H46</f>
        <v>#REF!</v>
      </c>
      <c r="I46" s="7" t="e">
        <f>LoRa_TxDone_DTX!I46</f>
        <v>#REF!</v>
      </c>
      <c r="J46" s="5" t="e">
        <f>LoRa_TxDone_DTX!J46</f>
        <v>#REF!</v>
      </c>
    </row>
    <row r="47" spans="7:10" x14ac:dyDescent="0.25">
      <c r="G47" s="5" t="e">
        <f>LoRa_TxDone_DTX!G47</f>
        <v>#REF!</v>
      </c>
      <c r="H47" s="5" t="e">
        <f>LoRa_TxDone_DTX!H47</f>
        <v>#REF!</v>
      </c>
      <c r="I47" s="7" t="e">
        <f>LoRa_TxDone_DTX!I47</f>
        <v>#REF!</v>
      </c>
      <c r="J47" s="5" t="e">
        <f>LoRa_TxDone_DTX!J47</f>
        <v>#REF!</v>
      </c>
    </row>
    <row r="48" spans="7:10" x14ac:dyDescent="0.25">
      <c r="G48" s="5" t="e">
        <f>LoRa_TxDone_DTX!G48</f>
        <v>#REF!</v>
      </c>
      <c r="H48" s="5" t="e">
        <f>LoRa_TxDone_DTX!H48</f>
        <v>#REF!</v>
      </c>
      <c r="I48" s="7" t="e">
        <f>LoRa_TxDone_DTX!I48</f>
        <v>#REF!</v>
      </c>
      <c r="J48" s="5" t="e">
        <f>LoRa_TxDone_DTX!J48</f>
        <v>#REF!</v>
      </c>
    </row>
    <row r="49" spans="7:10" x14ac:dyDescent="0.25">
      <c r="G49" s="5" t="e">
        <f>LoRa_TxDone_DTX!G49</f>
        <v>#REF!</v>
      </c>
      <c r="H49" s="5" t="e">
        <f>LoRa_TxDone_DTX!H49</f>
        <v>#REF!</v>
      </c>
      <c r="I49" s="7" t="e">
        <f>LoRa_TxDone_DTX!I49</f>
        <v>#REF!</v>
      </c>
      <c r="J49" s="5" t="e">
        <f>LoRa_TxDone_DTX!J49</f>
        <v>#REF!</v>
      </c>
    </row>
    <row r="50" spans="7:10" x14ac:dyDescent="0.25">
      <c r="G50" s="5" t="e">
        <f>LoRa_TxDone_DTX!G50</f>
        <v>#REF!</v>
      </c>
      <c r="H50" s="5" t="e">
        <f>LoRa_TxDone_DTX!H50</f>
        <v>#REF!</v>
      </c>
      <c r="I50" s="7" t="e">
        <f>LoRa_TxDone_DTX!I50</f>
        <v>#REF!</v>
      </c>
      <c r="J50" s="5" t="e">
        <f>LoRa_TxDone_DTX!J50</f>
        <v>#REF!</v>
      </c>
    </row>
    <row r="51" spans="7:10" x14ac:dyDescent="0.25">
      <c r="G51" s="5" t="e">
        <f>LoRa_TxDone_DTX!G51</f>
        <v>#REF!</v>
      </c>
      <c r="H51" s="5" t="e">
        <f>LoRa_TxDone_DTX!H51</f>
        <v>#REF!</v>
      </c>
      <c r="I51" s="7" t="str">
        <f>LoRa_TxDone_DTX!I51</f>
        <v>value</v>
      </c>
      <c r="J51" s="5" t="e">
        <f>LoRa_TxDone_DTX!J51</f>
        <v>#REF!</v>
      </c>
    </row>
    <row r="52" spans="7:10" x14ac:dyDescent="0.25">
      <c r="G52" s="5" t="e">
        <f>LoRa_TxDone_DTX!G52</f>
        <v>#REF!</v>
      </c>
      <c r="H52" s="5" t="e">
        <f>LoRa_TxDone_DTX!H52</f>
        <v>#REF!</v>
      </c>
      <c r="I52" s="7" t="str">
        <f>LoRa_TxDone_DTX!I52</f>
        <v>data in</v>
      </c>
      <c r="J52" s="5" t="e">
        <f>LoRa_TxDone_DTX!J52</f>
        <v>#REF!</v>
      </c>
    </row>
    <row r="53" spans="7:10" x14ac:dyDescent="0.25">
      <c r="G53" s="5" t="e">
        <f>LoRa_TxDone_DTX!G53</f>
        <v>#REF!</v>
      </c>
      <c r="H53" s="5" t="e">
        <f>LoRa_TxDone_DTX!H53</f>
        <v>#REF!</v>
      </c>
      <c r="I53" s="7" t="e">
        <f>LoRa_TxDone_DTX!I53</f>
        <v>#REF!</v>
      </c>
      <c r="J53" s="5" t="e">
        <f>LoRa_TxDone_DTX!J53</f>
        <v>#REF!</v>
      </c>
    </row>
    <row r="54" spans="7:10" x14ac:dyDescent="0.25">
      <c r="G54" s="5" t="e">
        <f>LoRa_TxDone_DTX!G54</f>
        <v>#REF!</v>
      </c>
      <c r="H54" s="5" t="e">
        <f>LoRa_TxDone_DTX!H54</f>
        <v>#REF!</v>
      </c>
      <c r="I54" s="7" t="e">
        <f>LoRa_TxDone_DTX!I54</f>
        <v>#REF!</v>
      </c>
      <c r="J54" s="5" t="e">
        <f>LoRa_TxDone_DTX!J54</f>
        <v>#REF!</v>
      </c>
    </row>
    <row r="55" spans="7:10" x14ac:dyDescent="0.25">
      <c r="G55" s="5" t="e">
        <f>LoRa_TxDone_DTX!G55</f>
        <v>#REF!</v>
      </c>
      <c r="H55" s="5" t="e">
        <f>LoRa_TxDone_DTX!H55</f>
        <v>#REF!</v>
      </c>
      <c r="I55" s="8" t="s">
        <v>98</v>
      </c>
      <c r="J55" s="5" t="e">
        <f>LoRa_TxDone_DTX!J55</f>
        <v>#REF!</v>
      </c>
    </row>
    <row r="56" spans="7:10" x14ac:dyDescent="0.25">
      <c r="G56" s="5" t="e">
        <f>LoRa_TxDone_DTX!G56</f>
        <v>#REF!</v>
      </c>
      <c r="H56" s="5" t="e">
        <f>LoRa_TxDone_DTX!H56</f>
        <v>#REF!</v>
      </c>
      <c r="I56" s="7" t="e">
        <f>LoRa_TxDone_DTX!I56</f>
        <v>#REF!</v>
      </c>
      <c r="J56" s="5" t="e">
        <f>LoRa_TxDone_DTX!J56</f>
        <v>#REF!</v>
      </c>
    </row>
    <row r="57" spans="7:10" x14ac:dyDescent="0.25">
      <c r="G57" s="5" t="e">
        <f>LoRa_TxDone_DTX!G57</f>
        <v>#REF!</v>
      </c>
      <c r="H57" s="5" t="e">
        <f>LoRa_TxDone_DTX!H57</f>
        <v>#REF!</v>
      </c>
      <c r="I57" s="7" t="e">
        <f>LoRa_TxDone_DTX!I57</f>
        <v>#REF!</v>
      </c>
      <c r="J57" s="5" t="e">
        <f>LoRa_TxDone_DTX!J57</f>
        <v>#REF!</v>
      </c>
    </row>
    <row r="58" spans="7:10" x14ac:dyDescent="0.25">
      <c r="G58" s="5" t="e">
        <f>LoRa_TxDone_DTX!G58</f>
        <v>#REF!</v>
      </c>
      <c r="H58" s="5" t="e">
        <f>LoRa_TxDone_DTX!H58</f>
        <v>#REF!</v>
      </c>
      <c r="I58" s="7" t="e">
        <f>LoRa_TxDone_DTX!I58</f>
        <v>#REF!</v>
      </c>
      <c r="J58" s="5" t="e">
        <f>LoRa_TxDone_DTX!J58</f>
        <v>#REF!</v>
      </c>
    </row>
    <row r="59" spans="7:10" x14ac:dyDescent="0.25">
      <c r="G59" s="5" t="e">
        <f>LoRa_TxDone_DTX!G59</f>
        <v>#REF!</v>
      </c>
      <c r="H59" s="5" t="e">
        <f>LoRa_TxDone_DTX!H59</f>
        <v>#REF!</v>
      </c>
      <c r="I59" s="7" t="e">
        <f>LoRa_TxDone_DTX!I59</f>
        <v>#REF!</v>
      </c>
      <c r="J59" s="5" t="e">
        <f>LoRa_TxDone_DTX!J59</f>
        <v>#REF!</v>
      </c>
    </row>
    <row r="60" spans="7:10" x14ac:dyDescent="0.25">
      <c r="G60" s="5" t="e">
        <f>LoRa_TxDone_DTX!G60</f>
        <v>#REF!</v>
      </c>
      <c r="H60" s="5" t="e">
        <f>LoRa_TxDone_DTX!H60</f>
        <v>#REF!</v>
      </c>
      <c r="I60" s="7" t="str">
        <f>LoRa_TxDone_DTX!I60</f>
        <v>value</v>
      </c>
      <c r="J60" s="5" t="e">
        <f>LoRa_TxDone_DTX!J60</f>
        <v>#REF!</v>
      </c>
    </row>
    <row r="61" spans="7:10" x14ac:dyDescent="0.25">
      <c r="G61" s="5" t="e">
        <f>LoRa_TxDone_DTX!G61</f>
        <v>#REF!</v>
      </c>
      <c r="H61" s="5" t="e">
        <f>LoRa_TxDone_DTX!H61</f>
        <v>#REF!</v>
      </c>
      <c r="I61" s="7" t="e">
        <f>LoRa_TxDone_DTX!I61</f>
        <v>#REF!</v>
      </c>
      <c r="J61" s="5" t="e">
        <f>LoRa_TxDone_DTX!J61</f>
        <v>#REF!</v>
      </c>
    </row>
    <row r="62" spans="7:10" x14ac:dyDescent="0.25">
      <c r="G62" s="5" t="e">
        <f>LoRa_TxDone_DTX!G62</f>
        <v>#REF!</v>
      </c>
      <c r="H62" s="5" t="e">
        <f>LoRa_TxDone_DTX!H62</f>
        <v>#REF!</v>
      </c>
      <c r="I62" s="7" t="e">
        <f>LoRa_TxDone_DTX!I62</f>
        <v>#REF!</v>
      </c>
      <c r="J62" s="5" t="e">
        <f>LoRa_TxDone_DTX!J62</f>
        <v>#REF!</v>
      </c>
    </row>
    <row r="63" spans="7:10" x14ac:dyDescent="0.25">
      <c r="G63" s="5" t="e">
        <f>LoRa_TxDone_DTX!G63</f>
        <v>#REF!</v>
      </c>
      <c r="H63" s="5" t="e">
        <f>LoRa_TxDone_DTX!H63</f>
        <v>#REF!</v>
      </c>
      <c r="I63" s="7" t="e">
        <f>LoRa_TxDone_DTX!I63</f>
        <v>#REF!</v>
      </c>
      <c r="J63" s="5" t="e">
        <f>LoRa_TxDone_DTX!J63</f>
        <v>#REF!</v>
      </c>
    </row>
    <row r="64" spans="7:10" x14ac:dyDescent="0.25">
      <c r="G64" s="5" t="e">
        <f>LoRa_TxDone_DTX!G64</f>
        <v>#REF!</v>
      </c>
      <c r="H64" s="5" t="e">
        <f>LoRa_TxDone_DTX!H64</f>
        <v>#REF!</v>
      </c>
      <c r="I64" s="7" t="e">
        <f>LoRa_TxDone_DTX!I64</f>
        <v>#REF!</v>
      </c>
      <c r="J64" s="5" t="e">
        <f>LoRa_TxDone_DTX!J64</f>
        <v>#REF!</v>
      </c>
    </row>
    <row r="65" spans="7:10" x14ac:dyDescent="0.25">
      <c r="G65" s="5" t="e">
        <f>LoRa_TxDone_DTX!G65</f>
        <v>#REF!</v>
      </c>
      <c r="H65" s="5" t="e">
        <f>LoRa_TxDone_DTX!H65</f>
        <v>#REF!</v>
      </c>
      <c r="I65" s="7" t="e">
        <f>LoRa_TxDone_DTX!I65</f>
        <v>#REF!</v>
      </c>
      <c r="J65" s="5" t="e">
        <f>LoRa_TxDone_DTX!J65</f>
        <v>#REF!</v>
      </c>
    </row>
    <row r="66" spans="7:10" x14ac:dyDescent="0.25">
      <c r="G66" s="5" t="e">
        <f>LoRa_TxDone_DTX!G66</f>
        <v>#REF!</v>
      </c>
      <c r="H66" s="5" t="e">
        <f>LoRa_TxDone_DTX!H66</f>
        <v>#REF!</v>
      </c>
      <c r="I66" s="7" t="e">
        <f>LoRa_TxDone_DTX!I66</f>
        <v>#REF!</v>
      </c>
      <c r="J66" s="5" t="e">
        <f>LoRa_TxDone_DTX!J66</f>
        <v>#REF!</v>
      </c>
    </row>
    <row r="67" spans="7:10" x14ac:dyDescent="0.25">
      <c r="G67" s="5" t="e">
        <f>LoRa_TxDone_DTX!G67</f>
        <v>#REF!</v>
      </c>
      <c r="H67" s="5" t="e">
        <f>LoRa_TxDone_DTX!H67</f>
        <v>#REF!</v>
      </c>
      <c r="I67" s="7" t="e">
        <f>LoRa_TxDone_DTX!I67</f>
        <v>#REF!</v>
      </c>
      <c r="J67" s="5" t="e">
        <f>LoRa_TxDone_DTX!J67</f>
        <v>#REF!</v>
      </c>
    </row>
    <row r="68" spans="7:10" x14ac:dyDescent="0.25">
      <c r="G68" s="5" t="e">
        <f>LoRa_TxDone_DTX!G68</f>
        <v>#REF!</v>
      </c>
      <c r="H68" s="5" t="e">
        <f>LoRa_TxDone_DTX!H68</f>
        <v>#REF!</v>
      </c>
      <c r="I68" s="7" t="e">
        <f>LoRa_TxDone_DTX!I68</f>
        <v>#REF!</v>
      </c>
      <c r="J68" s="5" t="e">
        <f>LoRa_TxDone_DTX!J68</f>
        <v>#REF!</v>
      </c>
    </row>
    <row r="69" spans="7:10" x14ac:dyDescent="0.25">
      <c r="G69" s="5" t="e">
        <f>LoRa_TxDone_DTX!G69</f>
        <v>#REF!</v>
      </c>
      <c r="H69" s="5" t="e">
        <f>LoRa_TxDone_DTX!H69</f>
        <v>#REF!</v>
      </c>
      <c r="I69" s="7" t="e">
        <f>LoRa_TxDone_DTX!I69</f>
        <v>#REF!</v>
      </c>
      <c r="J69" s="5" t="e">
        <f>LoRa_TxDone_DTX!J69</f>
        <v>#REF!</v>
      </c>
    </row>
    <row r="70" spans="7:10" x14ac:dyDescent="0.25">
      <c r="G70" s="5" t="e">
        <f>LoRa_TxDone_DTX!G70</f>
        <v>#REF!</v>
      </c>
      <c r="H70" s="5" t="e">
        <f>LoRa_TxDone_DTX!H70</f>
        <v>#REF!</v>
      </c>
      <c r="I70" s="7" t="e">
        <f>LoRa_TxDone_DTX!I70</f>
        <v>#REF!</v>
      </c>
      <c r="J70" s="5" t="e">
        <f>LoRa_TxDone_DTX!J70</f>
        <v>#REF!</v>
      </c>
    </row>
    <row r="71" spans="7:10" x14ac:dyDescent="0.25">
      <c r="G71" s="5" t="e">
        <f>LoRa_TxDone_DTX!G71</f>
        <v>#REF!</v>
      </c>
      <c r="H71" s="5" t="e">
        <f>LoRa_TxDone_DTX!H71</f>
        <v>#REF!</v>
      </c>
      <c r="I71" s="7" t="e">
        <f>LoRa_TxDone_DTX!I71</f>
        <v>#REF!</v>
      </c>
      <c r="J71" s="5" t="e">
        <f>LoRa_TxDone_DTX!J71</f>
        <v>#REF!</v>
      </c>
    </row>
    <row r="72" spans="7:10" x14ac:dyDescent="0.25">
      <c r="G72" s="5" t="e">
        <f>LoRa_TxDone_HTX!G72</f>
        <v>#REF!</v>
      </c>
      <c r="H72" s="5" t="e">
        <f>LoRa_TxDone_HTX!H72</f>
        <v>#REF!</v>
      </c>
      <c r="I72" s="7" t="e">
        <f>LoRa_TxDone_HTX!I72</f>
        <v>#REF!</v>
      </c>
      <c r="J72" s="5" t="e">
        <f>LoRa_TxDone_HTX!J72</f>
        <v>#REF!</v>
      </c>
    </row>
    <row r="73" spans="7:10" x14ac:dyDescent="0.25">
      <c r="G73" s="5" t="e">
        <f>LoRa_System_Init!#REF!</f>
        <v>#REF!</v>
      </c>
      <c r="H73" s="5" t="e">
        <f>LoRa_System_Init!#REF!</f>
        <v>#REF!</v>
      </c>
      <c r="I73" s="7" t="e">
        <f>LoRa_System_Init!#REF!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function</vt:lpstr>
      <vt:lpstr>LoRa_System_Init</vt:lpstr>
      <vt:lpstr>LoRa_Reset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2019-12-02T15:32:55Z</dcterms:modified>
</cp:coreProperties>
</file>