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ł\Desktop\"/>
    </mc:Choice>
  </mc:AlternateContent>
  <bookViews>
    <workbookView xWindow="0" yWindow="0" windowWidth="25600" windowHeight="10530"/>
  </bookViews>
  <sheets>
    <sheet name="zad 1" sheetId="1" r:id="rId1"/>
    <sheet name="zad 2" sheetId="2" r:id="rId2"/>
    <sheet name="zad 4" sheetId="3" r:id="rId3"/>
    <sheet name="zad 6" sheetId="4" r:id="rId4"/>
  </sheets>
  <definedNames>
    <definedName name="solver_adj" localSheetId="0" hidden="1">'zad 1'!$B$17:$D$17</definedName>
    <definedName name="solver_adj" localSheetId="1" hidden="1">'zad 2'!$B$10:$E$10</definedName>
    <definedName name="solver_adj" localSheetId="2" hidden="1">'zad 4'!$B$11:$E$14</definedName>
    <definedName name="solver_adj" localSheetId="3" hidden="1">'zad 6'!$B$9:$E$11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'zad 1'!$A$19</definedName>
    <definedName name="solver_lhs1" localSheetId="1" hidden="1">'zad 2'!$B$13</definedName>
    <definedName name="solver_lhs1" localSheetId="2" hidden="1">'zad 4'!$B$15</definedName>
    <definedName name="solver_lhs1" localSheetId="3" hidden="1">'zad 6'!$B$7</definedName>
    <definedName name="solver_lhs2" localSheetId="0" hidden="1">'zad 1'!$A$20</definedName>
    <definedName name="solver_lhs2" localSheetId="1" hidden="1">'zad 2'!$B$14</definedName>
    <definedName name="solver_lhs2" localSheetId="2" hidden="1">'zad 4'!$C$15</definedName>
    <definedName name="solver_lhs2" localSheetId="3" hidden="1">'zad 6'!$C$7</definedName>
    <definedName name="solver_lhs3" localSheetId="0" hidden="1">'zad 1'!$A$21</definedName>
    <definedName name="solver_lhs3" localSheetId="1" hidden="1">'zad 2'!$B$15</definedName>
    <definedName name="solver_lhs3" localSheetId="2" hidden="1">'zad 4'!$D$15</definedName>
    <definedName name="solver_lhs3" localSheetId="3" hidden="1">'zad 6'!$D$12</definedName>
    <definedName name="solver_lhs4" localSheetId="2" hidden="1">'zad 4'!$E$15</definedName>
    <definedName name="solver_lhs4" localSheetId="3" hidden="1">'zad 6'!$E$12</definedName>
    <definedName name="solver_lhs5" localSheetId="2" hidden="1">'zad 4'!$F$11</definedName>
    <definedName name="solver_lhs5" localSheetId="3" hidden="1">'zad 6'!$F$10</definedName>
    <definedName name="solver_lhs6" localSheetId="2" hidden="1">'zad 4'!$F$12</definedName>
    <definedName name="solver_lhs6" localSheetId="3" hidden="1">'zad 6'!$F$11</definedName>
    <definedName name="solver_lhs7" localSheetId="2" hidden="1">'zad 4'!$F$13</definedName>
    <definedName name="solver_lhs7" localSheetId="3" hidden="1">'zad 6'!$F$4</definedName>
    <definedName name="solver_lhs8" localSheetId="2" hidden="1">'zad 4'!$F$14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3</definedName>
    <definedName name="solver_num" localSheetId="2" hidden="1">8</definedName>
    <definedName name="solver_num" localSheetId="3" hidden="1">7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'zad 1'!$A$22</definedName>
    <definedName name="solver_opt" localSheetId="1" hidden="1">'zad 2'!$B$17</definedName>
    <definedName name="solver_opt" localSheetId="2" hidden="1">'zad 4'!$B$17</definedName>
    <definedName name="solver_opt" localSheetId="3" hidden="1">'zad 6'!$B$15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1</definedName>
    <definedName name="solver_rel1" localSheetId="2" hidden="1">2</definedName>
    <definedName name="solver_rel1" localSheetId="3" hidden="1">2</definedName>
    <definedName name="solver_rel2" localSheetId="0" hidden="1">2</definedName>
    <definedName name="solver_rel2" localSheetId="1" hidden="1">1</definedName>
    <definedName name="solver_rel2" localSheetId="2" hidden="1">2</definedName>
    <definedName name="solver_rel2" localSheetId="3" hidden="1">2</definedName>
    <definedName name="solver_rel3" localSheetId="0" hidden="1">2</definedName>
    <definedName name="solver_rel3" localSheetId="1" hidden="1">1</definedName>
    <definedName name="solver_rel3" localSheetId="2" hidden="1">2</definedName>
    <definedName name="solver_rel3" localSheetId="3" hidden="1">2</definedName>
    <definedName name="solver_rel4" localSheetId="2" hidden="1">2</definedName>
    <definedName name="solver_rel4" localSheetId="3" hidden="1">2</definedName>
    <definedName name="solver_rel5" localSheetId="2" hidden="1">2</definedName>
    <definedName name="solver_rel5" localSheetId="3" hidden="1">2</definedName>
    <definedName name="solver_rel6" localSheetId="2" hidden="1">2</definedName>
    <definedName name="solver_rel6" localSheetId="3" hidden="1">2</definedName>
    <definedName name="solver_rel7" localSheetId="2" hidden="1">2</definedName>
    <definedName name="solver_rel7" localSheetId="3" hidden="1">2</definedName>
    <definedName name="solver_rel8" localSheetId="2" hidden="1">2</definedName>
    <definedName name="solver_rhs1" localSheetId="0" hidden="1">0</definedName>
    <definedName name="solver_rhs1" localSheetId="1" hidden="1">'zad 2'!$F$3</definedName>
    <definedName name="solver_rhs1" localSheetId="2" hidden="1">1</definedName>
    <definedName name="solver_rhs1" localSheetId="3" hidden="1">'zad 6'!$B$12</definedName>
    <definedName name="solver_rhs2" localSheetId="0" hidden="1">0</definedName>
    <definedName name="solver_rhs2" localSheetId="1" hidden="1">'zad 2'!$F$4</definedName>
    <definedName name="solver_rhs2" localSheetId="2" hidden="1">1</definedName>
    <definedName name="solver_rhs2" localSheetId="3" hidden="1">'zad 6'!$C$12</definedName>
    <definedName name="solver_rhs3" localSheetId="0" hidden="1">1</definedName>
    <definedName name="solver_rhs3" localSheetId="1" hidden="1">'zad 2'!$F$5</definedName>
    <definedName name="solver_rhs3" localSheetId="2" hidden="1">1</definedName>
    <definedName name="solver_rhs3" localSheetId="3" hidden="1">'zad 6'!$D$7</definedName>
    <definedName name="solver_rhs4" localSheetId="2" hidden="1">1</definedName>
    <definedName name="solver_rhs4" localSheetId="3" hidden="1">'zad 6'!$E$7</definedName>
    <definedName name="solver_rhs5" localSheetId="2" hidden="1">1</definedName>
    <definedName name="solver_rhs5" localSheetId="3" hidden="1">'zad 6'!$F$5</definedName>
    <definedName name="solver_rhs6" localSheetId="2" hidden="1">1</definedName>
    <definedName name="solver_rhs6" localSheetId="3" hidden="1">'zad 6'!$F$6</definedName>
    <definedName name="solver_rhs7" localSheetId="2" hidden="1">1</definedName>
    <definedName name="solver_rhs7" localSheetId="3" hidden="1">'zad 6'!$F$9</definedName>
    <definedName name="solver_rhs8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  <c r="E12" i="4"/>
  <c r="D12" i="4"/>
  <c r="C12" i="4"/>
  <c r="B12" i="4"/>
  <c r="F11" i="4"/>
  <c r="F10" i="4"/>
  <c r="F9" i="4"/>
  <c r="B17" i="3"/>
  <c r="C15" i="3"/>
  <c r="D15" i="3"/>
  <c r="E15" i="3"/>
  <c r="B15" i="3"/>
  <c r="F12" i="3"/>
  <c r="F13" i="3"/>
  <c r="F14" i="3"/>
  <c r="F11" i="3"/>
  <c r="B17" i="2"/>
  <c r="B15" i="2"/>
  <c r="B14" i="2"/>
  <c r="B13" i="2"/>
  <c r="A21" i="1"/>
  <c r="A20" i="1"/>
  <c r="A19" i="1"/>
  <c r="D8" i="1"/>
  <c r="C8" i="1"/>
  <c r="B8" i="1"/>
  <c r="E7" i="1"/>
  <c r="E6" i="1"/>
  <c r="E5" i="1"/>
  <c r="A22" i="1" l="1"/>
</calcChain>
</file>

<file path=xl/sharedStrings.xml><?xml version="1.0" encoding="utf-8"?>
<sst xmlns="http://schemas.openxmlformats.org/spreadsheetml/2006/main" count="57" uniqueCount="47">
  <si>
    <t>MIN MAX</t>
  </si>
  <si>
    <t>A/B</t>
  </si>
  <si>
    <t>y1</t>
  </si>
  <si>
    <t>y2</t>
  </si>
  <si>
    <t>y3</t>
  </si>
  <si>
    <t>x1</t>
  </si>
  <si>
    <t>x2</t>
  </si>
  <si>
    <t>x3</t>
  </si>
  <si>
    <t>p1</t>
  </si>
  <si>
    <t>p2</t>
  </si>
  <si>
    <t>vA</t>
  </si>
  <si>
    <t>nie bierzemy</t>
  </si>
  <si>
    <t>ZAD 1</t>
  </si>
  <si>
    <t>A</t>
  </si>
  <si>
    <t>B</t>
  </si>
  <si>
    <t>C</t>
  </si>
  <si>
    <t>D</t>
  </si>
  <si>
    <t>LIMITY</t>
  </si>
  <si>
    <t>O1</t>
  </si>
  <si>
    <t>O2</t>
  </si>
  <si>
    <t>co najmniej</t>
  </si>
  <si>
    <t>O3</t>
  </si>
  <si>
    <t>co najwyżej</t>
  </si>
  <si>
    <t>ZYSK</t>
  </si>
  <si>
    <t>x4</t>
  </si>
  <si>
    <t>CZAS PRACY MASZYN DLA WYPRODUKOWANIE WYROBU</t>
  </si>
  <si>
    <t>ZYSK CAŁKOWITY</t>
  </si>
  <si>
    <t>ZAD2</t>
  </si>
  <si>
    <t>I</t>
  </si>
  <si>
    <t>II</t>
  </si>
  <si>
    <t>III</t>
  </si>
  <si>
    <t>ZAD 4</t>
  </si>
  <si>
    <t>Ford</t>
  </si>
  <si>
    <t>Volkswagen</t>
  </si>
  <si>
    <t>Toyota</t>
  </si>
  <si>
    <t>Fiat</t>
  </si>
  <si>
    <t>IV</t>
  </si>
  <si>
    <t>Warsztaty</t>
  </si>
  <si>
    <t>CEL</t>
  </si>
  <si>
    <t>ZAD 5</t>
  </si>
  <si>
    <t>S1</t>
  </si>
  <si>
    <t>S2</t>
  </si>
  <si>
    <t>S3</t>
  </si>
  <si>
    <t>S4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</si>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</sst>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0" fontId="3" fillId="2" borderId="0" xfId="1" applyFont="1" applyFill="1"/>
    <xf numFmtId="0" fontId="3" fillId="0" borderId="0" xfId="1" applyFont="1"/>
    <xf numFmtId="0" fontId="1" fillId="3" borderId="0" xfId="1" applyFill="1"/>
    <xf numFmtId="0" fontId="1" fillId="4" borderId="1" xfId="1" applyFill="1" applyBorder="1"/>
    <xf numFmtId="0" fontId="1" fillId="2" borderId="0" xfId="1" applyFill="1"/>
    <xf numFmtId="0" fontId="1" fillId="0" borderId="0" xfId="1" applyFont="1"/>
    <xf numFmtId="0" fontId="0" fillId="5" borderId="0" xfId="1" applyFont="1" applyFill="1"/>
    <xf numFmtId="0" fontId="1" fillId="0" borderId="1" xfId="1" applyBorder="1"/>
    <xf numFmtId="0" fontId="1" fillId="6" borderId="1" xfId="1" applyFill="1" applyBorder="1"/>
    <xf numFmtId="0" fontId="1" fillId="7" borderId="1" xfId="1" applyFill="1" applyBorder="1"/>
    <xf numFmtId="0" fontId="1" fillId="8" borderId="0" xfId="1" applyFill="1"/>
    <xf numFmtId="0" fontId="0" fillId="0" borderId="0" xfId="1" applyFont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/>
    <xf numFmtId="0" fontId="0" fillId="11" borderId="1" xfId="0" applyFill="1" applyBorder="1"/>
    <xf numFmtId="0" fontId="0" fillId="12" borderId="1" xfId="0" applyFill="1" applyBorder="1"/>
    <xf numFmtId="0" fontId="0" fillId="6" borderId="1" xfId="0" applyFill="1" applyBorder="1"/>
    <xf numFmtId="0" fontId="2" fillId="0" borderId="0" xfId="0" applyFont="1"/>
    <xf numFmtId="0" fontId="1" fillId="5" borderId="0" xfId="1" applyFill="1"/>
  </cellXfs>
  <cellStyles count="2">
    <cellStyle name="Normalny" xfId="0" builtinId="0"/>
    <cellStyle name="Normalny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26" sqref="E26"/>
    </sheetView>
  </sheetViews>
  <sheetFormatPr defaultRowHeight="14.5" x14ac:dyDescent="0.35"/>
  <sheetData>
    <row r="1" spans="1:8" x14ac:dyDescent="0.35">
      <c r="A1" s="8" t="s">
        <v>12</v>
      </c>
      <c r="B1" s="1"/>
    </row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x14ac:dyDescent="0.35">
      <c r="A3" s="1"/>
      <c r="B3" s="1"/>
      <c r="C3" s="1"/>
      <c r="D3" s="1"/>
      <c r="E3" s="1" t="s">
        <v>0</v>
      </c>
      <c r="F3" s="1"/>
      <c r="G3" s="1"/>
      <c r="H3" s="1"/>
    </row>
    <row r="4" spans="1:8" x14ac:dyDescent="0.35">
      <c r="A4" s="1" t="s">
        <v>1</v>
      </c>
      <c r="B4" s="1" t="s">
        <v>2</v>
      </c>
      <c r="C4" s="7" t="s">
        <v>3</v>
      </c>
      <c r="D4" s="2" t="s">
        <v>4</v>
      </c>
      <c r="E4" s="1"/>
      <c r="F4" s="1"/>
      <c r="G4" s="6"/>
      <c r="H4" s="1" t="s">
        <v>11</v>
      </c>
    </row>
    <row r="5" spans="1:8" x14ac:dyDescent="0.35">
      <c r="A5" s="1" t="s">
        <v>5</v>
      </c>
      <c r="B5" s="1">
        <v>3</v>
      </c>
      <c r="C5" s="1">
        <v>-3</v>
      </c>
      <c r="D5" s="2">
        <v>7</v>
      </c>
      <c r="E5" s="1">
        <f>MIN(B5:D5)</f>
        <v>-3</v>
      </c>
      <c r="F5" s="1"/>
      <c r="G5" s="1"/>
      <c r="H5" s="1"/>
    </row>
    <row r="6" spans="1:8" x14ac:dyDescent="0.35">
      <c r="A6" s="1" t="s">
        <v>6</v>
      </c>
      <c r="B6" s="1">
        <v>-1</v>
      </c>
      <c r="C6" s="1">
        <v>5</v>
      </c>
      <c r="D6" s="2">
        <v>2</v>
      </c>
      <c r="E6" s="1">
        <f>MIN(B6:D6)</f>
        <v>-1</v>
      </c>
      <c r="F6" s="1"/>
      <c r="G6" s="1"/>
      <c r="H6" s="1"/>
    </row>
    <row r="7" spans="1:8" x14ac:dyDescent="0.35">
      <c r="A7" s="2" t="s">
        <v>7</v>
      </c>
      <c r="B7" s="2">
        <v>0</v>
      </c>
      <c r="C7" s="2">
        <v>-4</v>
      </c>
      <c r="D7" s="2">
        <v>4</v>
      </c>
      <c r="E7" s="3">
        <f>MIN(B7:D7)</f>
        <v>-4</v>
      </c>
      <c r="F7" s="1"/>
      <c r="G7" s="1"/>
      <c r="H7" s="1"/>
    </row>
    <row r="8" spans="1:8" x14ac:dyDescent="0.35">
      <c r="A8" s="1"/>
      <c r="B8" s="1">
        <f>MAX(B5:B7)</f>
        <v>3</v>
      </c>
      <c r="C8" s="1">
        <f>MAX(C5:C7)</f>
        <v>5</v>
      </c>
      <c r="D8" s="2">
        <f>MAX(D5:D7)</f>
        <v>7</v>
      </c>
      <c r="E8" s="1"/>
      <c r="F8" s="1"/>
      <c r="G8" s="1"/>
      <c r="H8" s="1"/>
    </row>
    <row r="9" spans="1:8" x14ac:dyDescent="0.35">
      <c r="A9" s="1"/>
      <c r="B9" s="1"/>
      <c r="C9" s="1"/>
      <c r="D9" s="1"/>
      <c r="E9" s="1"/>
      <c r="F9" s="1"/>
      <c r="G9" s="1"/>
      <c r="H9" s="1"/>
    </row>
    <row r="10" spans="1:8" x14ac:dyDescent="0.35">
      <c r="A10" s="1"/>
      <c r="B10" s="1" t="s">
        <v>8</v>
      </c>
      <c r="C10" s="1" t="s">
        <v>9</v>
      </c>
      <c r="D10" s="1" t="s">
        <v>10</v>
      </c>
      <c r="E10" s="1"/>
      <c r="F10" s="1"/>
      <c r="G10" s="1"/>
      <c r="H10" s="1"/>
    </row>
    <row r="11" spans="1:8" x14ac:dyDescent="0.35">
      <c r="A11" s="1"/>
      <c r="B11" s="1">
        <v>3</v>
      </c>
      <c r="C11" s="1">
        <v>-1</v>
      </c>
      <c r="D11" s="1">
        <v>-1</v>
      </c>
      <c r="E11" s="1">
        <v>0</v>
      </c>
      <c r="F11" s="1"/>
      <c r="G11" s="1"/>
      <c r="H11" s="1"/>
    </row>
    <row r="12" spans="1:8" x14ac:dyDescent="0.35">
      <c r="A12" s="1"/>
      <c r="B12" s="1">
        <v>-3</v>
      </c>
      <c r="C12" s="1">
        <v>5</v>
      </c>
      <c r="D12" s="1">
        <v>-1</v>
      </c>
      <c r="E12" s="1">
        <v>0</v>
      </c>
      <c r="F12" s="1"/>
      <c r="G12" s="1"/>
      <c r="H12" s="1"/>
    </row>
    <row r="13" spans="1:8" x14ac:dyDescent="0.35">
      <c r="A13" s="1"/>
      <c r="B13" s="1">
        <v>1</v>
      </c>
      <c r="C13" s="1">
        <v>1</v>
      </c>
      <c r="D13" s="1">
        <v>0</v>
      </c>
      <c r="E13" s="1">
        <v>1</v>
      </c>
      <c r="F13" s="1"/>
      <c r="G13" s="1"/>
    </row>
    <row r="14" spans="1:8" x14ac:dyDescent="0.35">
      <c r="A14" s="1"/>
      <c r="B14" s="1"/>
      <c r="C14" s="1"/>
      <c r="D14" s="1"/>
      <c r="E14" s="21">
        <v>1</v>
      </c>
      <c r="F14" s="1"/>
      <c r="G14" s="1"/>
      <c r="H14" s="1"/>
    </row>
    <row r="15" spans="1:8" x14ac:dyDescent="0.35">
      <c r="A15" s="1"/>
      <c r="B15" s="1"/>
      <c r="C15" s="1"/>
      <c r="D15" s="1"/>
      <c r="E15" s="1"/>
      <c r="F15" s="1"/>
      <c r="G15" s="1"/>
      <c r="H15" s="1"/>
    </row>
    <row r="16" spans="1:8" x14ac:dyDescent="0.35">
      <c r="A16" s="1"/>
      <c r="B16" s="1" t="s">
        <v>8</v>
      </c>
      <c r="C16" s="1" t="s">
        <v>9</v>
      </c>
      <c r="D16" s="1" t="s">
        <v>10</v>
      </c>
      <c r="E16" s="1"/>
      <c r="F16" s="1"/>
      <c r="G16" s="1"/>
      <c r="H16" s="1"/>
    </row>
    <row r="17" spans="1:8" x14ac:dyDescent="0.35">
      <c r="A17" s="1"/>
      <c r="B17" s="5">
        <v>0.5</v>
      </c>
      <c r="C17" s="5">
        <v>0.5</v>
      </c>
      <c r="D17" s="5">
        <v>1</v>
      </c>
      <c r="E17" s="1"/>
      <c r="F17" s="1"/>
      <c r="G17" s="1"/>
      <c r="H17" s="1"/>
    </row>
    <row r="18" spans="1:8" x14ac:dyDescent="0.35">
      <c r="A18" s="1"/>
      <c r="B18" s="1"/>
      <c r="C18" s="1"/>
      <c r="D18" s="1"/>
      <c r="E18" s="1"/>
      <c r="F18" s="1"/>
      <c r="G18" s="1"/>
      <c r="H18" s="1"/>
    </row>
    <row r="19" spans="1:8" x14ac:dyDescent="0.35">
      <c r="A19" s="1">
        <f>SUMPRODUCT($B$17:$D$17,B11:D11)</f>
        <v>0</v>
      </c>
      <c r="B19" s="1"/>
      <c r="C19" s="1"/>
      <c r="D19" s="1"/>
      <c r="E19" s="1"/>
      <c r="F19" s="1"/>
      <c r="G19" s="1"/>
      <c r="H19" s="1"/>
    </row>
    <row r="20" spans="1:8" x14ac:dyDescent="0.35">
      <c r="A20" s="1">
        <f>SUMPRODUCT($B$17:$D$17,B12:D12)</f>
        <v>0</v>
      </c>
      <c r="B20" s="1"/>
      <c r="C20" s="1"/>
      <c r="D20" s="1"/>
      <c r="E20" s="1"/>
      <c r="F20" s="1"/>
      <c r="G20" s="1"/>
      <c r="H20" s="1"/>
    </row>
    <row r="21" spans="1:8" x14ac:dyDescent="0.35">
      <c r="A21" s="1">
        <f>SUMPRODUCT($B$17:$D$17,B13:D13)</f>
        <v>1</v>
      </c>
      <c r="B21" s="1"/>
      <c r="C21" s="1"/>
      <c r="D21" s="1"/>
      <c r="E21" s="1"/>
      <c r="F21" s="1"/>
      <c r="G21" s="1"/>
      <c r="H21" s="1"/>
    </row>
    <row r="22" spans="1:8" x14ac:dyDescent="0.35">
      <c r="A22" s="4">
        <f>SUM(A19:A21)</f>
        <v>1</v>
      </c>
      <c r="B22" s="1"/>
      <c r="C22" s="1"/>
      <c r="D22" s="1"/>
      <c r="E22" s="1"/>
      <c r="F22" s="1"/>
      <c r="G22" s="1"/>
      <c r="H22" s="1"/>
    </row>
  </sheetData>
  <conditionalFormatting sqref="B8:D8">
    <cfRule type="cellIs" dxfId="1" priority="2" operator="equal">
      <formula>MIN($B$8:$D$8)</formula>
    </cfRule>
  </conditionalFormatting>
  <conditionalFormatting sqref="E5:E7">
    <cfRule type="cellIs" dxfId="0" priority="1" operator="equal">
      <formula>MAX($E$5:$E$7)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7" sqref="B17"/>
    </sheetView>
  </sheetViews>
  <sheetFormatPr defaultRowHeight="14.5" x14ac:dyDescent="0.35"/>
  <sheetData>
    <row r="1" spans="1:7" x14ac:dyDescent="0.35">
      <c r="A1" t="s">
        <v>27</v>
      </c>
    </row>
    <row r="2" spans="1:7" x14ac:dyDescent="0.35">
      <c r="A2" s="1"/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/>
    </row>
    <row r="3" spans="1:7" x14ac:dyDescent="0.35">
      <c r="A3" s="13" t="s">
        <v>28</v>
      </c>
      <c r="B3" s="1">
        <v>1</v>
      </c>
      <c r="C3" s="1">
        <v>3</v>
      </c>
      <c r="D3" s="1">
        <v>6</v>
      </c>
      <c r="E3" s="1">
        <v>2</v>
      </c>
      <c r="F3" s="1">
        <v>1200</v>
      </c>
      <c r="G3" s="1"/>
    </row>
    <row r="4" spans="1:7" x14ac:dyDescent="0.35">
      <c r="A4" s="13" t="s">
        <v>29</v>
      </c>
      <c r="B4" s="1">
        <v>4</v>
      </c>
      <c r="C4" s="1">
        <v>2</v>
      </c>
      <c r="D4" s="1">
        <v>4</v>
      </c>
      <c r="E4" s="1">
        <v>3</v>
      </c>
      <c r="F4" s="1">
        <v>1000</v>
      </c>
      <c r="G4" s="1" t="s">
        <v>20</v>
      </c>
    </row>
    <row r="5" spans="1:7" x14ac:dyDescent="0.35">
      <c r="A5" s="13" t="s">
        <v>30</v>
      </c>
      <c r="B5" s="1">
        <v>3</v>
      </c>
      <c r="C5" s="1">
        <v>4</v>
      </c>
      <c r="D5" s="1">
        <v>5</v>
      </c>
      <c r="E5" s="1">
        <v>3</v>
      </c>
      <c r="F5" s="1">
        <v>2000</v>
      </c>
      <c r="G5" s="1" t="s">
        <v>22</v>
      </c>
    </row>
    <row r="6" spans="1:7" x14ac:dyDescent="0.35">
      <c r="A6" s="1" t="s">
        <v>23</v>
      </c>
      <c r="B6" s="1">
        <v>5</v>
      </c>
      <c r="C6" s="1">
        <v>8</v>
      </c>
      <c r="D6" s="1">
        <v>7</v>
      </c>
      <c r="E6" s="1">
        <v>6</v>
      </c>
      <c r="F6" s="1"/>
      <c r="G6" s="1"/>
    </row>
    <row r="7" spans="1:7" x14ac:dyDescent="0.35">
      <c r="A7" s="1"/>
      <c r="B7" s="1"/>
      <c r="C7" s="1"/>
      <c r="D7" s="1"/>
      <c r="E7" s="1"/>
      <c r="F7" s="1"/>
      <c r="G7" s="1"/>
    </row>
    <row r="8" spans="1:7" x14ac:dyDescent="0.35">
      <c r="A8" s="1"/>
      <c r="B8" s="1"/>
      <c r="C8" s="1"/>
      <c r="D8" s="1"/>
      <c r="E8" s="1"/>
      <c r="F8" s="1"/>
      <c r="G8" s="1"/>
    </row>
    <row r="9" spans="1:7" x14ac:dyDescent="0.35">
      <c r="A9" s="1"/>
      <c r="B9" s="9" t="s">
        <v>5</v>
      </c>
      <c r="C9" s="9" t="s">
        <v>6</v>
      </c>
      <c r="D9" s="9" t="s">
        <v>7</v>
      </c>
      <c r="E9" s="9" t="s">
        <v>24</v>
      </c>
      <c r="F9" s="1"/>
      <c r="G9" s="1"/>
    </row>
    <row r="10" spans="1:7" x14ac:dyDescent="0.35">
      <c r="A10" s="1"/>
      <c r="B10" s="10">
        <v>60</v>
      </c>
      <c r="C10" s="10">
        <v>380</v>
      </c>
      <c r="D10" s="10">
        <v>0</v>
      </c>
      <c r="E10" s="10">
        <v>0</v>
      </c>
      <c r="F10" s="1"/>
      <c r="G10" s="1"/>
    </row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1"/>
      <c r="B12" s="1" t="s">
        <v>25</v>
      </c>
      <c r="C12" s="1"/>
      <c r="D12" s="1"/>
      <c r="E12" s="1"/>
      <c r="F12" s="1"/>
      <c r="G12" s="1"/>
    </row>
    <row r="13" spans="1:7" x14ac:dyDescent="0.35">
      <c r="A13" s="9" t="s">
        <v>18</v>
      </c>
      <c r="B13" s="11">
        <f>SUMPRODUCT(B3:E3,B10:E10)</f>
        <v>1200</v>
      </c>
      <c r="C13" s="1"/>
      <c r="D13" s="1"/>
      <c r="E13" s="1"/>
      <c r="F13" s="1"/>
      <c r="G13" s="1"/>
    </row>
    <row r="14" spans="1:7" x14ac:dyDescent="0.35">
      <c r="A14" s="9" t="s">
        <v>19</v>
      </c>
      <c r="B14" s="11">
        <f>SUMPRODUCT(B4:E4,B10:E10)</f>
        <v>1000</v>
      </c>
      <c r="C14" s="1"/>
      <c r="D14" s="1"/>
      <c r="E14" s="1"/>
      <c r="F14" s="1"/>
      <c r="G14" s="1"/>
    </row>
    <row r="15" spans="1:7" x14ac:dyDescent="0.35">
      <c r="A15" s="9" t="s">
        <v>21</v>
      </c>
      <c r="B15" s="11">
        <f>SUMPRODUCT(B5:E5,B10:E10)</f>
        <v>1700</v>
      </c>
      <c r="C15" s="1"/>
      <c r="D15" s="1"/>
      <c r="E15" s="1"/>
      <c r="F15" s="1"/>
      <c r="G15" s="1"/>
    </row>
    <row r="16" spans="1:7" x14ac:dyDescent="0.35">
      <c r="A16" s="1"/>
      <c r="B16" s="1" t="s">
        <v>26</v>
      </c>
      <c r="C16" s="1"/>
      <c r="D16" s="1"/>
      <c r="E16" s="1"/>
      <c r="F16" s="1"/>
      <c r="G16" s="1"/>
    </row>
    <row r="17" spans="1:7" x14ac:dyDescent="0.35">
      <c r="A17" s="1"/>
      <c r="B17" s="12">
        <f>SUMPRODUCT(B6:E6,B10:E10)</f>
        <v>3340</v>
      </c>
      <c r="C17" s="1"/>
      <c r="D17" s="1"/>
      <c r="E17" s="1"/>
      <c r="F17" s="1"/>
      <c r="G17" s="1"/>
    </row>
    <row r="18" spans="1:7" x14ac:dyDescent="0.35">
      <c r="A18" s="1"/>
      <c r="B18" s="1"/>
      <c r="C18" s="1"/>
      <c r="D18" s="1"/>
      <c r="E18" s="1"/>
      <c r="F18" s="1"/>
      <c r="G18" s="1"/>
    </row>
    <row r="19" spans="1:7" x14ac:dyDescent="0.35">
      <c r="A19" s="1"/>
      <c r="B19" s="1"/>
      <c r="C19" s="1"/>
      <c r="D19" s="1"/>
      <c r="E19" s="1"/>
      <c r="F19" s="1"/>
      <c r="G19" s="1"/>
    </row>
    <row r="20" spans="1:7" x14ac:dyDescent="0.35">
      <c r="A20" s="1"/>
      <c r="B20" s="1"/>
      <c r="C20" s="1"/>
      <c r="D20" s="1"/>
      <c r="E20" s="1"/>
      <c r="F20" s="1"/>
      <c r="G20" s="1"/>
    </row>
    <row r="21" spans="1:7" x14ac:dyDescent="0.35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2" sqref="F22"/>
    </sheetView>
  </sheetViews>
  <sheetFormatPr defaultRowHeight="14.5" x14ac:dyDescent="0.35"/>
  <cols>
    <col min="1" max="1" width="9.7265625" bestFit="1" customWidth="1"/>
    <col min="3" max="3" width="11.7265625" bestFit="1" customWidth="1"/>
  </cols>
  <sheetData>
    <row r="1" spans="1:6" x14ac:dyDescent="0.35">
      <c r="A1" t="s">
        <v>31</v>
      </c>
    </row>
    <row r="3" spans="1:6" x14ac:dyDescent="0.35">
      <c r="A3" s="16" t="s">
        <v>37</v>
      </c>
      <c r="B3" s="14" t="s">
        <v>32</v>
      </c>
      <c r="C3" s="14" t="s">
        <v>33</v>
      </c>
      <c r="D3" s="14" t="s">
        <v>34</v>
      </c>
      <c r="E3" s="14" t="s">
        <v>35</v>
      </c>
    </row>
    <row r="4" spans="1:6" x14ac:dyDescent="0.35">
      <c r="A4" s="15" t="s">
        <v>28</v>
      </c>
      <c r="B4" s="16">
        <v>5</v>
      </c>
      <c r="C4" s="16">
        <v>6</v>
      </c>
      <c r="D4" s="16">
        <v>5</v>
      </c>
      <c r="E4" s="16">
        <v>5</v>
      </c>
    </row>
    <row r="5" spans="1:6" x14ac:dyDescent="0.35">
      <c r="A5" s="15" t="s">
        <v>29</v>
      </c>
      <c r="B5" s="16">
        <v>4</v>
      </c>
      <c r="C5" s="16">
        <v>3</v>
      </c>
      <c r="D5" s="16">
        <v>5</v>
      </c>
      <c r="E5" s="16">
        <v>4</v>
      </c>
    </row>
    <row r="6" spans="1:6" x14ac:dyDescent="0.35">
      <c r="A6" s="15" t="s">
        <v>30</v>
      </c>
      <c r="B6" s="16">
        <v>5</v>
      </c>
      <c r="C6" s="16">
        <v>5</v>
      </c>
      <c r="D6" s="16">
        <v>4</v>
      </c>
      <c r="E6" s="16">
        <v>4</v>
      </c>
    </row>
    <row r="7" spans="1:6" x14ac:dyDescent="0.35">
      <c r="A7" s="15" t="s">
        <v>36</v>
      </c>
      <c r="B7" s="16">
        <v>4</v>
      </c>
      <c r="C7" s="16">
        <v>4</v>
      </c>
      <c r="D7" s="16">
        <v>6</v>
      </c>
      <c r="E7" s="16">
        <v>5</v>
      </c>
    </row>
    <row r="11" spans="1:6" x14ac:dyDescent="0.35">
      <c r="B11" s="17">
        <v>0</v>
      </c>
      <c r="C11" s="17">
        <v>0</v>
      </c>
      <c r="D11" s="17">
        <v>1</v>
      </c>
      <c r="E11" s="17">
        <v>0</v>
      </c>
      <c r="F11">
        <f>SUM(B11:E11)</f>
        <v>1</v>
      </c>
    </row>
    <row r="12" spans="1:6" x14ac:dyDescent="0.35">
      <c r="B12" s="17">
        <v>0</v>
      </c>
      <c r="C12" s="17">
        <v>1</v>
      </c>
      <c r="D12" s="17">
        <v>0</v>
      </c>
      <c r="E12" s="17">
        <v>0</v>
      </c>
      <c r="F12">
        <f t="shared" ref="F12:F14" si="0">SUM(B12:E12)</f>
        <v>1</v>
      </c>
    </row>
    <row r="13" spans="1:6" x14ac:dyDescent="0.35">
      <c r="B13" s="17">
        <v>0</v>
      </c>
      <c r="C13" s="17">
        <v>0</v>
      </c>
      <c r="D13" s="17">
        <v>0</v>
      </c>
      <c r="E13" s="17">
        <v>1</v>
      </c>
      <c r="F13">
        <f t="shared" si="0"/>
        <v>1</v>
      </c>
    </row>
    <row r="14" spans="1:6" x14ac:dyDescent="0.35">
      <c r="B14" s="17">
        <v>1</v>
      </c>
      <c r="C14" s="17">
        <v>0</v>
      </c>
      <c r="D14" s="17">
        <v>0</v>
      </c>
      <c r="E14" s="17">
        <v>0</v>
      </c>
      <c r="F14">
        <f t="shared" si="0"/>
        <v>1</v>
      </c>
    </row>
    <row r="15" spans="1:6" x14ac:dyDescent="0.35">
      <c r="B15">
        <f>SUM(B11:B14)</f>
        <v>1</v>
      </c>
      <c r="C15">
        <f t="shared" ref="C15:E15" si="1">SUM(C11:C14)</f>
        <v>1</v>
      </c>
      <c r="D15">
        <f t="shared" si="1"/>
        <v>1</v>
      </c>
      <c r="E15">
        <f t="shared" si="1"/>
        <v>1</v>
      </c>
    </row>
    <row r="17" spans="1:2" x14ac:dyDescent="0.35">
      <c r="A17" t="s">
        <v>38</v>
      </c>
      <c r="B17">
        <f>SUMPRODUCT(B4:E7,B11:E14)</f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33" sqref="E33"/>
    </sheetView>
  </sheetViews>
  <sheetFormatPr defaultRowHeight="14.5" x14ac:dyDescent="0.35"/>
  <cols>
    <col min="2" max="2" width="9.81640625" bestFit="1" customWidth="1"/>
  </cols>
  <sheetData>
    <row r="1" spans="1:6" x14ac:dyDescent="0.35">
      <c r="A1" t="s">
        <v>39</v>
      </c>
    </row>
    <row r="3" spans="1:6" x14ac:dyDescent="0.35">
      <c r="B3" s="15" t="s">
        <v>40</v>
      </c>
      <c r="C3" s="15" t="s">
        <v>41</v>
      </c>
      <c r="D3" s="15" t="s">
        <v>42</v>
      </c>
      <c r="E3" s="15" t="s">
        <v>43</v>
      </c>
    </row>
    <row r="4" spans="1:6" x14ac:dyDescent="0.35">
      <c r="A4" s="18" t="s">
        <v>44</v>
      </c>
      <c r="B4" s="16">
        <v>2</v>
      </c>
      <c r="C4" s="16">
        <v>3</v>
      </c>
      <c r="D4" s="16">
        <v>4</v>
      </c>
      <c r="E4" s="16">
        <v>1</v>
      </c>
      <c r="F4">
        <v>2200</v>
      </c>
    </row>
    <row r="5" spans="1:6" x14ac:dyDescent="0.35">
      <c r="A5" s="18" t="s">
        <v>45</v>
      </c>
      <c r="B5" s="16">
        <v>5</v>
      </c>
      <c r="C5" s="16">
        <v>7</v>
      </c>
      <c r="D5" s="16">
        <v>3</v>
      </c>
      <c r="E5" s="16">
        <v>2</v>
      </c>
      <c r="F5">
        <v>2000</v>
      </c>
    </row>
    <row r="6" spans="1:6" x14ac:dyDescent="0.35">
      <c r="A6" s="18" t="s">
        <v>46</v>
      </c>
      <c r="B6" s="16">
        <v>1</v>
      </c>
      <c r="C6" s="16">
        <v>4</v>
      </c>
      <c r="D6" s="16">
        <v>8</v>
      </c>
      <c r="E6" s="16">
        <v>3</v>
      </c>
      <c r="F6">
        <v>2800</v>
      </c>
    </row>
    <row r="7" spans="1:6" x14ac:dyDescent="0.35">
      <c r="B7">
        <v>1500</v>
      </c>
      <c r="C7">
        <v>1400</v>
      </c>
      <c r="D7">
        <v>2600</v>
      </c>
      <c r="E7">
        <v>1500</v>
      </c>
    </row>
    <row r="9" spans="1:6" x14ac:dyDescent="0.35">
      <c r="B9" s="19">
        <v>900</v>
      </c>
      <c r="C9" s="19">
        <v>0</v>
      </c>
      <c r="D9" s="19">
        <v>0</v>
      </c>
      <c r="E9" s="19">
        <v>1300</v>
      </c>
      <c r="F9">
        <f>SUM(B9:E9)</f>
        <v>2200</v>
      </c>
    </row>
    <row r="10" spans="1:6" x14ac:dyDescent="0.35">
      <c r="B10" s="19">
        <v>600</v>
      </c>
      <c r="C10" s="19">
        <v>1400</v>
      </c>
      <c r="D10" s="19">
        <v>0</v>
      </c>
      <c r="E10" s="19">
        <v>0</v>
      </c>
      <c r="F10">
        <f>SUM(B10:E10)</f>
        <v>2000</v>
      </c>
    </row>
    <row r="11" spans="1:6" x14ac:dyDescent="0.35">
      <c r="B11" s="19">
        <v>0</v>
      </c>
      <c r="C11" s="19">
        <v>0</v>
      </c>
      <c r="D11" s="19">
        <v>2600</v>
      </c>
      <c r="E11" s="19">
        <v>200</v>
      </c>
      <c r="F11">
        <f>SUM(B11:E11)</f>
        <v>2800</v>
      </c>
    </row>
    <row r="12" spans="1:6" x14ac:dyDescent="0.35">
      <c r="B12">
        <f>SUM(B9:B11)</f>
        <v>1500</v>
      </c>
      <c r="C12">
        <f>SUM(C9:C11)</f>
        <v>1400</v>
      </c>
      <c r="D12">
        <f>SUM(D9:D11)</f>
        <v>2600</v>
      </c>
      <c r="E12">
        <f>SUM(E9:E11)</f>
        <v>1500</v>
      </c>
    </row>
    <row r="15" spans="1:6" x14ac:dyDescent="0.35">
      <c r="A15" s="20" t="s">
        <v>38</v>
      </c>
      <c r="B15" s="20">
        <f>SUMPRODUCT(B4:E6,B9:E11)</f>
        <v>37300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 1</vt:lpstr>
      <vt:lpstr>zad 2</vt:lpstr>
      <vt:lpstr>zad 4</vt:lpstr>
      <vt:lpstr>zad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M1chal14</dc:creator>
  <cp:lastModifiedBy>Michał</cp:lastModifiedBy>
  <dcterms:created xsi:type="dcterms:W3CDTF">2024-01-17T07:07:24Z</dcterms:created>
  <dcterms:modified xsi:type="dcterms:W3CDTF">2024-01-17T11:10:57Z</dcterms:modified>
</cp:coreProperties>
</file>