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urence\Google Drive\EU Hackday\"/>
    </mc:Choice>
  </mc:AlternateContent>
  <bookViews>
    <workbookView xWindow="0" yWindow="156" windowWidth="2436" windowHeight="6288" activeTab="1"/>
  </bookViews>
  <sheets>
    <sheet name="Sheet16" sheetId="16" r:id="rId1"/>
    <sheet name="Sheet14" sheetId="14" r:id="rId2"/>
    <sheet name="40-45%RES" sheetId="12" r:id="rId3"/>
    <sheet name="30%GHG2020" sheetId="11" r:id="rId4"/>
    <sheet name="50%GHG" sheetId="10" r:id="rId5"/>
    <sheet name="ETS" sheetId="9" r:id="rId6"/>
    <sheet name="CAP" sheetId="8" r:id="rId7"/>
    <sheet name="CFP" sheetId="7" r:id="rId8"/>
    <sheet name="EMFF" sheetId="6" r:id="rId9"/>
    <sheet name="Biofuels" sheetId="5" r:id="rId10"/>
  </sheets>
  <definedNames>
    <definedName name="_xlnm._FilterDatabase" localSheetId="3" hidden="1">'30%GHG2020'!$A$1:$F$1</definedName>
    <definedName name="_xlnm._FilterDatabase" localSheetId="2" hidden="1">'40-45%RES'!$A$1:$F$1</definedName>
    <definedName name="_xlnm._FilterDatabase" localSheetId="4" hidden="1">'50%GHG'!$A$1:$F$1</definedName>
    <definedName name="_xlnm._FilterDatabase" localSheetId="9" hidden="1">Biofuels!$A$1:$T$1</definedName>
    <definedName name="_xlnm._FilterDatabase" localSheetId="6" hidden="1">CAP!$A$1:$S$1</definedName>
    <definedName name="_xlnm._FilterDatabase" localSheetId="7" hidden="1">CFP!$A$1:$M$1</definedName>
    <definedName name="_xlnm._FilterDatabase" localSheetId="8" hidden="1">EMFF!$A$1:$M$1</definedName>
    <definedName name="_xlnm._FilterDatabase" localSheetId="5" hidden="1">ETS!$A$1:$F$752</definedName>
    <definedName name="_xlnm._FilterDatabase" localSheetId="1" hidden="1">Sheet14!$A$1:$U$1</definedName>
  </definedNames>
  <calcPr calcId="152511"/>
  <pivotCaches>
    <pivotCache cacheId="2" r:id="rId11"/>
  </pivotCaches>
</workbook>
</file>

<file path=xl/calcChain.xml><?xml version="1.0" encoding="utf-8"?>
<calcChain xmlns="http://schemas.openxmlformats.org/spreadsheetml/2006/main">
  <c r="U79" i="14" l="1"/>
  <c r="U420" i="14"/>
  <c r="U749" i="14"/>
  <c r="U567" i="14"/>
  <c r="U568" i="14"/>
  <c r="U380" i="14"/>
  <c r="U449" i="14"/>
  <c r="U597" i="14"/>
  <c r="U598" i="14"/>
  <c r="U140" i="14"/>
  <c r="U141" i="14"/>
  <c r="U655" i="14"/>
  <c r="U142" i="14"/>
  <c r="U381" i="14"/>
  <c r="U230" i="14"/>
  <c r="U80" i="14"/>
  <c r="U2" i="14"/>
  <c r="U81" i="14"/>
  <c r="U472" i="14"/>
  <c r="U704" i="14"/>
  <c r="U750" i="14"/>
  <c r="U309" i="14"/>
  <c r="U349" i="14"/>
  <c r="U504" i="14"/>
  <c r="U310" i="14"/>
  <c r="U3" i="14"/>
  <c r="U751" i="14"/>
  <c r="U599" i="14"/>
  <c r="U473" i="14"/>
  <c r="U4" i="14"/>
  <c r="U231" i="14"/>
  <c r="U382" i="14"/>
  <c r="U656" i="14"/>
  <c r="U232" i="14"/>
  <c r="U82" i="14"/>
  <c r="U5" i="14"/>
  <c r="U529" i="14"/>
  <c r="U705" i="14"/>
  <c r="U143" i="14"/>
  <c r="U144" i="14"/>
  <c r="U145" i="14"/>
  <c r="U311" i="14"/>
  <c r="U706" i="14"/>
  <c r="U450" i="14"/>
  <c r="U146" i="14"/>
  <c r="U383" i="14"/>
  <c r="U147" i="14"/>
  <c r="U752" i="14"/>
  <c r="U421" i="14"/>
  <c r="U707" i="14"/>
  <c r="U422" i="14"/>
  <c r="U6" i="14"/>
  <c r="U657" i="14"/>
  <c r="U658" i="14"/>
  <c r="U530" i="14"/>
  <c r="U600" i="14"/>
  <c r="U83" i="14"/>
  <c r="U233" i="14"/>
  <c r="U84" i="14"/>
  <c r="U505" i="14"/>
  <c r="U85" i="14"/>
  <c r="U708" i="14"/>
  <c r="U234" i="14"/>
  <c r="U7" i="14"/>
  <c r="U235" i="14"/>
  <c r="U236" i="14"/>
  <c r="U312" i="14"/>
  <c r="U569" i="14"/>
  <c r="U8" i="14"/>
  <c r="U148" i="14"/>
  <c r="U753" i="14"/>
  <c r="U659" i="14"/>
  <c r="U709" i="14"/>
  <c r="U754" i="14"/>
  <c r="U237" i="14"/>
  <c r="U601" i="14"/>
  <c r="U9" i="14"/>
  <c r="U423" i="14"/>
  <c r="U86" i="14"/>
  <c r="U424" i="14"/>
  <c r="U710" i="14"/>
  <c r="U451" i="14"/>
  <c r="U238" i="14"/>
  <c r="U660" i="14"/>
  <c r="U425" i="14"/>
  <c r="U10" i="14"/>
  <c r="U452" i="14"/>
  <c r="U755" i="14"/>
  <c r="U239" i="14"/>
  <c r="U756" i="14"/>
  <c r="U149" i="14"/>
  <c r="U11" i="14"/>
  <c r="U240" i="14"/>
  <c r="U87" i="14"/>
  <c r="U241" i="14"/>
  <c r="U384" i="14"/>
  <c r="U242" i="14"/>
  <c r="U88" i="14"/>
  <c r="U474" i="14"/>
  <c r="U661" i="14"/>
  <c r="U711" i="14"/>
  <c r="U243" i="14"/>
  <c r="U150" i="14"/>
  <c r="U662" i="14"/>
  <c r="U151" i="14"/>
  <c r="U244" i="14"/>
  <c r="U531" i="14"/>
  <c r="U89" i="14"/>
  <c r="U385" i="14"/>
  <c r="U532" i="14"/>
  <c r="U350" i="14"/>
  <c r="U245" i="14"/>
  <c r="U757" i="14"/>
  <c r="U570" i="14"/>
  <c r="U758" i="14"/>
  <c r="U759" i="14"/>
  <c r="U12" i="14"/>
  <c r="U90" i="14"/>
  <c r="U712" i="14"/>
  <c r="U386" i="14"/>
  <c r="U713" i="14"/>
  <c r="U760" i="14"/>
  <c r="U246" i="14"/>
  <c r="U313" i="14"/>
  <c r="U314" i="14"/>
  <c r="U761" i="14"/>
  <c r="U91" i="14"/>
  <c r="U571" i="14"/>
  <c r="U602" i="14"/>
  <c r="U533" i="14"/>
  <c r="U714" i="14"/>
  <c r="U663" i="14"/>
  <c r="U715" i="14"/>
  <c r="U387" i="14"/>
  <c r="U664" i="14"/>
  <c r="U475" i="14"/>
  <c r="U716" i="14"/>
  <c r="U476" i="14"/>
  <c r="U665" i="14"/>
  <c r="U603" i="14"/>
  <c r="U92" i="14"/>
  <c r="U93" i="14"/>
  <c r="U534" i="14"/>
  <c r="U535" i="14"/>
  <c r="U666" i="14"/>
  <c r="U13" i="14"/>
  <c r="U14" i="14"/>
  <c r="U152" i="14"/>
  <c r="U15" i="14"/>
  <c r="U153" i="14"/>
  <c r="U315" i="14"/>
  <c r="U477" i="14"/>
  <c r="U717" i="14"/>
  <c r="U426" i="14"/>
  <c r="U536" i="14"/>
  <c r="U718" i="14"/>
  <c r="U388" i="14"/>
  <c r="U154" i="14"/>
  <c r="U427" i="14"/>
  <c r="U667" i="14"/>
  <c r="U428" i="14"/>
  <c r="U94" i="14"/>
  <c r="U478" i="14"/>
  <c r="U429" i="14"/>
  <c r="U155" i="14"/>
  <c r="U719" i="14"/>
  <c r="U572" i="14"/>
  <c r="U16" i="14"/>
  <c r="U573" i="14"/>
  <c r="U604" i="14"/>
  <c r="U668" i="14"/>
  <c r="U479" i="14"/>
  <c r="U453" i="14"/>
  <c r="U95" i="14"/>
  <c r="U605" i="14"/>
  <c r="U96" i="14"/>
  <c r="U762" i="14"/>
  <c r="U763" i="14"/>
  <c r="U720" i="14"/>
  <c r="U247" i="14"/>
  <c r="U537" i="14"/>
  <c r="U17" i="14"/>
  <c r="U764" i="14"/>
  <c r="U248" i="14"/>
  <c r="U574" i="14"/>
  <c r="U669" i="14"/>
  <c r="U249" i="14"/>
  <c r="U97" i="14"/>
  <c r="U606" i="14"/>
  <c r="U607" i="14"/>
  <c r="U156" i="14"/>
  <c r="U721" i="14"/>
  <c r="U670" i="14"/>
  <c r="U316" i="14"/>
  <c r="U250" i="14"/>
  <c r="U157" i="14"/>
  <c r="U158" i="14"/>
  <c r="U671" i="14"/>
  <c r="U480" i="14"/>
  <c r="U251" i="14"/>
  <c r="U98" i="14"/>
  <c r="U317" i="14"/>
  <c r="U672" i="14"/>
  <c r="U575" i="14"/>
  <c r="U673" i="14"/>
  <c r="U252" i="14"/>
  <c r="U253" i="14"/>
  <c r="U318" i="14"/>
  <c r="U254" i="14"/>
  <c r="U159" i="14"/>
  <c r="U99" i="14"/>
  <c r="U160" i="14"/>
  <c r="U608" i="14"/>
  <c r="U18" i="14"/>
  <c r="U100" i="14"/>
  <c r="U454" i="14"/>
  <c r="U161" i="14"/>
  <c r="U674" i="14"/>
  <c r="U609" i="14"/>
  <c r="U610" i="14"/>
  <c r="U576" i="14"/>
  <c r="U162" i="14"/>
  <c r="U255" i="14"/>
  <c r="U163" i="14"/>
  <c r="U19" i="14"/>
  <c r="U611" i="14"/>
  <c r="U675" i="14"/>
  <c r="U612" i="14"/>
  <c r="U455" i="14"/>
  <c r="U20" i="14"/>
  <c r="U765" i="14"/>
  <c r="U351" i="14"/>
  <c r="U256" i="14"/>
  <c r="U538" i="14"/>
  <c r="U389" i="14"/>
  <c r="U319" i="14"/>
  <c r="U21" i="14"/>
  <c r="U539" i="14"/>
  <c r="U164" i="14"/>
  <c r="U676" i="14"/>
  <c r="U613" i="14"/>
  <c r="U257" i="14"/>
  <c r="U481" i="14"/>
  <c r="U482" i="14"/>
  <c r="U506" i="14"/>
  <c r="U483" i="14"/>
  <c r="U722" i="14"/>
  <c r="U258" i="14"/>
  <c r="U22" i="14"/>
  <c r="U23" i="14"/>
  <c r="U320" i="14"/>
  <c r="U766" i="14"/>
  <c r="U101" i="14"/>
  <c r="U677" i="14"/>
  <c r="U723" i="14"/>
  <c r="U507" i="14"/>
  <c r="U540" i="14"/>
  <c r="U767" i="14"/>
  <c r="U614" i="14"/>
  <c r="U165" i="14"/>
  <c r="U390" i="14"/>
  <c r="U391" i="14"/>
  <c r="U352" i="14"/>
  <c r="U615" i="14"/>
  <c r="U541" i="14"/>
  <c r="U430" i="14"/>
  <c r="U616" i="14"/>
  <c r="U24" i="14"/>
  <c r="U353" i="14"/>
  <c r="U259" i="14"/>
  <c r="U392" i="14"/>
  <c r="U577" i="14"/>
  <c r="U768" i="14"/>
  <c r="U166" i="14"/>
  <c r="U769" i="14"/>
  <c r="U724" i="14"/>
  <c r="U456" i="14"/>
  <c r="U725" i="14"/>
  <c r="U102" i="14"/>
  <c r="U578" i="14"/>
  <c r="U260" i="14"/>
  <c r="U25" i="14"/>
  <c r="U103" i="14"/>
  <c r="U457" i="14"/>
  <c r="U542" i="14"/>
  <c r="U167" i="14"/>
  <c r="U770" i="14"/>
  <c r="U26" i="14"/>
  <c r="U726" i="14"/>
  <c r="U484" i="14"/>
  <c r="U678" i="14"/>
  <c r="U393" i="14"/>
  <c r="U771" i="14"/>
  <c r="U543" i="14"/>
  <c r="U772" i="14"/>
  <c r="U508" i="14"/>
  <c r="U321" i="14"/>
  <c r="U104" i="14"/>
  <c r="U261" i="14"/>
  <c r="U322" i="14"/>
  <c r="U394" i="14"/>
  <c r="U395" i="14"/>
  <c r="U485" i="14"/>
  <c r="U617" i="14"/>
  <c r="U679" i="14"/>
  <c r="U168" i="14"/>
  <c r="U618" i="14"/>
  <c r="U431" i="14"/>
  <c r="U169" i="14"/>
  <c r="U680" i="14"/>
  <c r="U773" i="14"/>
  <c r="U27" i="14"/>
  <c r="U170" i="14"/>
  <c r="U105" i="14"/>
  <c r="U432" i="14"/>
  <c r="U106" i="14"/>
  <c r="U619" i="14"/>
  <c r="U727" i="14"/>
  <c r="U774" i="14"/>
  <c r="U171" i="14"/>
  <c r="U107" i="14"/>
  <c r="U323" i="14"/>
  <c r="U354" i="14"/>
  <c r="U775" i="14"/>
  <c r="U172" i="14"/>
  <c r="U509" i="14"/>
  <c r="U28" i="14"/>
  <c r="U620" i="14"/>
  <c r="U396" i="14"/>
  <c r="U29" i="14"/>
  <c r="U30" i="14"/>
  <c r="U324" i="14"/>
  <c r="U262" i="14"/>
  <c r="U728" i="14"/>
  <c r="U173" i="14"/>
  <c r="U325" i="14"/>
  <c r="U31" i="14"/>
  <c r="U433" i="14"/>
  <c r="U263" i="14"/>
  <c r="U355" i="14"/>
  <c r="U174" i="14"/>
  <c r="U776" i="14"/>
  <c r="U175" i="14"/>
  <c r="U777" i="14"/>
  <c r="U544" i="14"/>
  <c r="U326" i="14"/>
  <c r="U32" i="14"/>
  <c r="U729" i="14"/>
  <c r="U356" i="14"/>
  <c r="U621" i="14"/>
  <c r="U33" i="14"/>
  <c r="U458" i="14"/>
  <c r="U108" i="14"/>
  <c r="U34" i="14"/>
  <c r="U622" i="14"/>
  <c r="U264" i="14"/>
  <c r="U35" i="14"/>
  <c r="U36" i="14"/>
  <c r="U397" i="14"/>
  <c r="U37" i="14"/>
  <c r="U459" i="14"/>
  <c r="U38" i="14"/>
  <c r="U265" i="14"/>
  <c r="U266" i="14"/>
  <c r="U109" i="14"/>
  <c r="U730" i="14"/>
  <c r="U731" i="14"/>
  <c r="U39" i="14"/>
  <c r="U176" i="14"/>
  <c r="U267" i="14"/>
  <c r="U434" i="14"/>
  <c r="U327" i="14"/>
  <c r="U177" i="14"/>
  <c r="U178" i="14"/>
  <c r="U778" i="14"/>
  <c r="U779" i="14"/>
  <c r="U268" i="14"/>
  <c r="U269" i="14"/>
  <c r="U623" i="14"/>
  <c r="U398" i="14"/>
  <c r="U40" i="14"/>
  <c r="U110" i="14"/>
  <c r="U486" i="14"/>
  <c r="U41" i="14"/>
  <c r="U510" i="14"/>
  <c r="U270" i="14"/>
  <c r="U357" i="14"/>
  <c r="U435" i="14"/>
  <c r="U42" i="14"/>
  <c r="U43" i="14"/>
  <c r="U545" i="14"/>
  <c r="U681" i="14"/>
  <c r="U682" i="14"/>
  <c r="U436" i="14"/>
  <c r="U780" i="14"/>
  <c r="U399" i="14"/>
  <c r="U781" i="14"/>
  <c r="U44" i="14"/>
  <c r="U782" i="14"/>
  <c r="U111" i="14"/>
  <c r="U546" i="14"/>
  <c r="U624" i="14"/>
  <c r="U45" i="14"/>
  <c r="U46" i="14"/>
  <c r="U783" i="14"/>
  <c r="U547" i="14"/>
  <c r="U683" i="14"/>
  <c r="U358" i="14"/>
  <c r="U732" i="14"/>
  <c r="U784" i="14"/>
  <c r="U437" i="14"/>
  <c r="U271" i="14"/>
  <c r="U438" i="14"/>
  <c r="U47" i="14"/>
  <c r="U328" i="14"/>
  <c r="U48" i="14"/>
  <c r="U49" i="14"/>
  <c r="U50" i="14"/>
  <c r="U785" i="14"/>
  <c r="U786" i="14"/>
  <c r="U684" i="14"/>
  <c r="U511" i="14"/>
  <c r="U329" i="14"/>
  <c r="U179" i="14"/>
  <c r="U51" i="14"/>
  <c r="U579" i="14"/>
  <c r="U112" i="14"/>
  <c r="U52" i="14"/>
  <c r="U400" i="14"/>
  <c r="U487" i="14"/>
  <c r="U53" i="14"/>
  <c r="U113" i="14"/>
  <c r="U180" i="14"/>
  <c r="U181" i="14"/>
  <c r="U580" i="14"/>
  <c r="U114" i="14"/>
  <c r="U787" i="14"/>
  <c r="U685" i="14"/>
  <c r="U272" i="14"/>
  <c r="U273" i="14"/>
  <c r="U274" i="14"/>
  <c r="U686" i="14"/>
  <c r="U359" i="14"/>
  <c r="U115" i="14"/>
  <c r="U625" i="14"/>
  <c r="U687" i="14"/>
  <c r="U439" i="14"/>
  <c r="U548" i="14"/>
  <c r="U488" i="14"/>
  <c r="U54" i="14"/>
  <c r="U275" i="14"/>
  <c r="U581" i="14"/>
  <c r="U116" i="14"/>
  <c r="U512" i="14"/>
  <c r="U626" i="14"/>
  <c r="U330" i="14"/>
  <c r="U733" i="14"/>
  <c r="U688" i="14"/>
  <c r="U276" i="14"/>
  <c r="U55" i="14"/>
  <c r="U331" i="14"/>
  <c r="U401" i="14"/>
  <c r="U277" i="14"/>
  <c r="U332" i="14"/>
  <c r="U734" i="14"/>
  <c r="U333" i="14"/>
  <c r="U549" i="14"/>
  <c r="U513" i="14"/>
  <c r="U182" i="14"/>
  <c r="U183" i="14"/>
  <c r="U402" i="14"/>
  <c r="U184" i="14"/>
  <c r="U185" i="14"/>
  <c r="U735" i="14"/>
  <c r="U627" i="14"/>
  <c r="U360" i="14"/>
  <c r="U117" i="14"/>
  <c r="U440" i="14"/>
  <c r="U56" i="14"/>
  <c r="U441" i="14"/>
  <c r="U57" i="14"/>
  <c r="U186" i="14"/>
  <c r="U628" i="14"/>
  <c r="U403" i="14"/>
  <c r="U58" i="14"/>
  <c r="U334" i="14"/>
  <c r="U187" i="14"/>
  <c r="U736" i="14"/>
  <c r="U550" i="14"/>
  <c r="U188" i="14"/>
  <c r="U460" i="14"/>
  <c r="U629" i="14"/>
  <c r="U404" i="14"/>
  <c r="U278" i="14"/>
  <c r="U189" i="14"/>
  <c r="U514" i="14"/>
  <c r="U335" i="14"/>
  <c r="U689" i="14"/>
  <c r="U405" i="14"/>
  <c r="U406" i="14"/>
  <c r="U690" i="14"/>
  <c r="U582" i="14"/>
  <c r="U190" i="14"/>
  <c r="U361" i="14"/>
  <c r="U737" i="14"/>
  <c r="U691" i="14"/>
  <c r="U59" i="14"/>
  <c r="U336" i="14"/>
  <c r="U551" i="14"/>
  <c r="U489" i="14"/>
  <c r="U191" i="14"/>
  <c r="U279" i="14"/>
  <c r="U692" i="14"/>
  <c r="U552" i="14"/>
  <c r="U280" i="14"/>
  <c r="U461" i="14"/>
  <c r="U738" i="14"/>
  <c r="U281" i="14"/>
  <c r="U337" i="14"/>
  <c r="U630" i="14"/>
  <c r="U60" i="14"/>
  <c r="U553" i="14"/>
  <c r="U192" i="14"/>
  <c r="U515" i="14"/>
  <c r="U490" i="14"/>
  <c r="U693" i="14"/>
  <c r="U631" i="14"/>
  <c r="U282" i="14"/>
  <c r="U491" i="14"/>
  <c r="U118" i="14"/>
  <c r="U283" i="14"/>
  <c r="U119" i="14"/>
  <c r="U61" i="14"/>
  <c r="U632" i="14"/>
  <c r="U633" i="14"/>
  <c r="U193" i="14"/>
  <c r="U62" i="14"/>
  <c r="U284" i="14"/>
  <c r="U285" i="14"/>
  <c r="U286" i="14"/>
  <c r="U287" i="14"/>
  <c r="U338" i="14"/>
  <c r="U739" i="14"/>
  <c r="U583" i="14"/>
  <c r="U584" i="14"/>
  <c r="U362" i="14"/>
  <c r="U120" i="14"/>
  <c r="U788" i="14"/>
  <c r="U194" i="14"/>
  <c r="U634" i="14"/>
  <c r="U492" i="14"/>
  <c r="U554" i="14"/>
  <c r="U288" i="14"/>
  <c r="U789" i="14"/>
  <c r="U121" i="14"/>
  <c r="U122" i="14"/>
  <c r="U694" i="14"/>
  <c r="U740" i="14"/>
  <c r="U555" i="14"/>
  <c r="U195" i="14"/>
  <c r="U585" i="14"/>
  <c r="U790" i="14"/>
  <c r="U196" i="14"/>
  <c r="U516" i="14"/>
  <c r="U289" i="14"/>
  <c r="U635" i="14"/>
  <c r="U636" i="14"/>
  <c r="U517" i="14"/>
  <c r="U197" i="14"/>
  <c r="U637" i="14"/>
  <c r="U123" i="14"/>
  <c r="U63" i="14"/>
  <c r="U290" i="14"/>
  <c r="U291" i="14"/>
  <c r="U64" i="14"/>
  <c r="U695" i="14"/>
  <c r="U638" i="14"/>
  <c r="U292" i="14"/>
  <c r="U293" i="14"/>
  <c r="U124" i="14"/>
  <c r="U639" i="14"/>
  <c r="U363" i="14"/>
  <c r="U462" i="14"/>
  <c r="U198" i="14"/>
  <c r="U640" i="14"/>
  <c r="U791" i="14"/>
  <c r="U792" i="14"/>
  <c r="U641" i="14"/>
  <c r="U199" i="14"/>
  <c r="U407" i="14"/>
  <c r="U642" i="14"/>
  <c r="U793" i="14"/>
  <c r="U442" i="14"/>
  <c r="U741" i="14"/>
  <c r="U125" i="14"/>
  <c r="U339" i="14"/>
  <c r="U493" i="14"/>
  <c r="U364" i="14"/>
  <c r="U340" i="14"/>
  <c r="U200" i="14"/>
  <c r="U365" i="14"/>
  <c r="U643" i="14"/>
  <c r="U463" i="14"/>
  <c r="U494" i="14"/>
  <c r="U742" i="14"/>
  <c r="U65" i="14"/>
  <c r="U201" i="14"/>
  <c r="U743" i="14"/>
  <c r="U794" i="14"/>
  <c r="U202" i="14"/>
  <c r="U744" i="14"/>
  <c r="U495" i="14"/>
  <c r="U795" i="14"/>
  <c r="U66" i="14"/>
  <c r="U366" i="14"/>
  <c r="U443" i="14"/>
  <c r="U644" i="14"/>
  <c r="U408" i="14"/>
  <c r="U126" i="14"/>
  <c r="U796" i="14"/>
  <c r="U341" i="14"/>
  <c r="U367" i="14"/>
  <c r="U797" i="14"/>
  <c r="U696" i="14"/>
  <c r="U745" i="14"/>
  <c r="U294" i="14"/>
  <c r="U798" i="14"/>
  <c r="U203" i="14"/>
  <c r="U67" i="14"/>
  <c r="U204" i="14"/>
  <c r="U464" i="14"/>
  <c r="U205" i="14"/>
  <c r="U586" i="14"/>
  <c r="U295" i="14"/>
  <c r="U368" i="14"/>
  <c r="U496" i="14"/>
  <c r="U465" i="14"/>
  <c r="U296" i="14"/>
  <c r="U556" i="14"/>
  <c r="U297" i="14"/>
  <c r="U68" i="14"/>
  <c r="U127" i="14"/>
  <c r="U587" i="14"/>
  <c r="U697" i="14"/>
  <c r="U342" i="14"/>
  <c r="U645" i="14"/>
  <c r="U588" i="14"/>
  <c r="U206" i="14"/>
  <c r="U207" i="14"/>
  <c r="U698" i="14"/>
  <c r="U799" i="14"/>
  <c r="U298" i="14"/>
  <c r="U800" i="14"/>
  <c r="U801" i="14"/>
  <c r="U699" i="14"/>
  <c r="U128" i="14"/>
  <c r="U299" i="14"/>
  <c r="U369" i="14"/>
  <c r="U300" i="14"/>
  <c r="U343" i="14"/>
  <c r="U802" i="14"/>
  <c r="U208" i="14"/>
  <c r="U344" i="14"/>
  <c r="U409" i="14"/>
  <c r="U589" i="14"/>
  <c r="U129" i="14"/>
  <c r="U444" i="14"/>
  <c r="U209" i="14"/>
  <c r="U557" i="14"/>
  <c r="U370" i="14"/>
  <c r="U410" i="14"/>
  <c r="U518" i="14"/>
  <c r="U69" i="14"/>
  <c r="U700" i="14"/>
  <c r="U210" i="14"/>
  <c r="U803" i="14"/>
  <c r="U804" i="14"/>
  <c r="U301" i="14"/>
  <c r="U590" i="14"/>
  <c r="U371" i="14"/>
  <c r="U591" i="14"/>
  <c r="U130" i="14"/>
  <c r="U701" i="14"/>
  <c r="U131" i="14"/>
  <c r="U70" i="14"/>
  <c r="U466" i="14"/>
  <c r="U411" i="14"/>
  <c r="U132" i="14"/>
  <c r="U467" i="14"/>
  <c r="U805" i="14"/>
  <c r="U211" i="14"/>
  <c r="U71" i="14"/>
  <c r="U519" i="14"/>
  <c r="U806" i="14"/>
  <c r="U702" i="14"/>
  <c r="U558" i="14"/>
  <c r="U559" i="14"/>
  <c r="U212" i="14"/>
  <c r="U592" i="14"/>
  <c r="U72" i="14"/>
  <c r="U560" i="14"/>
  <c r="U372" i="14"/>
  <c r="U302" i="14"/>
  <c r="U213" i="14"/>
  <c r="U214" i="14"/>
  <c r="U412" i="14"/>
  <c r="U497" i="14"/>
  <c r="U133" i="14"/>
  <c r="U593" i="14"/>
  <c r="U73" i="14"/>
  <c r="U413" i="14"/>
  <c r="U594" i="14"/>
  <c r="U703" i="14"/>
  <c r="U414" i="14"/>
  <c r="U807" i="14"/>
  <c r="U561" i="14"/>
  <c r="U646" i="14"/>
  <c r="U74" i="14"/>
  <c r="U647" i="14"/>
  <c r="U808" i="14"/>
  <c r="U746" i="14"/>
  <c r="U215" i="14"/>
  <c r="U303" i="14"/>
  <c r="U216" i="14"/>
  <c r="U345" i="14"/>
  <c r="U134" i="14"/>
  <c r="U304" i="14"/>
  <c r="U747" i="14"/>
  <c r="U217" i="14"/>
  <c r="U648" i="14"/>
  <c r="U135" i="14"/>
  <c r="U218" i="14"/>
  <c r="U219" i="14"/>
  <c r="U649" i="14"/>
  <c r="U75" i="14"/>
  <c r="U220" i="14"/>
  <c r="U468" i="14"/>
  <c r="U76" i="14"/>
  <c r="U498" i="14"/>
  <c r="U221" i="14"/>
  <c r="U562" i="14"/>
  <c r="U136" i="14"/>
  <c r="U77" i="14"/>
  <c r="U305" i="14"/>
  <c r="U415" i="14"/>
  <c r="U445" i="14"/>
  <c r="U222" i="14"/>
  <c r="U78" i="14"/>
  <c r="U373" i="14"/>
  <c r="U223" i="14"/>
  <c r="U137" i="14"/>
  <c r="U416" i="14"/>
  <c r="U595" i="14"/>
  <c r="U563" i="14"/>
  <c r="U520" i="14"/>
  <c r="U224" i="14"/>
  <c r="U521" i="14"/>
  <c r="U522" i="14"/>
  <c r="U523" i="14"/>
  <c r="U225" i="14"/>
  <c r="U306" i="14"/>
  <c r="U650" i="14"/>
  <c r="U138" i="14"/>
  <c r="U596" i="14"/>
  <c r="U346" i="14"/>
  <c r="U226" i="14"/>
  <c r="U524" i="14"/>
  <c r="U374" i="14"/>
  <c r="U417" i="14"/>
  <c r="U651" i="14"/>
  <c r="U307" i="14"/>
  <c r="U499" i="14"/>
  <c r="U375" i="14"/>
  <c r="U525" i="14"/>
  <c r="U564" i="14"/>
  <c r="U500" i="14"/>
  <c r="U652" i="14"/>
  <c r="U446" i="14"/>
  <c r="U227" i="14"/>
  <c r="U526" i="14"/>
  <c r="U376" i="14"/>
  <c r="U347" i="14"/>
  <c r="U501" i="14"/>
  <c r="U527" i="14"/>
  <c r="U348" i="14"/>
  <c r="U653" i="14"/>
  <c r="U228" i="14"/>
  <c r="U139" i="14"/>
  <c r="U469" i="14"/>
  <c r="U528" i="14"/>
  <c r="U229" i="14"/>
  <c r="U377" i="14"/>
  <c r="U308" i="14"/>
  <c r="U447" i="14"/>
  <c r="U654" i="14"/>
  <c r="U565" i="14"/>
  <c r="U378" i="14"/>
  <c r="U566" i="14"/>
  <c r="U470" i="14"/>
  <c r="U471" i="14"/>
  <c r="U809" i="14"/>
  <c r="U502" i="14"/>
  <c r="U448" i="14"/>
  <c r="U503" i="14"/>
  <c r="U810" i="14"/>
  <c r="U418" i="14"/>
  <c r="U748" i="14"/>
  <c r="U379" i="14"/>
  <c r="U419" i="14"/>
  <c r="R767" i="5" l="1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L767" i="6" l="1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755" i="7" l="1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R753" i="8" l="1"/>
  <c r="R553" i="8"/>
  <c r="R176" i="8"/>
  <c r="R227" i="8"/>
  <c r="R266" i="8"/>
  <c r="R175" i="8"/>
  <c r="R353" i="8"/>
  <c r="R200" i="8"/>
  <c r="R665" i="8"/>
  <c r="R174" i="8"/>
  <c r="R173" i="8"/>
  <c r="R172" i="8"/>
  <c r="R612" i="8"/>
  <c r="R374" i="8"/>
  <c r="R607" i="8"/>
  <c r="R459" i="8"/>
  <c r="R752" i="8"/>
  <c r="R171" i="8"/>
  <c r="R170" i="8"/>
  <c r="R751" i="8"/>
  <c r="R169" i="8"/>
  <c r="R458" i="8"/>
  <c r="R168" i="8"/>
  <c r="R167" i="8"/>
  <c r="R750" i="8"/>
  <c r="R352" i="8"/>
  <c r="R749" i="8"/>
  <c r="R313" i="8"/>
  <c r="R457" i="8"/>
  <c r="R265" i="8"/>
  <c r="R301" i="8"/>
  <c r="R166" i="8"/>
  <c r="R165" i="8"/>
  <c r="R634" i="8"/>
  <c r="R748" i="8"/>
  <c r="R351" i="8"/>
  <c r="R164" i="8"/>
  <c r="R552" i="8"/>
  <c r="R747" i="8"/>
  <c r="R664" i="8"/>
  <c r="R551" i="8"/>
  <c r="R746" i="8"/>
  <c r="R745" i="8"/>
  <c r="R350" i="8"/>
  <c r="R163" i="8"/>
  <c r="R663" i="8"/>
  <c r="R162" i="8"/>
  <c r="R349" i="8"/>
  <c r="R348" i="8"/>
  <c r="R161" i="8"/>
  <c r="R347" i="8"/>
  <c r="R226" i="8"/>
  <c r="R373" i="8"/>
  <c r="R564" i="8"/>
  <c r="R744" i="8"/>
  <c r="R199" i="8"/>
  <c r="R588" i="8"/>
  <c r="R160" i="8"/>
  <c r="R743" i="8"/>
  <c r="R482" i="8"/>
  <c r="R627" i="8"/>
  <c r="R742" i="8"/>
  <c r="R741" i="8"/>
  <c r="R372" i="8"/>
  <c r="R456" i="8"/>
  <c r="R740" i="8"/>
  <c r="R346" i="8"/>
  <c r="R225" i="8"/>
  <c r="R550" i="8"/>
  <c r="R224" i="8"/>
  <c r="R549" i="8"/>
  <c r="R582" i="8"/>
  <c r="R159" i="8"/>
  <c r="R616" i="8"/>
  <c r="R264" i="8"/>
  <c r="R739" i="8"/>
  <c r="R223" i="8"/>
  <c r="R738" i="8"/>
  <c r="R737" i="8"/>
  <c r="R158" i="8"/>
  <c r="R648" i="8"/>
  <c r="R198" i="8"/>
  <c r="R598" i="8"/>
  <c r="R345" i="8"/>
  <c r="R263" i="8"/>
  <c r="R736" i="8"/>
  <c r="R344" i="8"/>
  <c r="R563" i="8"/>
  <c r="R300" i="8"/>
  <c r="R157" i="8"/>
  <c r="R662" i="8"/>
  <c r="R548" i="8"/>
  <c r="R222" i="8"/>
  <c r="R156" i="8"/>
  <c r="R647" i="8"/>
  <c r="R661" i="8"/>
  <c r="R299" i="8"/>
  <c r="R155" i="8"/>
  <c r="R343" i="8"/>
  <c r="R221" i="8"/>
  <c r="R154" i="8"/>
  <c r="R342" i="8"/>
  <c r="R660" i="8"/>
  <c r="R646" i="8"/>
  <c r="R220" i="8"/>
  <c r="R645" i="8"/>
  <c r="R481" i="8"/>
  <c r="R455" i="8"/>
  <c r="R153" i="8"/>
  <c r="R644" i="8"/>
  <c r="R735" i="8"/>
  <c r="R262" i="8"/>
  <c r="R454" i="8"/>
  <c r="R453" i="8"/>
  <c r="R152" i="8"/>
  <c r="R452" i="8"/>
  <c r="R151" i="8"/>
  <c r="R547" i="8"/>
  <c r="R451" i="8"/>
  <c r="R593" i="8"/>
  <c r="R546" i="8"/>
  <c r="R261" i="8"/>
  <c r="R312" i="8"/>
  <c r="R260" i="8"/>
  <c r="R298" i="8"/>
  <c r="R545" i="8"/>
  <c r="R150" i="8"/>
  <c r="R341" i="8"/>
  <c r="R450" i="8"/>
  <c r="R449" i="8"/>
  <c r="R480" i="8"/>
  <c r="R448" i="8"/>
  <c r="R734" i="8"/>
  <c r="R5" i="8"/>
  <c r="R311" i="8"/>
  <c r="R597" i="8"/>
  <c r="R562" i="8"/>
  <c r="R544" i="8"/>
  <c r="R149" i="8"/>
  <c r="R219" i="8"/>
  <c r="R447" i="8"/>
  <c r="R561" i="8"/>
  <c r="R242" i="8"/>
  <c r="R197" i="8"/>
  <c r="R446" i="8"/>
  <c r="R445" i="8"/>
  <c r="R340" i="8"/>
  <c r="R297" i="8"/>
  <c r="R444" i="8"/>
  <c r="R339" i="8"/>
  <c r="R218" i="8"/>
  <c r="R196" i="8"/>
  <c r="R479" i="8"/>
  <c r="R543" i="8"/>
  <c r="R443" i="8"/>
  <c r="R442" i="8"/>
  <c r="R148" i="8"/>
  <c r="R147" i="8"/>
  <c r="R146" i="8"/>
  <c r="R296" i="8"/>
  <c r="R259" i="8"/>
  <c r="R278" i="8"/>
  <c r="R733" i="8"/>
  <c r="R542" i="8"/>
  <c r="R732" i="8"/>
  <c r="R611" i="8"/>
  <c r="R217" i="8"/>
  <c r="R145" i="8"/>
  <c r="R626" i="8"/>
  <c r="R731" i="8"/>
  <c r="R441" i="8"/>
  <c r="R615" i="8"/>
  <c r="R144" i="8"/>
  <c r="R338" i="8"/>
  <c r="R143" i="8"/>
  <c r="R541" i="8"/>
  <c r="R142" i="8"/>
  <c r="R141" i="8"/>
  <c r="R140" i="8"/>
  <c r="R337" i="8"/>
  <c r="R730" i="8"/>
  <c r="R216" i="8"/>
  <c r="R295" i="8"/>
  <c r="R241" i="8"/>
  <c r="R139" i="8"/>
  <c r="R138" i="8"/>
  <c r="R729" i="8"/>
  <c r="R137" i="8"/>
  <c r="R606" i="8"/>
  <c r="R440" i="8"/>
  <c r="R439" i="8"/>
  <c r="R294" i="8"/>
  <c r="R643" i="8"/>
  <c r="R136" i="8"/>
  <c r="R728" i="8"/>
  <c r="R438" i="8"/>
  <c r="R581" i="8"/>
  <c r="R277" i="8"/>
  <c r="R437" i="8"/>
  <c r="R436" i="8"/>
  <c r="R135" i="8"/>
  <c r="R134" i="8"/>
  <c r="R659" i="8"/>
  <c r="R133" i="8"/>
  <c r="R592" i="8"/>
  <c r="R605" i="8"/>
  <c r="R435" i="8"/>
  <c r="R132" i="8"/>
  <c r="R434" i="8"/>
  <c r="R478" i="8"/>
  <c r="R336" i="8"/>
  <c r="R604" i="8"/>
  <c r="R433" i="8"/>
  <c r="R621" i="8"/>
  <c r="R131" i="8"/>
  <c r="R195" i="8"/>
  <c r="R215" i="8"/>
  <c r="R130" i="8"/>
  <c r="R293" i="8"/>
  <c r="R129" i="8"/>
  <c r="R128" i="8"/>
  <c r="R625" i="8"/>
  <c r="R432" i="8"/>
  <c r="R127" i="8"/>
  <c r="R540" i="8"/>
  <c r="R126" i="8"/>
  <c r="R431" i="8"/>
  <c r="R125" i="8"/>
  <c r="R539" i="8"/>
  <c r="R538" i="8"/>
  <c r="R371" i="8"/>
  <c r="R124" i="8"/>
  <c r="R123" i="8"/>
  <c r="R430" i="8"/>
  <c r="R429" i="8"/>
  <c r="R596" i="8"/>
  <c r="R194" i="8"/>
  <c r="R193" i="8"/>
  <c r="R428" i="8"/>
  <c r="R580" i="8"/>
  <c r="R427" i="8"/>
  <c r="R633" i="8"/>
  <c r="R292" i="8"/>
  <c r="R214" i="8"/>
  <c r="R370" i="8"/>
  <c r="R426" i="8"/>
  <c r="R122" i="8"/>
  <c r="R121" i="8"/>
  <c r="R425" i="8"/>
  <c r="R424" i="8"/>
  <c r="R120" i="8"/>
  <c r="R192" i="8"/>
  <c r="R119" i="8"/>
  <c r="R369" i="8"/>
  <c r="R537" i="8"/>
  <c r="R368" i="8"/>
  <c r="R536" i="8"/>
  <c r="R423" i="8"/>
  <c r="R118" i="8"/>
  <c r="R335" i="8"/>
  <c r="R258" i="8"/>
  <c r="R535" i="8"/>
  <c r="R257" i="8"/>
  <c r="R603" i="8"/>
  <c r="R534" i="8"/>
  <c r="R117" i="8"/>
  <c r="R334" i="8"/>
  <c r="R422" i="8"/>
  <c r="R477" i="8"/>
  <c r="R533" i="8"/>
  <c r="R191" i="8"/>
  <c r="R276" i="8"/>
  <c r="R476" i="8"/>
  <c r="R4" i="8"/>
  <c r="R116" i="8"/>
  <c r="R333" i="8"/>
  <c r="R421" i="8"/>
  <c r="R310" i="8"/>
  <c r="R532" i="8"/>
  <c r="R642" i="8"/>
  <c r="R420" i="8"/>
  <c r="R419" i="8"/>
  <c r="R240" i="8"/>
  <c r="R115" i="8"/>
  <c r="R332" i="8"/>
  <c r="R475" i="8"/>
  <c r="R213" i="8"/>
  <c r="R531" i="8"/>
  <c r="R418" i="8"/>
  <c r="R474" i="8"/>
  <c r="R114" i="8"/>
  <c r="R624" i="8"/>
  <c r="R367" i="8"/>
  <c r="R113" i="8"/>
  <c r="R530" i="8"/>
  <c r="R190" i="8"/>
  <c r="R112" i="8"/>
  <c r="R291" i="8"/>
  <c r="R417" i="8"/>
  <c r="R416" i="8"/>
  <c r="R111" i="8"/>
  <c r="R579" i="8"/>
  <c r="R658" i="8"/>
  <c r="R189" i="8"/>
  <c r="R366" i="8"/>
  <c r="R188" i="8"/>
  <c r="R110" i="8"/>
  <c r="R331" i="8"/>
  <c r="R602" i="8"/>
  <c r="R620" i="8"/>
  <c r="R415" i="8"/>
  <c r="R414" i="8"/>
  <c r="R109" i="8"/>
  <c r="R330" i="8"/>
  <c r="R329" i="8"/>
  <c r="R413" i="8"/>
  <c r="R108" i="8"/>
  <c r="R412" i="8"/>
  <c r="R411" i="8"/>
  <c r="R727" i="8"/>
  <c r="R365" i="8"/>
  <c r="R726" i="8"/>
  <c r="R107" i="8"/>
  <c r="R106" i="8"/>
  <c r="R105" i="8"/>
  <c r="R104" i="8"/>
  <c r="R529" i="8"/>
  <c r="R103" i="8"/>
  <c r="R102" i="8"/>
  <c r="R595" i="8"/>
  <c r="R101" i="8"/>
  <c r="R212" i="8"/>
  <c r="R528" i="8"/>
  <c r="R309" i="8"/>
  <c r="R725" i="8"/>
  <c r="R641" i="8"/>
  <c r="R364" i="8"/>
  <c r="R100" i="8"/>
  <c r="R99" i="8"/>
  <c r="R98" i="8"/>
  <c r="R410" i="8"/>
  <c r="R97" i="8"/>
  <c r="R527" i="8"/>
  <c r="R275" i="8"/>
  <c r="R724" i="8"/>
  <c r="R632" i="8"/>
  <c r="R526" i="8"/>
  <c r="R525" i="8"/>
  <c r="R308" i="8"/>
  <c r="R723" i="8"/>
  <c r="R96" i="8"/>
  <c r="R187" i="8"/>
  <c r="R524" i="8"/>
  <c r="R307" i="8"/>
  <c r="R95" i="8"/>
  <c r="R722" i="8"/>
  <c r="R94" i="8"/>
  <c r="R721" i="8"/>
  <c r="R211" i="8"/>
  <c r="R720" i="8"/>
  <c r="R363" i="8"/>
  <c r="R719" i="8"/>
  <c r="R523" i="8"/>
  <c r="R473" i="8"/>
  <c r="R274" i="8"/>
  <c r="R362" i="8"/>
  <c r="R522" i="8"/>
  <c r="R210" i="8"/>
  <c r="R601" i="8"/>
  <c r="R93" i="8"/>
  <c r="R92" i="8"/>
  <c r="R91" i="8"/>
  <c r="R256" i="8"/>
  <c r="R409" i="8"/>
  <c r="R521" i="8"/>
  <c r="R408" i="8"/>
  <c r="R657" i="8"/>
  <c r="R718" i="8"/>
  <c r="R90" i="8"/>
  <c r="R89" i="8"/>
  <c r="R88" i="8"/>
  <c r="R255" i="8"/>
  <c r="R328" i="8"/>
  <c r="R87" i="8"/>
  <c r="R86" i="8"/>
  <c r="R327" i="8"/>
  <c r="R407" i="8"/>
  <c r="R85" i="8"/>
  <c r="R273" i="8"/>
  <c r="R306" i="8"/>
  <c r="R84" i="8"/>
  <c r="R406" i="8"/>
  <c r="R326" i="8"/>
  <c r="R600" i="8"/>
  <c r="R186" i="8"/>
  <c r="R83" i="8"/>
  <c r="R82" i="8"/>
  <c r="R405" i="8"/>
  <c r="R81" i="8"/>
  <c r="R472" i="8"/>
  <c r="R404" i="8"/>
  <c r="R80" i="8"/>
  <c r="R610" i="8"/>
  <c r="R325" i="8"/>
  <c r="R520" i="8"/>
  <c r="R79" i="8"/>
  <c r="R471" i="8"/>
  <c r="R361" i="8"/>
  <c r="R717" i="8"/>
  <c r="R78" i="8"/>
  <c r="R716" i="8"/>
  <c r="R77" i="8"/>
  <c r="R185" i="8"/>
  <c r="R272" i="8"/>
  <c r="R209" i="8"/>
  <c r="R403" i="8"/>
  <c r="R76" i="8"/>
  <c r="R360" i="8"/>
  <c r="R519" i="8"/>
  <c r="R518" i="8"/>
  <c r="R305" i="8"/>
  <c r="R208" i="8"/>
  <c r="R75" i="8"/>
  <c r="R239" i="8"/>
  <c r="R402" i="8"/>
  <c r="R74" i="8"/>
  <c r="R324" i="8"/>
  <c r="R73" i="8"/>
  <c r="R594" i="8"/>
  <c r="R207" i="8"/>
  <c r="R206" i="8"/>
  <c r="R72" i="8"/>
  <c r="R71" i="8"/>
  <c r="R715" i="8"/>
  <c r="R517" i="8"/>
  <c r="R614" i="8"/>
  <c r="R70" i="8"/>
  <c r="R254" i="8"/>
  <c r="R184" i="8"/>
  <c r="R516" i="8"/>
  <c r="R69" i="8"/>
  <c r="R714" i="8"/>
  <c r="R560" i="8"/>
  <c r="R401" i="8"/>
  <c r="R515" i="8"/>
  <c r="R238" i="8"/>
  <c r="R713" i="8"/>
  <c r="R514" i="8"/>
  <c r="R513" i="8"/>
  <c r="R359" i="8"/>
  <c r="R183" i="8"/>
  <c r="R591" i="8"/>
  <c r="R68" i="8"/>
  <c r="R205" i="8"/>
  <c r="R590" i="8"/>
  <c r="R609" i="8"/>
  <c r="R656" i="8"/>
  <c r="R512" i="8"/>
  <c r="R655" i="8"/>
  <c r="R511" i="8"/>
  <c r="R400" i="8"/>
  <c r="R559" i="8"/>
  <c r="R578" i="8"/>
  <c r="R67" i="8"/>
  <c r="R712" i="8"/>
  <c r="R7" i="8"/>
  <c r="R470" i="8"/>
  <c r="R711" i="8"/>
  <c r="R66" i="8"/>
  <c r="R65" i="8"/>
  <c r="R64" i="8"/>
  <c r="R640" i="8"/>
  <c r="R237" i="8"/>
  <c r="R631" i="8"/>
  <c r="R358" i="8"/>
  <c r="R710" i="8"/>
  <c r="R469" i="8"/>
  <c r="R709" i="8"/>
  <c r="R290" i="8"/>
  <c r="R399" i="8"/>
  <c r="R398" i="8"/>
  <c r="R253" i="8"/>
  <c r="R63" i="8"/>
  <c r="R323" i="8"/>
  <c r="R608" i="8"/>
  <c r="R468" i="8"/>
  <c r="R252" i="8"/>
  <c r="R251" i="8"/>
  <c r="R236" i="8"/>
  <c r="R62" i="8"/>
  <c r="R510" i="8"/>
  <c r="R708" i="8"/>
  <c r="R397" i="8"/>
  <c r="R396" i="8"/>
  <c r="R395" i="8"/>
  <c r="R394" i="8"/>
  <c r="R393" i="8"/>
  <c r="R707" i="8"/>
  <c r="R61" i="8"/>
  <c r="R60" i="8"/>
  <c r="R59" i="8"/>
  <c r="R204" i="8"/>
  <c r="R392" i="8"/>
  <c r="R587" i="8"/>
  <c r="R577" i="8"/>
  <c r="R58" i="8"/>
  <c r="R509" i="8"/>
  <c r="R508" i="8"/>
  <c r="R182" i="8"/>
  <c r="R57" i="8"/>
  <c r="R271" i="8"/>
  <c r="R289" i="8"/>
  <c r="R250" i="8"/>
  <c r="R357" i="8"/>
  <c r="R391" i="8"/>
  <c r="R390" i="8"/>
  <c r="R630" i="8"/>
  <c r="R56" i="8"/>
  <c r="R639" i="8"/>
  <c r="R623" i="8"/>
  <c r="R706" i="8"/>
  <c r="R705" i="8"/>
  <c r="R55" i="8"/>
  <c r="R181" i="8"/>
  <c r="R54" i="8"/>
  <c r="R53" i="8"/>
  <c r="R704" i="8"/>
  <c r="R703" i="8"/>
  <c r="R629" i="8"/>
  <c r="R654" i="8"/>
  <c r="R52" i="8"/>
  <c r="R322" i="8"/>
  <c r="R51" i="8"/>
  <c r="R180" i="8"/>
  <c r="R702" i="8"/>
  <c r="R50" i="8"/>
  <c r="R49" i="8"/>
  <c r="R304" i="8"/>
  <c r="R389" i="8"/>
  <c r="R388" i="8"/>
  <c r="R288" i="8"/>
  <c r="R179" i="8"/>
  <c r="R619" i="8"/>
  <c r="R701" i="8"/>
  <c r="R700" i="8"/>
  <c r="R558" i="8"/>
  <c r="R48" i="8"/>
  <c r="R47" i="8"/>
  <c r="R599" i="8"/>
  <c r="R699" i="8"/>
  <c r="R46" i="8"/>
  <c r="R203" i="8"/>
  <c r="R249" i="8"/>
  <c r="R507" i="8"/>
  <c r="R698" i="8"/>
  <c r="R697" i="8"/>
  <c r="R321" i="8"/>
  <c r="R557" i="8"/>
  <c r="R696" i="8"/>
  <c r="R270" i="8"/>
  <c r="R45" i="8"/>
  <c r="R695" i="8"/>
  <c r="R613" i="8"/>
  <c r="R506" i="8"/>
  <c r="R694" i="8"/>
  <c r="R44" i="8"/>
  <c r="R693" i="8"/>
  <c r="R505" i="8"/>
  <c r="R692" i="8"/>
  <c r="R691" i="8"/>
  <c r="R690" i="8"/>
  <c r="R43" i="8"/>
  <c r="R689" i="8"/>
  <c r="R42" i="8"/>
  <c r="R688" i="8"/>
  <c r="R387" i="8"/>
  <c r="R622" i="8"/>
  <c r="R576" i="8"/>
  <c r="R687" i="8"/>
  <c r="R41" i="8"/>
  <c r="R386" i="8"/>
  <c r="R686" i="8"/>
  <c r="R287" i="8"/>
  <c r="R467" i="8"/>
  <c r="R248" i="8"/>
  <c r="R40" i="8"/>
  <c r="R385" i="8"/>
  <c r="R39" i="8"/>
  <c r="R653" i="8"/>
  <c r="R38" i="8"/>
  <c r="R37" i="8"/>
  <c r="R178" i="8"/>
  <c r="R652" i="8"/>
  <c r="R586" i="8"/>
  <c r="R286" i="8"/>
  <c r="R575" i="8"/>
  <c r="R574" i="8"/>
  <c r="R36" i="8"/>
  <c r="R35" i="8"/>
  <c r="R202" i="8"/>
  <c r="R235" i="8"/>
  <c r="R34" i="8"/>
  <c r="R33" i="8"/>
  <c r="R573" i="8"/>
  <c r="R320" i="8"/>
  <c r="R572" i="8"/>
  <c r="R384" i="8"/>
  <c r="R303" i="8"/>
  <c r="R571" i="8"/>
  <c r="R504" i="8"/>
  <c r="R503" i="8"/>
  <c r="R651" i="8"/>
  <c r="R570" i="8"/>
  <c r="R319" i="8"/>
  <c r="R685" i="8"/>
  <c r="R569" i="8"/>
  <c r="R466" i="8"/>
  <c r="R568" i="8"/>
  <c r="R567" i="8"/>
  <c r="R585" i="8"/>
  <c r="R566" i="8"/>
  <c r="R32" i="8"/>
  <c r="R650" i="8"/>
  <c r="R502" i="8"/>
  <c r="R31" i="8"/>
  <c r="R501" i="8"/>
  <c r="R30" i="8"/>
  <c r="R618" i="8"/>
  <c r="R383" i="8"/>
  <c r="R285" i="8"/>
  <c r="R500" i="8"/>
  <c r="R638" i="8"/>
  <c r="R234" i="8"/>
  <c r="R465" i="8"/>
  <c r="R684" i="8"/>
  <c r="R382" i="8"/>
  <c r="R617" i="8"/>
  <c r="R628" i="8"/>
  <c r="R381" i="8"/>
  <c r="R284" i="8"/>
  <c r="R247" i="8"/>
  <c r="R29" i="8"/>
  <c r="R302" i="8"/>
  <c r="R637" i="8"/>
  <c r="R201" i="8"/>
  <c r="R246" i="8"/>
  <c r="R683" i="8"/>
  <c r="R499" i="8"/>
  <c r="R283" i="8"/>
  <c r="R682" i="8"/>
  <c r="R681" i="8"/>
  <c r="R233" i="8"/>
  <c r="R380" i="8"/>
  <c r="R269" i="8"/>
  <c r="R498" i="8"/>
  <c r="R28" i="8"/>
  <c r="R379" i="8"/>
  <c r="R27" i="8"/>
  <c r="R26" i="8"/>
  <c r="R680" i="8"/>
  <c r="R232" i="8"/>
  <c r="R679" i="8"/>
  <c r="R245" i="8"/>
  <c r="R318" i="8"/>
  <c r="R25" i="8"/>
  <c r="R497" i="8"/>
  <c r="R584" i="8"/>
  <c r="R496" i="8"/>
  <c r="R565" i="8"/>
  <c r="R589" i="8"/>
  <c r="R231" i="8"/>
  <c r="R24" i="8"/>
  <c r="R495" i="8"/>
  <c r="R356" i="8"/>
  <c r="R636" i="8"/>
  <c r="R464" i="8"/>
  <c r="R317" i="8"/>
  <c r="R678" i="8"/>
  <c r="R23" i="8"/>
  <c r="R22" i="8"/>
  <c r="R494" i="8"/>
  <c r="R493" i="8"/>
  <c r="R268" i="8"/>
  <c r="R21" i="8"/>
  <c r="R378" i="8"/>
  <c r="R20" i="8"/>
  <c r="R316" i="8"/>
  <c r="R556" i="8"/>
  <c r="R282" i="8"/>
  <c r="R355" i="8"/>
  <c r="R463" i="8"/>
  <c r="R281" i="8"/>
  <c r="R354" i="8"/>
  <c r="R677" i="8"/>
  <c r="R676" i="8"/>
  <c r="R377" i="8"/>
  <c r="R19" i="8"/>
  <c r="R376" i="8"/>
  <c r="R675" i="8"/>
  <c r="R18" i="8"/>
  <c r="R492" i="8"/>
  <c r="R583" i="8"/>
  <c r="R491" i="8"/>
  <c r="R635" i="8"/>
  <c r="R17" i="8"/>
  <c r="R267" i="8"/>
  <c r="R177" i="8"/>
  <c r="R490" i="8"/>
  <c r="R244" i="8"/>
  <c r="R230" i="8"/>
  <c r="R3" i="8"/>
  <c r="R16" i="8"/>
  <c r="R315" i="8"/>
  <c r="R280" i="8"/>
  <c r="R674" i="8"/>
  <c r="R15" i="8"/>
  <c r="R14" i="8"/>
  <c r="R243" i="8"/>
  <c r="R673" i="8"/>
  <c r="R462" i="8"/>
  <c r="R489" i="8"/>
  <c r="R6" i="8"/>
  <c r="R279" i="8"/>
  <c r="R488" i="8"/>
  <c r="R672" i="8"/>
  <c r="R13" i="8"/>
  <c r="R12" i="8"/>
  <c r="R487" i="8"/>
  <c r="R314" i="8"/>
  <c r="R461" i="8"/>
  <c r="R555" i="8"/>
  <c r="R649" i="8"/>
  <c r="R11" i="8"/>
  <c r="R2" i="8"/>
  <c r="R10" i="8"/>
  <c r="R9" i="8"/>
  <c r="R460" i="8"/>
  <c r="R8" i="8"/>
  <c r="R671" i="8"/>
  <c r="R486" i="8"/>
  <c r="R670" i="8"/>
  <c r="R375" i="8"/>
  <c r="R229" i="8"/>
  <c r="R669" i="8"/>
  <c r="R668" i="8"/>
  <c r="R485" i="8"/>
  <c r="R554" i="8"/>
  <c r="R667" i="8"/>
  <c r="R484" i="8"/>
  <c r="R666" i="8"/>
  <c r="R483" i="8"/>
  <c r="R228" i="8"/>
  <c r="E752" i="9" l="1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67" i="10" l="1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755" i="11" l="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55" i="12" l="1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J79" i="14" l="1"/>
  <c r="J420" i="14"/>
  <c r="J749" i="14"/>
  <c r="J567" i="14"/>
  <c r="J568" i="14"/>
  <c r="J380" i="14"/>
  <c r="J449" i="14"/>
  <c r="J597" i="14"/>
  <c r="J598" i="14"/>
  <c r="J140" i="14"/>
  <c r="J141" i="14"/>
  <c r="J655" i="14"/>
  <c r="J142" i="14"/>
  <c r="J381" i="14"/>
  <c r="J230" i="14"/>
  <c r="J80" i="14"/>
  <c r="J2" i="14"/>
  <c r="J81" i="14"/>
  <c r="J472" i="14"/>
  <c r="J704" i="14"/>
  <c r="J750" i="14"/>
  <c r="J309" i="14"/>
  <c r="J349" i="14"/>
  <c r="J504" i="14"/>
  <c r="J310" i="14"/>
  <c r="J3" i="14"/>
  <c r="J751" i="14"/>
  <c r="J599" i="14"/>
  <c r="J473" i="14"/>
  <c r="J4" i="14"/>
  <c r="J231" i="14"/>
  <c r="J382" i="14"/>
  <c r="J656" i="14"/>
  <c r="J232" i="14"/>
  <c r="J82" i="14"/>
  <c r="J5" i="14"/>
  <c r="J529" i="14"/>
  <c r="J705" i="14"/>
  <c r="J143" i="14"/>
  <c r="J144" i="14"/>
  <c r="J145" i="14"/>
  <c r="J311" i="14"/>
  <c r="J706" i="14"/>
  <c r="J450" i="14"/>
  <c r="J146" i="14"/>
  <c r="J383" i="14"/>
  <c r="J147" i="14"/>
  <c r="J752" i="14"/>
  <c r="J421" i="14"/>
  <c r="J707" i="14"/>
  <c r="J422" i="14"/>
  <c r="J6" i="14"/>
  <c r="J657" i="14"/>
  <c r="J658" i="14"/>
  <c r="J530" i="14"/>
  <c r="J600" i="14"/>
  <c r="J83" i="14"/>
  <c r="J233" i="14"/>
  <c r="J84" i="14"/>
  <c r="J505" i="14"/>
  <c r="J85" i="14"/>
  <c r="J708" i="14"/>
  <c r="J234" i="14"/>
  <c r="J7" i="14"/>
  <c r="J235" i="14"/>
  <c r="J236" i="14"/>
  <c r="J312" i="14"/>
  <c r="J569" i="14"/>
  <c r="J8" i="14"/>
  <c r="J148" i="14"/>
  <c r="J753" i="14"/>
  <c r="J659" i="14"/>
  <c r="J709" i="14"/>
  <c r="J754" i="14"/>
  <c r="J237" i="14"/>
  <c r="J601" i="14"/>
  <c r="J9" i="14"/>
  <c r="J423" i="14"/>
  <c r="J86" i="14"/>
  <c r="J424" i="14"/>
  <c r="J710" i="14"/>
  <c r="J451" i="14"/>
  <c r="J238" i="14"/>
  <c r="J660" i="14"/>
  <c r="J425" i="14"/>
  <c r="J10" i="14"/>
  <c r="J452" i="14"/>
  <c r="J755" i="14"/>
  <c r="J239" i="14"/>
  <c r="J756" i="14"/>
  <c r="J149" i="14"/>
  <c r="J11" i="14"/>
  <c r="J240" i="14"/>
  <c r="J87" i="14"/>
  <c r="J241" i="14"/>
  <c r="J384" i="14"/>
  <c r="J242" i="14"/>
  <c r="J88" i="14"/>
  <c r="J474" i="14"/>
  <c r="J661" i="14"/>
  <c r="J711" i="14"/>
  <c r="J243" i="14"/>
  <c r="J150" i="14"/>
  <c r="J662" i="14"/>
  <c r="J151" i="14"/>
  <c r="J244" i="14"/>
  <c r="J531" i="14"/>
  <c r="J89" i="14"/>
  <c r="J385" i="14"/>
  <c r="J532" i="14"/>
  <c r="J350" i="14"/>
  <c r="J245" i="14"/>
  <c r="J757" i="14"/>
  <c r="J570" i="14"/>
  <c r="J758" i="14"/>
  <c r="J759" i="14"/>
  <c r="J12" i="14"/>
  <c r="J90" i="14"/>
  <c r="J712" i="14"/>
  <c r="J386" i="14"/>
  <c r="J713" i="14"/>
  <c r="J760" i="14"/>
  <c r="J246" i="14"/>
  <c r="J313" i="14"/>
  <c r="J314" i="14"/>
  <c r="J761" i="14"/>
  <c r="J91" i="14"/>
  <c r="J571" i="14"/>
  <c r="J602" i="14"/>
  <c r="J533" i="14"/>
  <c r="J714" i="14"/>
  <c r="J663" i="14"/>
  <c r="J715" i="14"/>
  <c r="J387" i="14"/>
  <c r="J664" i="14"/>
  <c r="J475" i="14"/>
  <c r="J716" i="14"/>
  <c r="J476" i="14"/>
  <c r="J665" i="14"/>
  <c r="J603" i="14"/>
  <c r="J92" i="14"/>
  <c r="J93" i="14"/>
  <c r="J534" i="14"/>
  <c r="J535" i="14"/>
  <c r="J666" i="14"/>
  <c r="J13" i="14"/>
  <c r="J14" i="14"/>
  <c r="J152" i="14"/>
  <c r="J15" i="14"/>
  <c r="J153" i="14"/>
  <c r="J315" i="14"/>
  <c r="J477" i="14"/>
  <c r="J717" i="14"/>
  <c r="J426" i="14"/>
  <c r="J536" i="14"/>
  <c r="J718" i="14"/>
  <c r="J388" i="14"/>
  <c r="J154" i="14"/>
  <c r="J427" i="14"/>
  <c r="J667" i="14"/>
  <c r="J428" i="14"/>
  <c r="J94" i="14"/>
  <c r="J478" i="14"/>
  <c r="J429" i="14"/>
  <c r="J155" i="14"/>
  <c r="J719" i="14"/>
  <c r="J572" i="14"/>
  <c r="J16" i="14"/>
  <c r="J573" i="14"/>
  <c r="J604" i="14"/>
  <c r="J668" i="14"/>
  <c r="J479" i="14"/>
  <c r="J453" i="14"/>
  <c r="J95" i="14"/>
  <c r="J605" i="14"/>
  <c r="J96" i="14"/>
  <c r="J762" i="14"/>
  <c r="J763" i="14"/>
  <c r="J720" i="14"/>
  <c r="J247" i="14"/>
  <c r="J537" i="14"/>
  <c r="J17" i="14"/>
  <c r="J764" i="14"/>
  <c r="J248" i="14"/>
  <c r="J574" i="14"/>
  <c r="J669" i="14"/>
  <c r="J249" i="14"/>
  <c r="J97" i="14"/>
  <c r="J606" i="14"/>
  <c r="J607" i="14"/>
  <c r="J156" i="14"/>
  <c r="J721" i="14"/>
  <c r="J670" i="14"/>
  <c r="J316" i="14"/>
  <c r="J250" i="14"/>
  <c r="J157" i="14"/>
  <c r="J158" i="14"/>
  <c r="J671" i="14"/>
  <c r="J480" i="14"/>
  <c r="J251" i="14"/>
  <c r="J98" i="14"/>
  <c r="J317" i="14"/>
  <c r="J672" i="14"/>
  <c r="J575" i="14"/>
  <c r="J673" i="14"/>
  <c r="J252" i="14"/>
  <c r="J253" i="14"/>
  <c r="J318" i="14"/>
  <c r="J254" i="14"/>
  <c r="J159" i="14"/>
  <c r="J99" i="14"/>
  <c r="J160" i="14"/>
  <c r="J608" i="14"/>
  <c r="J18" i="14"/>
  <c r="J100" i="14"/>
  <c r="J454" i="14"/>
  <c r="J161" i="14"/>
  <c r="J674" i="14"/>
  <c r="J609" i="14"/>
  <c r="J610" i="14"/>
  <c r="J576" i="14"/>
  <c r="J162" i="14"/>
  <c r="J255" i="14"/>
  <c r="J163" i="14"/>
  <c r="J19" i="14"/>
  <c r="J611" i="14"/>
  <c r="J675" i="14"/>
  <c r="J612" i="14"/>
  <c r="J455" i="14"/>
  <c r="J20" i="14"/>
  <c r="J765" i="14"/>
  <c r="J351" i="14"/>
  <c r="J256" i="14"/>
  <c r="J538" i="14"/>
  <c r="J389" i="14"/>
  <c r="J319" i="14"/>
  <c r="J21" i="14"/>
  <c r="J539" i="14"/>
  <c r="J164" i="14"/>
  <c r="J676" i="14"/>
  <c r="J613" i="14"/>
  <c r="J257" i="14"/>
  <c r="J481" i="14"/>
  <c r="J482" i="14"/>
  <c r="J506" i="14"/>
  <c r="J483" i="14"/>
  <c r="J722" i="14"/>
  <c r="J258" i="14"/>
  <c r="J22" i="14"/>
  <c r="J23" i="14"/>
  <c r="J320" i="14"/>
  <c r="J766" i="14"/>
  <c r="J101" i="14"/>
  <c r="J677" i="14"/>
  <c r="J723" i="14"/>
  <c r="J507" i="14"/>
  <c r="J540" i="14"/>
  <c r="J767" i="14"/>
  <c r="J614" i="14"/>
  <c r="J165" i="14"/>
  <c r="J390" i="14"/>
  <c r="J391" i="14"/>
  <c r="J352" i="14"/>
  <c r="J615" i="14"/>
  <c r="J541" i="14"/>
  <c r="J430" i="14"/>
  <c r="J616" i="14"/>
  <c r="J24" i="14"/>
  <c r="J353" i="14"/>
  <c r="J259" i="14"/>
  <c r="J392" i="14"/>
  <c r="J577" i="14"/>
  <c r="J768" i="14"/>
  <c r="J166" i="14"/>
  <c r="J769" i="14"/>
  <c r="J724" i="14"/>
  <c r="J456" i="14"/>
  <c r="J725" i="14"/>
  <c r="J102" i="14"/>
  <c r="J578" i="14"/>
  <c r="J260" i="14"/>
  <c r="J25" i="14"/>
  <c r="J103" i="14"/>
  <c r="J457" i="14"/>
  <c r="J542" i="14"/>
  <c r="J167" i="14"/>
  <c r="J770" i="14"/>
  <c r="J26" i="14"/>
  <c r="J726" i="14"/>
  <c r="J484" i="14"/>
  <c r="J678" i="14"/>
  <c r="J393" i="14"/>
  <c r="J771" i="14"/>
  <c r="J543" i="14"/>
  <c r="J772" i="14"/>
  <c r="J508" i="14"/>
  <c r="J321" i="14"/>
  <c r="J104" i="14"/>
  <c r="J261" i="14"/>
  <c r="J322" i="14"/>
  <c r="J394" i="14"/>
  <c r="J395" i="14"/>
  <c r="J485" i="14"/>
  <c r="J617" i="14"/>
  <c r="J679" i="14"/>
  <c r="J168" i="14"/>
  <c r="J618" i="14"/>
  <c r="J431" i="14"/>
  <c r="J169" i="14"/>
  <c r="J680" i="14"/>
  <c r="J773" i="14"/>
  <c r="J27" i="14"/>
  <c r="J170" i="14"/>
  <c r="J105" i="14"/>
  <c r="J432" i="14"/>
  <c r="J106" i="14"/>
  <c r="J619" i="14"/>
  <c r="J727" i="14"/>
  <c r="J774" i="14"/>
  <c r="J171" i="14"/>
  <c r="J107" i="14"/>
  <c r="J323" i="14"/>
  <c r="J354" i="14"/>
  <c r="J775" i="14"/>
  <c r="J172" i="14"/>
  <c r="J509" i="14"/>
  <c r="J28" i="14"/>
  <c r="J620" i="14"/>
  <c r="J396" i="14"/>
  <c r="J29" i="14"/>
  <c r="J30" i="14"/>
  <c r="J324" i="14"/>
  <c r="J262" i="14"/>
  <c r="J728" i="14"/>
  <c r="J173" i="14"/>
  <c r="J325" i="14"/>
  <c r="J31" i="14"/>
  <c r="J433" i="14"/>
  <c r="J263" i="14"/>
  <c r="J355" i="14"/>
  <c r="J174" i="14"/>
  <c r="J776" i="14"/>
  <c r="J175" i="14"/>
  <c r="J777" i="14"/>
  <c r="J544" i="14"/>
  <c r="J326" i="14"/>
  <c r="J32" i="14"/>
  <c r="J729" i="14"/>
  <c r="J356" i="14"/>
  <c r="J621" i="14"/>
  <c r="J33" i="14"/>
  <c r="J458" i="14"/>
  <c r="J108" i="14"/>
  <c r="J34" i="14"/>
  <c r="J622" i="14"/>
  <c r="J264" i="14"/>
  <c r="J35" i="14"/>
  <c r="J36" i="14"/>
  <c r="J397" i="14"/>
  <c r="J37" i="14"/>
  <c r="J459" i="14"/>
  <c r="J38" i="14"/>
  <c r="J265" i="14"/>
  <c r="J266" i="14"/>
  <c r="J109" i="14"/>
  <c r="J730" i="14"/>
  <c r="J731" i="14"/>
  <c r="J39" i="14"/>
  <c r="J176" i="14"/>
  <c r="J267" i="14"/>
  <c r="J434" i="14"/>
  <c r="J327" i="14"/>
  <c r="J177" i="14"/>
  <c r="J178" i="14"/>
  <c r="J778" i="14"/>
  <c r="J779" i="14"/>
  <c r="J268" i="14"/>
  <c r="J269" i="14"/>
  <c r="J623" i="14"/>
  <c r="J398" i="14"/>
  <c r="J40" i="14"/>
  <c r="J110" i="14"/>
  <c r="J486" i="14"/>
  <c r="J41" i="14"/>
  <c r="J510" i="14"/>
  <c r="J270" i="14"/>
  <c r="J357" i="14"/>
  <c r="J435" i="14"/>
  <c r="J42" i="14"/>
  <c r="J43" i="14"/>
  <c r="J545" i="14"/>
  <c r="J681" i="14"/>
  <c r="J682" i="14"/>
  <c r="J436" i="14"/>
  <c r="J780" i="14"/>
  <c r="J399" i="14"/>
  <c r="J781" i="14"/>
  <c r="J44" i="14"/>
  <c r="J782" i="14"/>
  <c r="J111" i="14"/>
  <c r="J546" i="14"/>
  <c r="J624" i="14"/>
  <c r="J45" i="14"/>
  <c r="J46" i="14"/>
  <c r="J783" i="14"/>
  <c r="J547" i="14"/>
  <c r="J683" i="14"/>
  <c r="J358" i="14"/>
  <c r="J732" i="14"/>
  <c r="J784" i="14"/>
  <c r="J437" i="14"/>
  <c r="J271" i="14"/>
  <c r="J438" i="14"/>
  <c r="J47" i="14"/>
  <c r="J328" i="14"/>
  <c r="J48" i="14"/>
  <c r="J49" i="14"/>
  <c r="J50" i="14"/>
  <c r="J785" i="14"/>
  <c r="J786" i="14"/>
  <c r="J684" i="14"/>
  <c r="J511" i="14"/>
  <c r="J329" i="14"/>
  <c r="J179" i="14"/>
  <c r="J51" i="14"/>
  <c r="J579" i="14"/>
  <c r="J112" i="14"/>
  <c r="J52" i="14"/>
  <c r="J400" i="14"/>
  <c r="J487" i="14"/>
  <c r="J53" i="14"/>
  <c r="J113" i="14"/>
  <c r="J180" i="14"/>
  <c r="J181" i="14"/>
  <c r="J580" i="14"/>
  <c r="J114" i="14"/>
  <c r="J787" i="14"/>
  <c r="J685" i="14"/>
  <c r="J272" i="14"/>
  <c r="J273" i="14"/>
  <c r="J274" i="14"/>
  <c r="J686" i="14"/>
  <c r="J359" i="14"/>
  <c r="J115" i="14"/>
  <c r="J625" i="14"/>
  <c r="J687" i="14"/>
  <c r="J439" i="14"/>
  <c r="J548" i="14"/>
  <c r="J488" i="14"/>
  <c r="J54" i="14"/>
  <c r="J275" i="14"/>
  <c r="J581" i="14"/>
  <c r="J116" i="14"/>
  <c r="J512" i="14"/>
  <c r="J626" i="14"/>
  <c r="J330" i="14"/>
  <c r="J733" i="14"/>
  <c r="J688" i="14"/>
  <c r="J276" i="14"/>
  <c r="J55" i="14"/>
  <c r="J331" i="14"/>
  <c r="J401" i="14"/>
  <c r="J277" i="14"/>
  <c r="J332" i="14"/>
  <c r="J734" i="14"/>
  <c r="J333" i="14"/>
  <c r="J549" i="14"/>
  <c r="J513" i="14"/>
  <c r="J182" i="14"/>
  <c r="J183" i="14"/>
  <c r="J402" i="14"/>
  <c r="J184" i="14"/>
  <c r="J185" i="14"/>
  <c r="J735" i="14"/>
  <c r="J627" i="14"/>
  <c r="J360" i="14"/>
  <c r="J117" i="14"/>
  <c r="J440" i="14"/>
  <c r="J56" i="14"/>
  <c r="J441" i="14"/>
  <c r="J57" i="14"/>
  <c r="J186" i="14"/>
  <c r="J628" i="14"/>
  <c r="J403" i="14"/>
  <c r="J58" i="14"/>
  <c r="J334" i="14"/>
  <c r="J187" i="14"/>
  <c r="J736" i="14"/>
  <c r="J550" i="14"/>
  <c r="J188" i="14"/>
  <c r="J460" i="14"/>
  <c r="J629" i="14"/>
  <c r="J404" i="14"/>
  <c r="J278" i="14"/>
  <c r="J189" i="14"/>
  <c r="J514" i="14"/>
  <c r="J335" i="14"/>
  <c r="J689" i="14"/>
  <c r="J405" i="14"/>
  <c r="J406" i="14"/>
  <c r="J690" i="14"/>
  <c r="J582" i="14"/>
  <c r="J190" i="14"/>
  <c r="J361" i="14"/>
  <c r="J737" i="14"/>
  <c r="J691" i="14"/>
  <c r="J59" i="14"/>
  <c r="J336" i="14"/>
  <c r="J551" i="14"/>
  <c r="J489" i="14"/>
  <c r="J191" i="14"/>
  <c r="J279" i="14"/>
  <c r="J692" i="14"/>
  <c r="J552" i="14"/>
  <c r="J280" i="14"/>
  <c r="J461" i="14"/>
  <c r="J738" i="14"/>
  <c r="J281" i="14"/>
  <c r="J337" i="14"/>
  <c r="J630" i="14"/>
  <c r="J60" i="14"/>
  <c r="J553" i="14"/>
  <c r="J192" i="14"/>
  <c r="J515" i="14"/>
  <c r="J490" i="14"/>
  <c r="J693" i="14"/>
  <c r="J631" i="14"/>
  <c r="J282" i="14"/>
  <c r="J491" i="14"/>
  <c r="J118" i="14"/>
  <c r="J283" i="14"/>
  <c r="J119" i="14"/>
  <c r="J61" i="14"/>
  <c r="J632" i="14"/>
  <c r="J633" i="14"/>
  <c r="J193" i="14"/>
  <c r="J62" i="14"/>
  <c r="J284" i="14"/>
  <c r="J285" i="14"/>
  <c r="J286" i="14"/>
  <c r="J287" i="14"/>
  <c r="J338" i="14"/>
  <c r="J739" i="14"/>
  <c r="J583" i="14"/>
  <c r="J584" i="14"/>
  <c r="J362" i="14"/>
  <c r="J120" i="14"/>
  <c r="J788" i="14"/>
  <c r="J194" i="14"/>
  <c r="J634" i="14"/>
  <c r="J492" i="14"/>
  <c r="J554" i="14"/>
  <c r="J288" i="14"/>
  <c r="J789" i="14"/>
  <c r="J121" i="14"/>
  <c r="J122" i="14"/>
  <c r="J694" i="14"/>
  <c r="J740" i="14"/>
  <c r="J555" i="14"/>
  <c r="J195" i="14"/>
  <c r="J585" i="14"/>
  <c r="J790" i="14"/>
  <c r="J196" i="14"/>
  <c r="J516" i="14"/>
  <c r="J289" i="14"/>
  <c r="J635" i="14"/>
  <c r="J636" i="14"/>
  <c r="J517" i="14"/>
  <c r="J197" i="14"/>
  <c r="J637" i="14"/>
  <c r="J123" i="14"/>
  <c r="J63" i="14"/>
  <c r="J290" i="14"/>
  <c r="J291" i="14"/>
  <c r="J64" i="14"/>
  <c r="J695" i="14"/>
  <c r="J638" i="14"/>
  <c r="J292" i="14"/>
  <c r="J293" i="14"/>
  <c r="J124" i="14"/>
  <c r="J639" i="14"/>
  <c r="J363" i="14"/>
  <c r="J462" i="14"/>
  <c r="J198" i="14"/>
  <c r="J640" i="14"/>
  <c r="J791" i="14"/>
  <c r="J792" i="14"/>
  <c r="J641" i="14"/>
  <c r="J199" i="14"/>
  <c r="J407" i="14"/>
  <c r="J642" i="14"/>
  <c r="J793" i="14"/>
  <c r="J442" i="14"/>
  <c r="J741" i="14"/>
  <c r="J125" i="14"/>
  <c r="J339" i="14"/>
  <c r="J493" i="14"/>
  <c r="J364" i="14"/>
  <c r="J340" i="14"/>
  <c r="J200" i="14"/>
  <c r="J365" i="14"/>
  <c r="J643" i="14"/>
  <c r="J463" i="14"/>
  <c r="J494" i="14"/>
  <c r="J742" i="14"/>
  <c r="J65" i="14"/>
  <c r="J201" i="14"/>
  <c r="J743" i="14"/>
  <c r="J794" i="14"/>
  <c r="J202" i="14"/>
  <c r="J744" i="14"/>
  <c r="J495" i="14"/>
  <c r="J795" i="14"/>
  <c r="J66" i="14"/>
  <c r="J366" i="14"/>
  <c r="J443" i="14"/>
  <c r="J644" i="14"/>
  <c r="J408" i="14"/>
  <c r="J126" i="14"/>
  <c r="J796" i="14"/>
  <c r="J341" i="14"/>
  <c r="J367" i="14"/>
  <c r="J797" i="14"/>
  <c r="J696" i="14"/>
  <c r="J745" i="14"/>
  <c r="J294" i="14"/>
  <c r="J798" i="14"/>
  <c r="J203" i="14"/>
  <c r="J67" i="14"/>
  <c r="J204" i="14"/>
  <c r="J464" i="14"/>
  <c r="J205" i="14"/>
  <c r="J586" i="14"/>
  <c r="J295" i="14"/>
  <c r="J368" i="14"/>
  <c r="J496" i="14"/>
  <c r="J465" i="14"/>
  <c r="J296" i="14"/>
  <c r="J556" i="14"/>
  <c r="J297" i="14"/>
  <c r="J68" i="14"/>
  <c r="J127" i="14"/>
  <c r="J587" i="14"/>
  <c r="J697" i="14"/>
  <c r="J342" i="14"/>
  <c r="J645" i="14"/>
  <c r="J588" i="14"/>
  <c r="J206" i="14"/>
  <c r="J207" i="14"/>
  <c r="J698" i="14"/>
  <c r="J799" i="14"/>
  <c r="J298" i="14"/>
  <c r="J800" i="14"/>
  <c r="J801" i="14"/>
  <c r="J699" i="14"/>
  <c r="J128" i="14"/>
  <c r="J299" i="14"/>
  <c r="J369" i="14"/>
  <c r="J300" i="14"/>
  <c r="J343" i="14"/>
  <c r="J802" i="14"/>
  <c r="J208" i="14"/>
  <c r="J344" i="14"/>
  <c r="J409" i="14"/>
  <c r="J589" i="14"/>
  <c r="J129" i="14"/>
  <c r="J444" i="14"/>
  <c r="J209" i="14"/>
  <c r="J557" i="14"/>
  <c r="J370" i="14"/>
  <c r="J410" i="14"/>
  <c r="J518" i="14"/>
  <c r="J69" i="14"/>
  <c r="J700" i="14"/>
  <c r="J210" i="14"/>
  <c r="J803" i="14"/>
  <c r="J804" i="14"/>
  <c r="J301" i="14"/>
  <c r="J590" i="14"/>
  <c r="J371" i="14"/>
  <c r="J591" i="14"/>
  <c r="J130" i="14"/>
  <c r="J701" i="14"/>
  <c r="J131" i="14"/>
  <c r="J70" i="14"/>
  <c r="J466" i="14"/>
  <c r="J411" i="14"/>
  <c r="J132" i="14"/>
  <c r="J467" i="14"/>
  <c r="J805" i="14"/>
  <c r="J211" i="14"/>
  <c r="J71" i="14"/>
  <c r="J519" i="14"/>
  <c r="J806" i="14"/>
  <c r="J702" i="14"/>
  <c r="J558" i="14"/>
  <c r="J559" i="14"/>
  <c r="J212" i="14"/>
  <c r="J592" i="14"/>
  <c r="J72" i="14"/>
  <c r="J560" i="14"/>
  <c r="J372" i="14"/>
  <c r="J302" i="14"/>
  <c r="J213" i="14"/>
  <c r="J214" i="14"/>
  <c r="J412" i="14"/>
  <c r="J497" i="14"/>
  <c r="J133" i="14"/>
  <c r="J593" i="14"/>
  <c r="J73" i="14"/>
  <c r="J413" i="14"/>
  <c r="J594" i="14"/>
  <c r="J703" i="14"/>
  <c r="J414" i="14"/>
  <c r="J807" i="14"/>
  <c r="J561" i="14"/>
  <c r="J646" i="14"/>
  <c r="J74" i="14"/>
  <c r="J647" i="14"/>
  <c r="J808" i="14"/>
  <c r="J746" i="14"/>
  <c r="J215" i="14"/>
  <c r="J303" i="14"/>
  <c r="J216" i="14"/>
  <c r="J345" i="14"/>
  <c r="J134" i="14"/>
  <c r="J304" i="14"/>
  <c r="J747" i="14"/>
  <c r="J217" i="14"/>
  <c r="J648" i="14"/>
  <c r="J135" i="14"/>
  <c r="J218" i="14"/>
  <c r="J219" i="14"/>
  <c r="J649" i="14"/>
  <c r="J75" i="14"/>
  <c r="J220" i="14"/>
  <c r="J468" i="14"/>
  <c r="J76" i="14"/>
  <c r="J498" i="14"/>
  <c r="J221" i="14"/>
  <c r="J562" i="14"/>
  <c r="J136" i="14"/>
  <c r="J77" i="14"/>
  <c r="J305" i="14"/>
  <c r="J415" i="14"/>
  <c r="J445" i="14"/>
  <c r="J222" i="14"/>
  <c r="J78" i="14"/>
  <c r="J373" i="14"/>
  <c r="J223" i="14"/>
  <c r="J137" i="14"/>
  <c r="J416" i="14"/>
  <c r="J595" i="14"/>
  <c r="J563" i="14"/>
  <c r="J520" i="14"/>
  <c r="J224" i="14"/>
  <c r="J521" i="14"/>
  <c r="J522" i="14"/>
  <c r="J523" i="14"/>
  <c r="J225" i="14"/>
  <c r="J306" i="14"/>
  <c r="J650" i="14"/>
  <c r="J138" i="14"/>
  <c r="J596" i="14"/>
  <c r="J346" i="14"/>
  <c r="J226" i="14"/>
  <c r="J524" i="14"/>
  <c r="J374" i="14"/>
  <c r="J417" i="14"/>
  <c r="J651" i="14"/>
  <c r="J307" i="14"/>
  <c r="J499" i="14"/>
  <c r="J375" i="14"/>
  <c r="J525" i="14"/>
  <c r="J564" i="14"/>
  <c r="J500" i="14"/>
  <c r="J652" i="14"/>
  <c r="J446" i="14"/>
  <c r="J227" i="14"/>
  <c r="J526" i="14"/>
  <c r="J376" i="14"/>
  <c r="J347" i="14"/>
  <c r="J501" i="14"/>
  <c r="J527" i="14"/>
  <c r="J348" i="14"/>
  <c r="J653" i="14"/>
  <c r="J228" i="14"/>
  <c r="J139" i="14"/>
  <c r="J469" i="14"/>
  <c r="J528" i="14"/>
  <c r="J229" i="14"/>
  <c r="J377" i="14"/>
  <c r="J308" i="14"/>
  <c r="J447" i="14"/>
  <c r="J654" i="14"/>
  <c r="J565" i="14"/>
  <c r="J378" i="14"/>
  <c r="J566" i="14"/>
  <c r="J470" i="14"/>
  <c r="J471" i="14"/>
  <c r="J809" i="14"/>
  <c r="J502" i="14"/>
  <c r="J448" i="14"/>
  <c r="J503" i="14"/>
  <c r="J810" i="14"/>
  <c r="J418" i="14"/>
  <c r="J748" i="14"/>
  <c r="J379" i="14"/>
  <c r="J419" i="14"/>
  <c r="K419" i="14"/>
  <c r="K79" i="14"/>
  <c r="K420" i="14"/>
  <c r="K749" i="14"/>
  <c r="K567" i="14"/>
  <c r="K568" i="14"/>
  <c r="K380" i="14"/>
  <c r="K449" i="14"/>
  <c r="K597" i="14"/>
  <c r="K598" i="14"/>
  <c r="K140" i="14"/>
  <c r="K141" i="14"/>
  <c r="K655" i="14"/>
  <c r="K142" i="14"/>
  <c r="K381" i="14"/>
  <c r="K230" i="14"/>
  <c r="K80" i="14"/>
  <c r="K2" i="14"/>
  <c r="K81" i="14"/>
  <c r="K472" i="14"/>
  <c r="K704" i="14"/>
  <c r="K750" i="14"/>
  <c r="K309" i="14"/>
  <c r="K349" i="14"/>
  <c r="K504" i="14"/>
  <c r="K310" i="14"/>
  <c r="K3" i="14"/>
  <c r="K751" i="14"/>
  <c r="K599" i="14"/>
  <c r="K473" i="14"/>
  <c r="K4" i="14"/>
  <c r="K231" i="14"/>
  <c r="K382" i="14"/>
  <c r="K656" i="14"/>
  <c r="K232" i="14"/>
  <c r="K82" i="14"/>
  <c r="K5" i="14"/>
  <c r="K529" i="14"/>
  <c r="K705" i="14"/>
  <c r="K143" i="14"/>
  <c r="K144" i="14"/>
  <c r="K145" i="14"/>
  <c r="K311" i="14"/>
  <c r="K706" i="14"/>
  <c r="K450" i="14"/>
  <c r="K146" i="14"/>
  <c r="K383" i="14"/>
  <c r="K147" i="14"/>
  <c r="K752" i="14"/>
  <c r="K421" i="14"/>
  <c r="K707" i="14"/>
  <c r="K422" i="14"/>
  <c r="K6" i="14"/>
  <c r="K657" i="14"/>
  <c r="K658" i="14"/>
  <c r="K530" i="14"/>
  <c r="K600" i="14"/>
  <c r="K83" i="14"/>
  <c r="K233" i="14"/>
  <c r="K84" i="14"/>
  <c r="K505" i="14"/>
  <c r="K85" i="14"/>
  <c r="K708" i="14"/>
  <c r="K234" i="14"/>
  <c r="K7" i="14"/>
  <c r="K235" i="14"/>
  <c r="K236" i="14"/>
  <c r="K312" i="14"/>
  <c r="K569" i="14"/>
  <c r="K8" i="14"/>
  <c r="K148" i="14"/>
  <c r="K753" i="14"/>
  <c r="K659" i="14"/>
  <c r="K709" i="14"/>
  <c r="K754" i="14"/>
  <c r="K237" i="14"/>
  <c r="K601" i="14"/>
  <c r="K9" i="14"/>
  <c r="K423" i="14"/>
  <c r="K86" i="14"/>
  <c r="K424" i="14"/>
  <c r="K710" i="14"/>
  <c r="K451" i="14"/>
  <c r="K238" i="14"/>
  <c r="K660" i="14"/>
  <c r="K425" i="14"/>
  <c r="K10" i="14"/>
  <c r="K452" i="14"/>
  <c r="K755" i="14"/>
  <c r="K239" i="14"/>
  <c r="K756" i="14"/>
  <c r="K149" i="14"/>
  <c r="K11" i="14"/>
  <c r="K240" i="14"/>
  <c r="K87" i="14"/>
  <c r="K241" i="14"/>
  <c r="K384" i="14"/>
  <c r="K242" i="14"/>
  <c r="K88" i="14"/>
  <c r="K474" i="14"/>
  <c r="K661" i="14"/>
  <c r="K711" i="14"/>
  <c r="K243" i="14"/>
  <c r="K150" i="14"/>
  <c r="K662" i="14"/>
  <c r="K151" i="14"/>
  <c r="K244" i="14"/>
  <c r="K531" i="14"/>
  <c r="K89" i="14"/>
  <c r="K385" i="14"/>
  <c r="K532" i="14"/>
  <c r="K350" i="14"/>
  <c r="K245" i="14"/>
  <c r="K757" i="14"/>
  <c r="K570" i="14"/>
  <c r="K758" i="14"/>
  <c r="K759" i="14"/>
  <c r="K12" i="14"/>
  <c r="K90" i="14"/>
  <c r="K712" i="14"/>
  <c r="K386" i="14"/>
  <c r="K713" i="14"/>
  <c r="K760" i="14"/>
  <c r="K246" i="14"/>
  <c r="K313" i="14"/>
  <c r="K314" i="14"/>
  <c r="K761" i="14"/>
  <c r="K91" i="14"/>
  <c r="K571" i="14"/>
  <c r="K602" i="14"/>
  <c r="K533" i="14"/>
  <c r="K714" i="14"/>
  <c r="K663" i="14"/>
  <c r="K715" i="14"/>
  <c r="K387" i="14"/>
  <c r="K664" i="14"/>
  <c r="K475" i="14"/>
  <c r="K716" i="14"/>
  <c r="K476" i="14"/>
  <c r="K665" i="14"/>
  <c r="K603" i="14"/>
  <c r="K92" i="14"/>
  <c r="K93" i="14"/>
  <c r="K534" i="14"/>
  <c r="K535" i="14"/>
  <c r="K666" i="14"/>
  <c r="K13" i="14"/>
  <c r="K14" i="14"/>
  <c r="K152" i="14"/>
  <c r="K15" i="14"/>
  <c r="K153" i="14"/>
  <c r="K315" i="14"/>
  <c r="K477" i="14"/>
  <c r="K717" i="14"/>
  <c r="K426" i="14"/>
  <c r="K536" i="14"/>
  <c r="K718" i="14"/>
  <c r="K388" i="14"/>
  <c r="K154" i="14"/>
  <c r="K427" i="14"/>
  <c r="K667" i="14"/>
  <c r="K428" i="14"/>
  <c r="K94" i="14"/>
  <c r="K478" i="14"/>
  <c r="K429" i="14"/>
  <c r="K155" i="14"/>
  <c r="K719" i="14"/>
  <c r="K572" i="14"/>
  <c r="K16" i="14"/>
  <c r="K573" i="14"/>
  <c r="K604" i="14"/>
  <c r="K668" i="14"/>
  <c r="K479" i="14"/>
  <c r="K453" i="14"/>
  <c r="K95" i="14"/>
  <c r="K605" i="14"/>
  <c r="K96" i="14"/>
  <c r="K762" i="14"/>
  <c r="K763" i="14"/>
  <c r="K720" i="14"/>
  <c r="K247" i="14"/>
  <c r="K537" i="14"/>
  <c r="K17" i="14"/>
  <c r="K764" i="14"/>
  <c r="K248" i="14"/>
  <c r="K574" i="14"/>
  <c r="K669" i="14"/>
  <c r="K249" i="14"/>
  <c r="K97" i="14"/>
  <c r="K606" i="14"/>
  <c r="K607" i="14"/>
  <c r="K156" i="14"/>
  <c r="K721" i="14"/>
  <c r="K670" i="14"/>
  <c r="K316" i="14"/>
  <c r="K250" i="14"/>
  <c r="K157" i="14"/>
  <c r="K158" i="14"/>
  <c r="K671" i="14"/>
  <c r="K480" i="14"/>
  <c r="K251" i="14"/>
  <c r="K98" i="14"/>
  <c r="K317" i="14"/>
  <c r="K672" i="14"/>
  <c r="K575" i="14"/>
  <c r="K673" i="14"/>
  <c r="K252" i="14"/>
  <c r="K253" i="14"/>
  <c r="K318" i="14"/>
  <c r="K254" i="14"/>
  <c r="K159" i="14"/>
  <c r="K99" i="14"/>
  <c r="K160" i="14"/>
  <c r="K608" i="14"/>
  <c r="K18" i="14"/>
  <c r="K100" i="14"/>
  <c r="K454" i="14"/>
  <c r="K161" i="14"/>
  <c r="K674" i="14"/>
  <c r="K609" i="14"/>
  <c r="K610" i="14"/>
  <c r="K576" i="14"/>
  <c r="K162" i="14"/>
  <c r="K255" i="14"/>
  <c r="K163" i="14"/>
  <c r="K19" i="14"/>
  <c r="K611" i="14"/>
  <c r="K675" i="14"/>
  <c r="K612" i="14"/>
  <c r="K455" i="14"/>
  <c r="K20" i="14"/>
  <c r="K765" i="14"/>
  <c r="K351" i="14"/>
  <c r="K256" i="14"/>
  <c r="K538" i="14"/>
  <c r="K389" i="14"/>
  <c r="K319" i="14"/>
  <c r="K21" i="14"/>
  <c r="K539" i="14"/>
  <c r="K164" i="14"/>
  <c r="K676" i="14"/>
  <c r="K613" i="14"/>
  <c r="K257" i="14"/>
  <c r="K481" i="14"/>
  <c r="K482" i="14"/>
  <c r="K506" i="14"/>
  <c r="K483" i="14"/>
  <c r="K722" i="14"/>
  <c r="K258" i="14"/>
  <c r="K22" i="14"/>
  <c r="K23" i="14"/>
  <c r="K320" i="14"/>
  <c r="K766" i="14"/>
  <c r="K101" i="14"/>
  <c r="K677" i="14"/>
  <c r="K723" i="14"/>
  <c r="K507" i="14"/>
  <c r="K540" i="14"/>
  <c r="K767" i="14"/>
  <c r="K614" i="14"/>
  <c r="K165" i="14"/>
  <c r="K390" i="14"/>
  <c r="K391" i="14"/>
  <c r="K352" i="14"/>
  <c r="K615" i="14"/>
  <c r="K541" i="14"/>
  <c r="K430" i="14"/>
  <c r="K616" i="14"/>
  <c r="K24" i="14"/>
  <c r="K353" i="14"/>
  <c r="K259" i="14"/>
  <c r="K392" i="14"/>
  <c r="K577" i="14"/>
  <c r="K768" i="14"/>
  <c r="K166" i="14"/>
  <c r="K769" i="14"/>
  <c r="K724" i="14"/>
  <c r="K456" i="14"/>
  <c r="K725" i="14"/>
  <c r="K102" i="14"/>
  <c r="K578" i="14"/>
  <c r="K260" i="14"/>
  <c r="K25" i="14"/>
  <c r="K103" i="14"/>
  <c r="K457" i="14"/>
  <c r="K542" i="14"/>
  <c r="K167" i="14"/>
  <c r="K770" i="14"/>
  <c r="K26" i="14"/>
  <c r="K726" i="14"/>
  <c r="K484" i="14"/>
  <c r="K678" i="14"/>
  <c r="K393" i="14"/>
  <c r="K771" i="14"/>
  <c r="K543" i="14"/>
  <c r="K772" i="14"/>
  <c r="K508" i="14"/>
  <c r="K321" i="14"/>
  <c r="K104" i="14"/>
  <c r="K261" i="14"/>
  <c r="K322" i="14"/>
  <c r="K394" i="14"/>
  <c r="K395" i="14"/>
  <c r="K485" i="14"/>
  <c r="K617" i="14"/>
  <c r="K679" i="14"/>
  <c r="K168" i="14"/>
  <c r="K618" i="14"/>
  <c r="K431" i="14"/>
  <c r="K169" i="14"/>
  <c r="K680" i="14"/>
  <c r="K773" i="14"/>
  <c r="K27" i="14"/>
  <c r="K170" i="14"/>
  <c r="K105" i="14"/>
  <c r="K432" i="14"/>
  <c r="K106" i="14"/>
  <c r="K619" i="14"/>
  <c r="K727" i="14"/>
  <c r="K774" i="14"/>
  <c r="K171" i="14"/>
  <c r="K107" i="14"/>
  <c r="K323" i="14"/>
  <c r="K354" i="14"/>
  <c r="K775" i="14"/>
  <c r="K172" i="14"/>
  <c r="K509" i="14"/>
  <c r="K28" i="14"/>
  <c r="K620" i="14"/>
  <c r="K396" i="14"/>
  <c r="K29" i="14"/>
  <c r="K30" i="14"/>
  <c r="K324" i="14"/>
  <c r="K262" i="14"/>
  <c r="K728" i="14"/>
  <c r="K173" i="14"/>
  <c r="K325" i="14"/>
  <c r="K31" i="14"/>
  <c r="K433" i="14"/>
  <c r="K263" i="14"/>
  <c r="K355" i="14"/>
  <c r="K174" i="14"/>
  <c r="K776" i="14"/>
  <c r="K175" i="14"/>
  <c r="K777" i="14"/>
  <c r="K544" i="14"/>
  <c r="K326" i="14"/>
  <c r="K32" i="14"/>
  <c r="K729" i="14"/>
  <c r="K356" i="14"/>
  <c r="K621" i="14"/>
  <c r="K33" i="14"/>
  <c r="K458" i="14"/>
  <c r="K108" i="14"/>
  <c r="K34" i="14"/>
  <c r="K622" i="14"/>
  <c r="K264" i="14"/>
  <c r="K35" i="14"/>
  <c r="K36" i="14"/>
  <c r="K397" i="14"/>
  <c r="K37" i="14"/>
  <c r="K459" i="14"/>
  <c r="K38" i="14"/>
  <c r="K265" i="14"/>
  <c r="K266" i="14"/>
  <c r="K109" i="14"/>
  <c r="K730" i="14"/>
  <c r="K731" i="14"/>
  <c r="K39" i="14"/>
  <c r="K176" i="14"/>
  <c r="K267" i="14"/>
  <c r="K434" i="14"/>
  <c r="K327" i="14"/>
  <c r="K177" i="14"/>
  <c r="K178" i="14"/>
  <c r="K778" i="14"/>
  <c r="K779" i="14"/>
  <c r="K268" i="14"/>
  <c r="K269" i="14"/>
  <c r="K623" i="14"/>
  <c r="K398" i="14"/>
  <c r="K40" i="14"/>
  <c r="K110" i="14"/>
  <c r="K486" i="14"/>
  <c r="K41" i="14"/>
  <c r="K510" i="14"/>
  <c r="K270" i="14"/>
  <c r="K357" i="14"/>
  <c r="K435" i="14"/>
  <c r="K42" i="14"/>
  <c r="K43" i="14"/>
  <c r="K545" i="14"/>
  <c r="K681" i="14"/>
  <c r="K682" i="14"/>
  <c r="K436" i="14"/>
  <c r="K780" i="14"/>
  <c r="K399" i="14"/>
  <c r="K781" i="14"/>
  <c r="K44" i="14"/>
  <c r="K782" i="14"/>
  <c r="K111" i="14"/>
  <c r="K546" i="14"/>
  <c r="K624" i="14"/>
  <c r="K45" i="14"/>
  <c r="K46" i="14"/>
  <c r="K783" i="14"/>
  <c r="K547" i="14"/>
  <c r="K683" i="14"/>
  <c r="K358" i="14"/>
  <c r="K732" i="14"/>
  <c r="K784" i="14"/>
  <c r="K437" i="14"/>
  <c r="K271" i="14"/>
  <c r="K438" i="14"/>
  <c r="K47" i="14"/>
  <c r="K328" i="14"/>
  <c r="K48" i="14"/>
  <c r="K49" i="14"/>
  <c r="K50" i="14"/>
  <c r="K785" i="14"/>
  <c r="K786" i="14"/>
  <c r="K684" i="14"/>
  <c r="K511" i="14"/>
  <c r="K329" i="14"/>
  <c r="K179" i="14"/>
  <c r="K51" i="14"/>
  <c r="K579" i="14"/>
  <c r="K112" i="14"/>
  <c r="K52" i="14"/>
  <c r="K400" i="14"/>
  <c r="K487" i="14"/>
  <c r="K53" i="14"/>
  <c r="K113" i="14"/>
  <c r="K180" i="14"/>
  <c r="K181" i="14"/>
  <c r="K580" i="14"/>
  <c r="K114" i="14"/>
  <c r="K787" i="14"/>
  <c r="K685" i="14"/>
  <c r="K272" i="14"/>
  <c r="K273" i="14"/>
  <c r="K274" i="14"/>
  <c r="K686" i="14"/>
  <c r="K359" i="14"/>
  <c r="K115" i="14"/>
  <c r="K625" i="14"/>
  <c r="K687" i="14"/>
  <c r="K439" i="14"/>
  <c r="K548" i="14"/>
  <c r="K488" i="14"/>
  <c r="K54" i="14"/>
  <c r="K275" i="14"/>
  <c r="K581" i="14"/>
  <c r="K116" i="14"/>
  <c r="K512" i="14"/>
  <c r="K626" i="14"/>
  <c r="K330" i="14"/>
  <c r="K733" i="14"/>
  <c r="K688" i="14"/>
  <c r="K276" i="14"/>
  <c r="K55" i="14"/>
  <c r="K331" i="14"/>
  <c r="K401" i="14"/>
  <c r="K277" i="14"/>
  <c r="K332" i="14"/>
  <c r="K734" i="14"/>
  <c r="K333" i="14"/>
  <c r="K549" i="14"/>
  <c r="K513" i="14"/>
  <c r="K182" i="14"/>
  <c r="K183" i="14"/>
  <c r="K402" i="14"/>
  <c r="K184" i="14"/>
  <c r="K185" i="14"/>
  <c r="K735" i="14"/>
  <c r="K627" i="14"/>
  <c r="K360" i="14"/>
  <c r="K117" i="14"/>
  <c r="K440" i="14"/>
  <c r="K56" i="14"/>
  <c r="K441" i="14"/>
  <c r="K57" i="14"/>
  <c r="K186" i="14"/>
  <c r="K628" i="14"/>
  <c r="K403" i="14"/>
  <c r="K58" i="14"/>
  <c r="K334" i="14"/>
  <c r="K187" i="14"/>
  <c r="K736" i="14"/>
  <c r="K550" i="14"/>
  <c r="K188" i="14"/>
  <c r="K460" i="14"/>
  <c r="K629" i="14"/>
  <c r="K404" i="14"/>
  <c r="K278" i="14"/>
  <c r="K189" i="14"/>
  <c r="K514" i="14"/>
  <c r="K335" i="14"/>
  <c r="K689" i="14"/>
  <c r="K405" i="14"/>
  <c r="K406" i="14"/>
  <c r="K690" i="14"/>
  <c r="K582" i="14"/>
  <c r="K190" i="14"/>
  <c r="K361" i="14"/>
  <c r="K737" i="14"/>
  <c r="K691" i="14"/>
  <c r="K59" i="14"/>
  <c r="K336" i="14"/>
  <c r="K551" i="14"/>
  <c r="K489" i="14"/>
  <c r="K191" i="14"/>
  <c r="K279" i="14"/>
  <c r="K692" i="14"/>
  <c r="K552" i="14"/>
  <c r="K280" i="14"/>
  <c r="K461" i="14"/>
  <c r="K738" i="14"/>
  <c r="K281" i="14"/>
  <c r="K337" i="14"/>
  <c r="K630" i="14"/>
  <c r="K60" i="14"/>
  <c r="K553" i="14"/>
  <c r="K192" i="14"/>
  <c r="K515" i="14"/>
  <c r="K490" i="14"/>
  <c r="K693" i="14"/>
  <c r="K631" i="14"/>
  <c r="K282" i="14"/>
  <c r="K491" i="14"/>
  <c r="K118" i="14"/>
  <c r="K283" i="14"/>
  <c r="K119" i="14"/>
  <c r="K61" i="14"/>
  <c r="K632" i="14"/>
  <c r="K633" i="14"/>
  <c r="K193" i="14"/>
  <c r="K62" i="14"/>
  <c r="K284" i="14"/>
  <c r="K285" i="14"/>
  <c r="K286" i="14"/>
  <c r="K287" i="14"/>
  <c r="K338" i="14"/>
  <c r="K739" i="14"/>
  <c r="K583" i="14"/>
  <c r="K584" i="14"/>
  <c r="K362" i="14"/>
  <c r="K120" i="14"/>
  <c r="K788" i="14"/>
  <c r="K194" i="14"/>
  <c r="K634" i="14"/>
  <c r="K492" i="14"/>
  <c r="K554" i="14"/>
  <c r="K288" i="14"/>
  <c r="K789" i="14"/>
  <c r="K121" i="14"/>
  <c r="K122" i="14"/>
  <c r="K694" i="14"/>
  <c r="K740" i="14"/>
  <c r="K555" i="14"/>
  <c r="K195" i="14"/>
  <c r="K585" i="14"/>
  <c r="K790" i="14"/>
  <c r="K196" i="14"/>
  <c r="K516" i="14"/>
  <c r="K289" i="14"/>
  <c r="K635" i="14"/>
  <c r="K636" i="14"/>
  <c r="K517" i="14"/>
  <c r="K197" i="14"/>
  <c r="K637" i="14"/>
  <c r="K123" i="14"/>
  <c r="K63" i="14"/>
  <c r="K290" i="14"/>
  <c r="K291" i="14"/>
  <c r="K64" i="14"/>
  <c r="K695" i="14"/>
  <c r="K638" i="14"/>
  <c r="K292" i="14"/>
  <c r="K293" i="14"/>
  <c r="K124" i="14"/>
  <c r="K639" i="14"/>
  <c r="K363" i="14"/>
  <c r="K462" i="14"/>
  <c r="K198" i="14"/>
  <c r="K640" i="14"/>
  <c r="K791" i="14"/>
  <c r="K792" i="14"/>
  <c r="K641" i="14"/>
  <c r="K199" i="14"/>
  <c r="K407" i="14"/>
  <c r="K642" i="14"/>
  <c r="K793" i="14"/>
  <c r="K442" i="14"/>
  <c r="K741" i="14"/>
  <c r="K125" i="14"/>
  <c r="K339" i="14"/>
  <c r="K493" i="14"/>
  <c r="K364" i="14"/>
  <c r="K340" i="14"/>
  <c r="K200" i="14"/>
  <c r="K365" i="14"/>
  <c r="K643" i="14"/>
  <c r="K463" i="14"/>
  <c r="K494" i="14"/>
  <c r="K742" i="14"/>
  <c r="K65" i="14"/>
  <c r="K201" i="14"/>
  <c r="K743" i="14"/>
  <c r="K794" i="14"/>
  <c r="K202" i="14"/>
  <c r="K744" i="14"/>
  <c r="K495" i="14"/>
  <c r="K795" i="14"/>
  <c r="K66" i="14"/>
  <c r="K366" i="14"/>
  <c r="K443" i="14"/>
  <c r="K644" i="14"/>
  <c r="K408" i="14"/>
  <c r="K126" i="14"/>
  <c r="K796" i="14"/>
  <c r="K341" i="14"/>
  <c r="K367" i="14"/>
  <c r="K797" i="14"/>
  <c r="K696" i="14"/>
  <c r="K745" i="14"/>
  <c r="K294" i="14"/>
  <c r="K798" i="14"/>
  <c r="K203" i="14"/>
  <c r="K67" i="14"/>
  <c r="K204" i="14"/>
  <c r="K464" i="14"/>
  <c r="K205" i="14"/>
  <c r="K586" i="14"/>
  <c r="K295" i="14"/>
  <c r="K368" i="14"/>
  <c r="K496" i="14"/>
  <c r="K465" i="14"/>
  <c r="K296" i="14"/>
  <c r="K556" i="14"/>
  <c r="K297" i="14"/>
  <c r="K68" i="14"/>
  <c r="K127" i="14"/>
  <c r="K587" i="14"/>
  <c r="K697" i="14"/>
  <c r="K342" i="14"/>
  <c r="K645" i="14"/>
  <c r="K588" i="14"/>
  <c r="K206" i="14"/>
  <c r="K207" i="14"/>
  <c r="K698" i="14"/>
  <c r="K799" i="14"/>
  <c r="K298" i="14"/>
  <c r="K800" i="14"/>
  <c r="K801" i="14"/>
  <c r="K699" i="14"/>
  <c r="K128" i="14"/>
  <c r="K299" i="14"/>
  <c r="K369" i="14"/>
  <c r="K300" i="14"/>
  <c r="K343" i="14"/>
  <c r="K802" i="14"/>
  <c r="K208" i="14"/>
  <c r="K344" i="14"/>
  <c r="K409" i="14"/>
  <c r="K589" i="14"/>
  <c r="K129" i="14"/>
  <c r="K444" i="14"/>
  <c r="K209" i="14"/>
  <c r="K557" i="14"/>
  <c r="K370" i="14"/>
  <c r="K410" i="14"/>
  <c r="K518" i="14"/>
  <c r="K69" i="14"/>
  <c r="K700" i="14"/>
  <c r="K210" i="14"/>
  <c r="K803" i="14"/>
  <c r="K804" i="14"/>
  <c r="K301" i="14"/>
  <c r="K590" i="14"/>
  <c r="K371" i="14"/>
  <c r="K591" i="14"/>
  <c r="K130" i="14"/>
  <c r="K701" i="14"/>
  <c r="K131" i="14"/>
  <c r="K70" i="14"/>
  <c r="K466" i="14"/>
  <c r="K411" i="14"/>
  <c r="K132" i="14"/>
  <c r="K467" i="14"/>
  <c r="K805" i="14"/>
  <c r="K211" i="14"/>
  <c r="K71" i="14"/>
  <c r="K519" i="14"/>
  <c r="K806" i="14"/>
  <c r="K702" i="14"/>
  <c r="K558" i="14"/>
  <c r="K559" i="14"/>
  <c r="K212" i="14"/>
  <c r="K592" i="14"/>
  <c r="K72" i="14"/>
  <c r="K560" i="14"/>
  <c r="K372" i="14"/>
  <c r="K302" i="14"/>
  <c r="K213" i="14"/>
  <c r="K214" i="14"/>
  <c r="K412" i="14"/>
  <c r="K497" i="14"/>
  <c r="K133" i="14"/>
  <c r="K593" i="14"/>
  <c r="K73" i="14"/>
  <c r="K413" i="14"/>
  <c r="K594" i="14"/>
  <c r="K703" i="14"/>
  <c r="K414" i="14"/>
  <c r="K807" i="14"/>
  <c r="K561" i="14"/>
  <c r="K646" i="14"/>
  <c r="K74" i="14"/>
  <c r="K647" i="14"/>
  <c r="K808" i="14"/>
  <c r="K746" i="14"/>
  <c r="K215" i="14"/>
  <c r="K303" i="14"/>
  <c r="K216" i="14"/>
  <c r="K345" i="14"/>
  <c r="K134" i="14"/>
  <c r="K304" i="14"/>
  <c r="K747" i="14"/>
  <c r="K217" i="14"/>
  <c r="K648" i="14"/>
  <c r="K135" i="14"/>
  <c r="K218" i="14"/>
  <c r="K219" i="14"/>
  <c r="K649" i="14"/>
  <c r="K75" i="14"/>
  <c r="K220" i="14"/>
  <c r="K468" i="14"/>
  <c r="K76" i="14"/>
  <c r="K498" i="14"/>
  <c r="K221" i="14"/>
  <c r="K562" i="14"/>
  <c r="K136" i="14"/>
  <c r="K77" i="14"/>
  <c r="K305" i="14"/>
  <c r="K415" i="14"/>
  <c r="K445" i="14"/>
  <c r="K222" i="14"/>
  <c r="K78" i="14"/>
  <c r="K373" i="14"/>
  <c r="K223" i="14"/>
  <c r="K137" i="14"/>
  <c r="K416" i="14"/>
  <c r="K595" i="14"/>
  <c r="K563" i="14"/>
  <c r="K520" i="14"/>
  <c r="K224" i="14"/>
  <c r="K521" i="14"/>
  <c r="K522" i="14"/>
  <c r="K523" i="14"/>
  <c r="K225" i="14"/>
  <c r="K306" i="14"/>
  <c r="K650" i="14"/>
  <c r="K138" i="14"/>
  <c r="K596" i="14"/>
  <c r="K346" i="14"/>
  <c r="K226" i="14"/>
  <c r="K524" i="14"/>
  <c r="K374" i="14"/>
  <c r="K417" i="14"/>
  <c r="K651" i="14"/>
  <c r="K307" i="14"/>
  <c r="K499" i="14"/>
  <c r="K375" i="14"/>
  <c r="K525" i="14"/>
  <c r="K564" i="14"/>
  <c r="K500" i="14"/>
  <c r="K652" i="14"/>
  <c r="K446" i="14"/>
  <c r="K227" i="14"/>
  <c r="K526" i="14"/>
  <c r="K376" i="14"/>
  <c r="K347" i="14"/>
  <c r="K501" i="14"/>
  <c r="K527" i="14"/>
  <c r="K348" i="14"/>
  <c r="K653" i="14"/>
  <c r="K228" i="14"/>
  <c r="K139" i="14"/>
  <c r="K469" i="14"/>
  <c r="K528" i="14"/>
  <c r="K229" i="14"/>
  <c r="K377" i="14"/>
  <c r="K308" i="14"/>
  <c r="K447" i="14"/>
  <c r="K654" i="14"/>
  <c r="K565" i="14"/>
  <c r="K378" i="14"/>
  <c r="K566" i="14"/>
  <c r="K470" i="14"/>
  <c r="K471" i="14"/>
  <c r="K809" i="14"/>
  <c r="K502" i="14"/>
  <c r="K448" i="14"/>
  <c r="K503" i="14"/>
  <c r="K810" i="14"/>
  <c r="K418" i="14"/>
  <c r="K748" i="14"/>
  <c r="K379" i="14"/>
  <c r="L79" i="14"/>
  <c r="L420" i="14"/>
  <c r="L749" i="14"/>
  <c r="L567" i="14"/>
  <c r="L568" i="14"/>
  <c r="L380" i="14"/>
  <c r="L449" i="14"/>
  <c r="L597" i="14"/>
  <c r="L598" i="14"/>
  <c r="L140" i="14"/>
  <c r="L141" i="14"/>
  <c r="L655" i="14"/>
  <c r="L142" i="14"/>
  <c r="L381" i="14"/>
  <c r="L230" i="14"/>
  <c r="L80" i="14"/>
  <c r="L2" i="14"/>
  <c r="L81" i="14"/>
  <c r="L472" i="14"/>
  <c r="L704" i="14"/>
  <c r="L750" i="14"/>
  <c r="L309" i="14"/>
  <c r="L349" i="14"/>
  <c r="L504" i="14"/>
  <c r="L310" i="14"/>
  <c r="L3" i="14"/>
  <c r="L751" i="14"/>
  <c r="L599" i="14"/>
  <c r="L473" i="14"/>
  <c r="L4" i="14"/>
  <c r="L231" i="14"/>
  <c r="L382" i="14"/>
  <c r="L656" i="14"/>
  <c r="L232" i="14"/>
  <c r="L82" i="14"/>
  <c r="L5" i="14"/>
  <c r="L529" i="14"/>
  <c r="L705" i="14"/>
  <c r="L143" i="14"/>
  <c r="L144" i="14"/>
  <c r="L145" i="14"/>
  <c r="L311" i="14"/>
  <c r="L706" i="14"/>
  <c r="L450" i="14"/>
  <c r="L146" i="14"/>
  <c r="L383" i="14"/>
  <c r="L147" i="14"/>
  <c r="L752" i="14"/>
  <c r="L421" i="14"/>
  <c r="L707" i="14"/>
  <c r="L422" i="14"/>
  <c r="L6" i="14"/>
  <c r="L657" i="14"/>
  <c r="L658" i="14"/>
  <c r="L530" i="14"/>
  <c r="L600" i="14"/>
  <c r="L83" i="14"/>
  <c r="L233" i="14"/>
  <c r="L84" i="14"/>
  <c r="L505" i="14"/>
  <c r="L85" i="14"/>
  <c r="L708" i="14"/>
  <c r="L234" i="14"/>
  <c r="L7" i="14"/>
  <c r="L235" i="14"/>
  <c r="L236" i="14"/>
  <c r="L312" i="14"/>
  <c r="L569" i="14"/>
  <c r="L8" i="14"/>
  <c r="L148" i="14"/>
  <c r="L753" i="14"/>
  <c r="L659" i="14"/>
  <c r="L709" i="14"/>
  <c r="L754" i="14"/>
  <c r="L237" i="14"/>
  <c r="L601" i="14"/>
  <c r="L9" i="14"/>
  <c r="L423" i="14"/>
  <c r="L86" i="14"/>
  <c r="L424" i="14"/>
  <c r="L710" i="14"/>
  <c r="L451" i="14"/>
  <c r="L238" i="14"/>
  <c r="L660" i="14"/>
  <c r="L425" i="14"/>
  <c r="L10" i="14"/>
  <c r="L452" i="14"/>
  <c r="L755" i="14"/>
  <c r="L239" i="14"/>
  <c r="L756" i="14"/>
  <c r="L149" i="14"/>
  <c r="L11" i="14"/>
  <c r="L240" i="14"/>
  <c r="L87" i="14"/>
  <c r="L241" i="14"/>
  <c r="L384" i="14"/>
  <c r="L242" i="14"/>
  <c r="L88" i="14"/>
  <c r="L474" i="14"/>
  <c r="L661" i="14"/>
  <c r="L711" i="14"/>
  <c r="L243" i="14"/>
  <c r="L150" i="14"/>
  <c r="L662" i="14"/>
  <c r="L151" i="14"/>
  <c r="L244" i="14"/>
  <c r="L531" i="14"/>
  <c r="L89" i="14"/>
  <c r="L385" i="14"/>
  <c r="L532" i="14"/>
  <c r="L350" i="14"/>
  <c r="L245" i="14"/>
  <c r="L757" i="14"/>
  <c r="L570" i="14"/>
  <c r="L758" i="14"/>
  <c r="L759" i="14"/>
  <c r="L12" i="14"/>
  <c r="L90" i="14"/>
  <c r="L712" i="14"/>
  <c r="L386" i="14"/>
  <c r="L713" i="14"/>
  <c r="L760" i="14"/>
  <c r="L246" i="14"/>
  <c r="L313" i="14"/>
  <c r="L314" i="14"/>
  <c r="L761" i="14"/>
  <c r="L91" i="14"/>
  <c r="L571" i="14"/>
  <c r="L602" i="14"/>
  <c r="L533" i="14"/>
  <c r="L714" i="14"/>
  <c r="L663" i="14"/>
  <c r="L715" i="14"/>
  <c r="L387" i="14"/>
  <c r="L664" i="14"/>
  <c r="L475" i="14"/>
  <c r="L716" i="14"/>
  <c r="L476" i="14"/>
  <c r="L665" i="14"/>
  <c r="L603" i="14"/>
  <c r="L92" i="14"/>
  <c r="L93" i="14"/>
  <c r="L534" i="14"/>
  <c r="L535" i="14"/>
  <c r="L666" i="14"/>
  <c r="L13" i="14"/>
  <c r="L14" i="14"/>
  <c r="L152" i="14"/>
  <c r="L15" i="14"/>
  <c r="L153" i="14"/>
  <c r="L315" i="14"/>
  <c r="L477" i="14"/>
  <c r="L717" i="14"/>
  <c r="L426" i="14"/>
  <c r="L536" i="14"/>
  <c r="L718" i="14"/>
  <c r="L388" i="14"/>
  <c r="L154" i="14"/>
  <c r="L427" i="14"/>
  <c r="L667" i="14"/>
  <c r="L428" i="14"/>
  <c r="L94" i="14"/>
  <c r="L478" i="14"/>
  <c r="L429" i="14"/>
  <c r="L155" i="14"/>
  <c r="L719" i="14"/>
  <c r="L572" i="14"/>
  <c r="L16" i="14"/>
  <c r="L573" i="14"/>
  <c r="L604" i="14"/>
  <c r="L668" i="14"/>
  <c r="L479" i="14"/>
  <c r="L453" i="14"/>
  <c r="L95" i="14"/>
  <c r="L605" i="14"/>
  <c r="L96" i="14"/>
  <c r="L762" i="14"/>
  <c r="L763" i="14"/>
  <c r="L720" i="14"/>
  <c r="L247" i="14"/>
  <c r="L537" i="14"/>
  <c r="L17" i="14"/>
  <c r="L764" i="14"/>
  <c r="L248" i="14"/>
  <c r="L574" i="14"/>
  <c r="L669" i="14"/>
  <c r="L249" i="14"/>
  <c r="L97" i="14"/>
  <c r="L606" i="14"/>
  <c r="L607" i="14"/>
  <c r="L156" i="14"/>
  <c r="L721" i="14"/>
  <c r="L670" i="14"/>
  <c r="L316" i="14"/>
  <c r="L250" i="14"/>
  <c r="L157" i="14"/>
  <c r="L158" i="14"/>
  <c r="L671" i="14"/>
  <c r="L480" i="14"/>
  <c r="L251" i="14"/>
  <c r="L98" i="14"/>
  <c r="L317" i="14"/>
  <c r="L672" i="14"/>
  <c r="L575" i="14"/>
  <c r="L673" i="14"/>
  <c r="L252" i="14"/>
  <c r="L253" i="14"/>
  <c r="L318" i="14"/>
  <c r="L254" i="14"/>
  <c r="L159" i="14"/>
  <c r="L99" i="14"/>
  <c r="L160" i="14"/>
  <c r="L608" i="14"/>
  <c r="L18" i="14"/>
  <c r="L100" i="14"/>
  <c r="L454" i="14"/>
  <c r="L161" i="14"/>
  <c r="L674" i="14"/>
  <c r="L609" i="14"/>
  <c r="L610" i="14"/>
  <c r="L576" i="14"/>
  <c r="L162" i="14"/>
  <c r="L255" i="14"/>
  <c r="L163" i="14"/>
  <c r="L19" i="14"/>
  <c r="L611" i="14"/>
  <c r="L675" i="14"/>
  <c r="L612" i="14"/>
  <c r="L455" i="14"/>
  <c r="L20" i="14"/>
  <c r="L765" i="14"/>
  <c r="L351" i="14"/>
  <c r="L256" i="14"/>
  <c r="L538" i="14"/>
  <c r="L389" i="14"/>
  <c r="L319" i="14"/>
  <c r="L21" i="14"/>
  <c r="L539" i="14"/>
  <c r="L164" i="14"/>
  <c r="L676" i="14"/>
  <c r="L613" i="14"/>
  <c r="L257" i="14"/>
  <c r="L481" i="14"/>
  <c r="L482" i="14"/>
  <c r="L506" i="14"/>
  <c r="L483" i="14"/>
  <c r="L722" i="14"/>
  <c r="L258" i="14"/>
  <c r="L22" i="14"/>
  <c r="L23" i="14"/>
  <c r="L320" i="14"/>
  <c r="L766" i="14"/>
  <c r="L101" i="14"/>
  <c r="L677" i="14"/>
  <c r="L723" i="14"/>
  <c r="L507" i="14"/>
  <c r="L540" i="14"/>
  <c r="L767" i="14"/>
  <c r="L614" i="14"/>
  <c r="L165" i="14"/>
  <c r="L390" i="14"/>
  <c r="L391" i="14"/>
  <c r="L352" i="14"/>
  <c r="L615" i="14"/>
  <c r="L541" i="14"/>
  <c r="L430" i="14"/>
  <c r="L616" i="14"/>
  <c r="L24" i="14"/>
  <c r="L353" i="14"/>
  <c r="L259" i="14"/>
  <c r="L392" i="14"/>
  <c r="L577" i="14"/>
  <c r="L768" i="14"/>
  <c r="L166" i="14"/>
  <c r="L769" i="14"/>
  <c r="L724" i="14"/>
  <c r="L456" i="14"/>
  <c r="L725" i="14"/>
  <c r="L102" i="14"/>
  <c r="L578" i="14"/>
  <c r="L260" i="14"/>
  <c r="L25" i="14"/>
  <c r="L103" i="14"/>
  <c r="L457" i="14"/>
  <c r="L542" i="14"/>
  <c r="L167" i="14"/>
  <c r="L770" i="14"/>
  <c r="L26" i="14"/>
  <c r="L726" i="14"/>
  <c r="L484" i="14"/>
  <c r="L678" i="14"/>
  <c r="L393" i="14"/>
  <c r="L771" i="14"/>
  <c r="L543" i="14"/>
  <c r="L772" i="14"/>
  <c r="L508" i="14"/>
  <c r="L321" i="14"/>
  <c r="L104" i="14"/>
  <c r="L261" i="14"/>
  <c r="L322" i="14"/>
  <c r="L394" i="14"/>
  <c r="L395" i="14"/>
  <c r="L485" i="14"/>
  <c r="L617" i="14"/>
  <c r="L679" i="14"/>
  <c r="L168" i="14"/>
  <c r="L618" i="14"/>
  <c r="L431" i="14"/>
  <c r="L169" i="14"/>
  <c r="L680" i="14"/>
  <c r="L773" i="14"/>
  <c r="L27" i="14"/>
  <c r="L170" i="14"/>
  <c r="L105" i="14"/>
  <c r="L432" i="14"/>
  <c r="L106" i="14"/>
  <c r="L619" i="14"/>
  <c r="L727" i="14"/>
  <c r="L774" i="14"/>
  <c r="L171" i="14"/>
  <c r="L107" i="14"/>
  <c r="L323" i="14"/>
  <c r="L354" i="14"/>
  <c r="L775" i="14"/>
  <c r="L172" i="14"/>
  <c r="L509" i="14"/>
  <c r="L28" i="14"/>
  <c r="L620" i="14"/>
  <c r="L396" i="14"/>
  <c r="L29" i="14"/>
  <c r="L30" i="14"/>
  <c r="L324" i="14"/>
  <c r="L262" i="14"/>
  <c r="L728" i="14"/>
  <c r="L173" i="14"/>
  <c r="L325" i="14"/>
  <c r="L31" i="14"/>
  <c r="L433" i="14"/>
  <c r="L263" i="14"/>
  <c r="L355" i="14"/>
  <c r="L174" i="14"/>
  <c r="L776" i="14"/>
  <c r="L175" i="14"/>
  <c r="L777" i="14"/>
  <c r="L544" i="14"/>
  <c r="L326" i="14"/>
  <c r="L32" i="14"/>
  <c r="L729" i="14"/>
  <c r="L356" i="14"/>
  <c r="L621" i="14"/>
  <c r="L33" i="14"/>
  <c r="L458" i="14"/>
  <c r="L108" i="14"/>
  <c r="L34" i="14"/>
  <c r="L622" i="14"/>
  <c r="L264" i="14"/>
  <c r="L35" i="14"/>
  <c r="L36" i="14"/>
  <c r="L397" i="14"/>
  <c r="L37" i="14"/>
  <c r="L459" i="14"/>
  <c r="L38" i="14"/>
  <c r="L265" i="14"/>
  <c r="L266" i="14"/>
  <c r="L109" i="14"/>
  <c r="L730" i="14"/>
  <c r="L731" i="14"/>
  <c r="L39" i="14"/>
  <c r="L176" i="14"/>
  <c r="L267" i="14"/>
  <c r="L434" i="14"/>
  <c r="L327" i="14"/>
  <c r="L177" i="14"/>
  <c r="L178" i="14"/>
  <c r="L778" i="14"/>
  <c r="L779" i="14"/>
  <c r="L268" i="14"/>
  <c r="L269" i="14"/>
  <c r="L623" i="14"/>
  <c r="L398" i="14"/>
  <c r="L40" i="14"/>
  <c r="L110" i="14"/>
  <c r="L486" i="14"/>
  <c r="L41" i="14"/>
  <c r="L510" i="14"/>
  <c r="L270" i="14"/>
  <c r="L357" i="14"/>
  <c r="L435" i="14"/>
  <c r="L42" i="14"/>
  <c r="L43" i="14"/>
  <c r="L545" i="14"/>
  <c r="L681" i="14"/>
  <c r="L682" i="14"/>
  <c r="L436" i="14"/>
  <c r="L780" i="14"/>
  <c r="L399" i="14"/>
  <c r="L781" i="14"/>
  <c r="L44" i="14"/>
  <c r="L782" i="14"/>
  <c r="L111" i="14"/>
  <c r="L546" i="14"/>
  <c r="L624" i="14"/>
  <c r="L45" i="14"/>
  <c r="L46" i="14"/>
  <c r="L783" i="14"/>
  <c r="L547" i="14"/>
  <c r="L683" i="14"/>
  <c r="L358" i="14"/>
  <c r="L732" i="14"/>
  <c r="L784" i="14"/>
  <c r="L437" i="14"/>
  <c r="L271" i="14"/>
  <c r="L438" i="14"/>
  <c r="L47" i="14"/>
  <c r="L328" i="14"/>
  <c r="L48" i="14"/>
  <c r="L49" i="14"/>
  <c r="L50" i="14"/>
  <c r="L785" i="14"/>
  <c r="L786" i="14"/>
  <c r="L684" i="14"/>
  <c r="L511" i="14"/>
  <c r="L329" i="14"/>
  <c r="L179" i="14"/>
  <c r="L51" i="14"/>
  <c r="L579" i="14"/>
  <c r="L112" i="14"/>
  <c r="L52" i="14"/>
  <c r="L400" i="14"/>
  <c r="L487" i="14"/>
  <c r="L53" i="14"/>
  <c r="L113" i="14"/>
  <c r="L180" i="14"/>
  <c r="L181" i="14"/>
  <c r="L580" i="14"/>
  <c r="L114" i="14"/>
  <c r="L787" i="14"/>
  <c r="L685" i="14"/>
  <c r="L272" i="14"/>
  <c r="L273" i="14"/>
  <c r="L274" i="14"/>
  <c r="L686" i="14"/>
  <c r="L359" i="14"/>
  <c r="L115" i="14"/>
  <c r="L625" i="14"/>
  <c r="L687" i="14"/>
  <c r="L439" i="14"/>
  <c r="L548" i="14"/>
  <c r="L488" i="14"/>
  <c r="L54" i="14"/>
  <c r="L275" i="14"/>
  <c r="L581" i="14"/>
  <c r="L116" i="14"/>
  <c r="L512" i="14"/>
  <c r="L626" i="14"/>
  <c r="L330" i="14"/>
  <c r="L733" i="14"/>
  <c r="L688" i="14"/>
  <c r="L276" i="14"/>
  <c r="L55" i="14"/>
  <c r="L331" i="14"/>
  <c r="L401" i="14"/>
  <c r="L277" i="14"/>
  <c r="L332" i="14"/>
  <c r="L734" i="14"/>
  <c r="L333" i="14"/>
  <c r="L549" i="14"/>
  <c r="L513" i="14"/>
  <c r="L182" i="14"/>
  <c r="L183" i="14"/>
  <c r="L402" i="14"/>
  <c r="L184" i="14"/>
  <c r="L185" i="14"/>
  <c r="L735" i="14"/>
  <c r="L627" i="14"/>
  <c r="L360" i="14"/>
  <c r="L117" i="14"/>
  <c r="L440" i="14"/>
  <c r="L56" i="14"/>
  <c r="L441" i="14"/>
  <c r="L57" i="14"/>
  <c r="L186" i="14"/>
  <c r="L628" i="14"/>
  <c r="L403" i="14"/>
  <c r="L58" i="14"/>
  <c r="L334" i="14"/>
  <c r="L187" i="14"/>
  <c r="L736" i="14"/>
  <c r="L550" i="14"/>
  <c r="L188" i="14"/>
  <c r="L460" i="14"/>
  <c r="L629" i="14"/>
  <c r="L404" i="14"/>
  <c r="L278" i="14"/>
  <c r="L189" i="14"/>
  <c r="L514" i="14"/>
  <c r="L335" i="14"/>
  <c r="L689" i="14"/>
  <c r="L405" i="14"/>
  <c r="L406" i="14"/>
  <c r="L690" i="14"/>
  <c r="L582" i="14"/>
  <c r="L190" i="14"/>
  <c r="L361" i="14"/>
  <c r="L737" i="14"/>
  <c r="L691" i="14"/>
  <c r="L59" i="14"/>
  <c r="L336" i="14"/>
  <c r="L551" i="14"/>
  <c r="L489" i="14"/>
  <c r="L191" i="14"/>
  <c r="L279" i="14"/>
  <c r="L692" i="14"/>
  <c r="L552" i="14"/>
  <c r="L280" i="14"/>
  <c r="L461" i="14"/>
  <c r="L738" i="14"/>
  <c r="L281" i="14"/>
  <c r="L337" i="14"/>
  <c r="L630" i="14"/>
  <c r="L60" i="14"/>
  <c r="L553" i="14"/>
  <c r="L192" i="14"/>
  <c r="L515" i="14"/>
  <c r="L490" i="14"/>
  <c r="L693" i="14"/>
  <c r="L631" i="14"/>
  <c r="L282" i="14"/>
  <c r="L491" i="14"/>
  <c r="L118" i="14"/>
  <c r="L283" i="14"/>
  <c r="L119" i="14"/>
  <c r="L61" i="14"/>
  <c r="L632" i="14"/>
  <c r="L633" i="14"/>
  <c r="L193" i="14"/>
  <c r="L62" i="14"/>
  <c r="L284" i="14"/>
  <c r="L285" i="14"/>
  <c r="L286" i="14"/>
  <c r="L287" i="14"/>
  <c r="L338" i="14"/>
  <c r="L739" i="14"/>
  <c r="L583" i="14"/>
  <c r="L584" i="14"/>
  <c r="L362" i="14"/>
  <c r="L120" i="14"/>
  <c r="L788" i="14"/>
  <c r="L194" i="14"/>
  <c r="L634" i="14"/>
  <c r="L492" i="14"/>
  <c r="L554" i="14"/>
  <c r="L288" i="14"/>
  <c r="L789" i="14"/>
  <c r="L121" i="14"/>
  <c r="L122" i="14"/>
  <c r="L694" i="14"/>
  <c r="L740" i="14"/>
  <c r="L555" i="14"/>
  <c r="L195" i="14"/>
  <c r="L585" i="14"/>
  <c r="L790" i="14"/>
  <c r="L196" i="14"/>
  <c r="L516" i="14"/>
  <c r="L289" i="14"/>
  <c r="L635" i="14"/>
  <c r="L636" i="14"/>
  <c r="L517" i="14"/>
  <c r="L197" i="14"/>
  <c r="L637" i="14"/>
  <c r="L123" i="14"/>
  <c r="L63" i="14"/>
  <c r="L290" i="14"/>
  <c r="L291" i="14"/>
  <c r="L64" i="14"/>
  <c r="L695" i="14"/>
  <c r="L638" i="14"/>
  <c r="L292" i="14"/>
  <c r="L293" i="14"/>
  <c r="L124" i="14"/>
  <c r="L639" i="14"/>
  <c r="L363" i="14"/>
  <c r="L462" i="14"/>
  <c r="L198" i="14"/>
  <c r="L640" i="14"/>
  <c r="L791" i="14"/>
  <c r="L792" i="14"/>
  <c r="L641" i="14"/>
  <c r="L199" i="14"/>
  <c r="L407" i="14"/>
  <c r="L642" i="14"/>
  <c r="L793" i="14"/>
  <c r="L442" i="14"/>
  <c r="L741" i="14"/>
  <c r="L125" i="14"/>
  <c r="L339" i="14"/>
  <c r="L493" i="14"/>
  <c r="L364" i="14"/>
  <c r="L340" i="14"/>
  <c r="L200" i="14"/>
  <c r="L365" i="14"/>
  <c r="L643" i="14"/>
  <c r="L463" i="14"/>
  <c r="L494" i="14"/>
  <c r="L742" i="14"/>
  <c r="L65" i="14"/>
  <c r="L201" i="14"/>
  <c r="L743" i="14"/>
  <c r="L794" i="14"/>
  <c r="L202" i="14"/>
  <c r="L744" i="14"/>
  <c r="L495" i="14"/>
  <c r="L795" i="14"/>
  <c r="L66" i="14"/>
  <c r="L366" i="14"/>
  <c r="L443" i="14"/>
  <c r="L644" i="14"/>
  <c r="L408" i="14"/>
  <c r="L126" i="14"/>
  <c r="L796" i="14"/>
  <c r="L341" i="14"/>
  <c r="L367" i="14"/>
  <c r="L797" i="14"/>
  <c r="L696" i="14"/>
  <c r="L745" i="14"/>
  <c r="L294" i="14"/>
  <c r="L798" i="14"/>
  <c r="L203" i="14"/>
  <c r="L67" i="14"/>
  <c r="L204" i="14"/>
  <c r="L464" i="14"/>
  <c r="L205" i="14"/>
  <c r="L586" i="14"/>
  <c r="L295" i="14"/>
  <c r="L368" i="14"/>
  <c r="L496" i="14"/>
  <c r="L465" i="14"/>
  <c r="L296" i="14"/>
  <c r="L556" i="14"/>
  <c r="L297" i="14"/>
  <c r="L68" i="14"/>
  <c r="L127" i="14"/>
  <c r="L587" i="14"/>
  <c r="L697" i="14"/>
  <c r="L342" i="14"/>
  <c r="L645" i="14"/>
  <c r="L588" i="14"/>
  <c r="L206" i="14"/>
  <c r="L207" i="14"/>
  <c r="L698" i="14"/>
  <c r="L799" i="14"/>
  <c r="L298" i="14"/>
  <c r="L800" i="14"/>
  <c r="L801" i="14"/>
  <c r="L699" i="14"/>
  <c r="L128" i="14"/>
  <c r="L299" i="14"/>
  <c r="L369" i="14"/>
  <c r="L300" i="14"/>
  <c r="L343" i="14"/>
  <c r="L802" i="14"/>
  <c r="L208" i="14"/>
  <c r="L344" i="14"/>
  <c r="L409" i="14"/>
  <c r="L589" i="14"/>
  <c r="L129" i="14"/>
  <c r="L444" i="14"/>
  <c r="L209" i="14"/>
  <c r="L557" i="14"/>
  <c r="L370" i="14"/>
  <c r="L410" i="14"/>
  <c r="L518" i="14"/>
  <c r="L69" i="14"/>
  <c r="L700" i="14"/>
  <c r="L210" i="14"/>
  <c r="L803" i="14"/>
  <c r="L804" i="14"/>
  <c r="L301" i="14"/>
  <c r="L590" i="14"/>
  <c r="L371" i="14"/>
  <c r="L591" i="14"/>
  <c r="L130" i="14"/>
  <c r="L701" i="14"/>
  <c r="L131" i="14"/>
  <c r="L70" i="14"/>
  <c r="L466" i="14"/>
  <c r="L411" i="14"/>
  <c r="L132" i="14"/>
  <c r="L467" i="14"/>
  <c r="L805" i="14"/>
  <c r="L211" i="14"/>
  <c r="L71" i="14"/>
  <c r="L519" i="14"/>
  <c r="L806" i="14"/>
  <c r="L702" i="14"/>
  <c r="L558" i="14"/>
  <c r="L559" i="14"/>
  <c r="L212" i="14"/>
  <c r="L592" i="14"/>
  <c r="L72" i="14"/>
  <c r="L560" i="14"/>
  <c r="L372" i="14"/>
  <c r="L302" i="14"/>
  <c r="L213" i="14"/>
  <c r="L214" i="14"/>
  <c r="L412" i="14"/>
  <c r="L497" i="14"/>
  <c r="L133" i="14"/>
  <c r="L593" i="14"/>
  <c r="L73" i="14"/>
  <c r="L413" i="14"/>
  <c r="L594" i="14"/>
  <c r="L703" i="14"/>
  <c r="L414" i="14"/>
  <c r="L807" i="14"/>
  <c r="L561" i="14"/>
  <c r="L646" i="14"/>
  <c r="L74" i="14"/>
  <c r="L647" i="14"/>
  <c r="L808" i="14"/>
  <c r="L746" i="14"/>
  <c r="L215" i="14"/>
  <c r="L303" i="14"/>
  <c r="L216" i="14"/>
  <c r="L345" i="14"/>
  <c r="L134" i="14"/>
  <c r="L304" i="14"/>
  <c r="L747" i="14"/>
  <c r="L217" i="14"/>
  <c r="L648" i="14"/>
  <c r="L135" i="14"/>
  <c r="L218" i="14"/>
  <c r="L219" i="14"/>
  <c r="L649" i="14"/>
  <c r="L75" i="14"/>
  <c r="L220" i="14"/>
  <c r="L468" i="14"/>
  <c r="L76" i="14"/>
  <c r="L498" i="14"/>
  <c r="L221" i="14"/>
  <c r="L562" i="14"/>
  <c r="L136" i="14"/>
  <c r="L77" i="14"/>
  <c r="L305" i="14"/>
  <c r="L415" i="14"/>
  <c r="L445" i="14"/>
  <c r="L222" i="14"/>
  <c r="L78" i="14"/>
  <c r="L373" i="14"/>
  <c r="L223" i="14"/>
  <c r="L137" i="14"/>
  <c r="L416" i="14"/>
  <c r="L595" i="14"/>
  <c r="L563" i="14"/>
  <c r="L520" i="14"/>
  <c r="L224" i="14"/>
  <c r="L521" i="14"/>
  <c r="L522" i="14"/>
  <c r="L523" i="14"/>
  <c r="L225" i="14"/>
  <c r="L306" i="14"/>
  <c r="L650" i="14"/>
  <c r="L138" i="14"/>
  <c r="L596" i="14"/>
  <c r="L346" i="14"/>
  <c r="L226" i="14"/>
  <c r="L524" i="14"/>
  <c r="L374" i="14"/>
  <c r="L417" i="14"/>
  <c r="L651" i="14"/>
  <c r="L307" i="14"/>
  <c r="L499" i="14"/>
  <c r="L375" i="14"/>
  <c r="L525" i="14"/>
  <c r="L564" i="14"/>
  <c r="L500" i="14"/>
  <c r="L652" i="14"/>
  <c r="L446" i="14"/>
  <c r="L227" i="14"/>
  <c r="L526" i="14"/>
  <c r="L376" i="14"/>
  <c r="L347" i="14"/>
  <c r="L501" i="14"/>
  <c r="L527" i="14"/>
  <c r="L348" i="14"/>
  <c r="L653" i="14"/>
  <c r="L228" i="14"/>
  <c r="L139" i="14"/>
  <c r="L469" i="14"/>
  <c r="L528" i="14"/>
  <c r="L229" i="14"/>
  <c r="L377" i="14"/>
  <c r="L308" i="14"/>
  <c r="L447" i="14"/>
  <c r="L654" i="14"/>
  <c r="L565" i="14"/>
  <c r="L378" i="14"/>
  <c r="L566" i="14"/>
  <c r="L470" i="14"/>
  <c r="L471" i="14"/>
  <c r="L809" i="14"/>
  <c r="L502" i="14"/>
  <c r="L448" i="14"/>
  <c r="L503" i="14"/>
  <c r="L810" i="14"/>
  <c r="L418" i="14"/>
  <c r="L748" i="14"/>
  <c r="L379" i="14"/>
  <c r="L419" i="14"/>
  <c r="E79" i="14"/>
  <c r="F79" i="14"/>
  <c r="G79" i="14"/>
  <c r="H79" i="14"/>
  <c r="I79" i="14"/>
  <c r="E420" i="14"/>
  <c r="F420" i="14"/>
  <c r="G420" i="14"/>
  <c r="H420" i="14"/>
  <c r="I420" i="14"/>
  <c r="E749" i="14"/>
  <c r="F749" i="14"/>
  <c r="G749" i="14"/>
  <c r="H749" i="14"/>
  <c r="I749" i="14"/>
  <c r="E567" i="14"/>
  <c r="F567" i="14"/>
  <c r="G567" i="14"/>
  <c r="H567" i="14"/>
  <c r="I567" i="14"/>
  <c r="E568" i="14"/>
  <c r="F568" i="14"/>
  <c r="G568" i="14"/>
  <c r="H568" i="14"/>
  <c r="I568" i="14"/>
  <c r="E380" i="14"/>
  <c r="F380" i="14"/>
  <c r="G380" i="14"/>
  <c r="H380" i="14"/>
  <c r="I380" i="14"/>
  <c r="E449" i="14"/>
  <c r="F449" i="14"/>
  <c r="G449" i="14"/>
  <c r="H449" i="14"/>
  <c r="I449" i="14"/>
  <c r="E597" i="14"/>
  <c r="F597" i="14"/>
  <c r="G597" i="14"/>
  <c r="H597" i="14"/>
  <c r="I597" i="14"/>
  <c r="E598" i="14"/>
  <c r="F598" i="14"/>
  <c r="G598" i="14"/>
  <c r="H598" i="14"/>
  <c r="I598" i="14"/>
  <c r="E140" i="14"/>
  <c r="F140" i="14"/>
  <c r="G140" i="14"/>
  <c r="H140" i="14"/>
  <c r="I140" i="14"/>
  <c r="E141" i="14"/>
  <c r="F141" i="14"/>
  <c r="G141" i="14"/>
  <c r="H141" i="14"/>
  <c r="I141" i="14"/>
  <c r="E655" i="14"/>
  <c r="F655" i="14"/>
  <c r="G655" i="14"/>
  <c r="H655" i="14"/>
  <c r="I655" i="14"/>
  <c r="E142" i="14"/>
  <c r="F142" i="14"/>
  <c r="G142" i="14"/>
  <c r="H142" i="14"/>
  <c r="I142" i="14"/>
  <c r="E381" i="14"/>
  <c r="F381" i="14"/>
  <c r="G381" i="14"/>
  <c r="H381" i="14"/>
  <c r="I381" i="14"/>
  <c r="E230" i="14"/>
  <c r="F230" i="14"/>
  <c r="G230" i="14"/>
  <c r="H230" i="14"/>
  <c r="I230" i="14"/>
  <c r="E80" i="14"/>
  <c r="F80" i="14"/>
  <c r="G80" i="14"/>
  <c r="H80" i="14"/>
  <c r="I80" i="14"/>
  <c r="E2" i="14"/>
  <c r="F2" i="14"/>
  <c r="G2" i="14"/>
  <c r="H2" i="14"/>
  <c r="I2" i="14"/>
  <c r="E81" i="14"/>
  <c r="F81" i="14"/>
  <c r="G81" i="14"/>
  <c r="H81" i="14"/>
  <c r="I81" i="14"/>
  <c r="E472" i="14"/>
  <c r="F472" i="14"/>
  <c r="G472" i="14"/>
  <c r="H472" i="14"/>
  <c r="I472" i="14"/>
  <c r="E704" i="14"/>
  <c r="F704" i="14"/>
  <c r="G704" i="14"/>
  <c r="H704" i="14"/>
  <c r="I704" i="14"/>
  <c r="E750" i="14"/>
  <c r="F750" i="14"/>
  <c r="G750" i="14"/>
  <c r="H750" i="14"/>
  <c r="I750" i="14"/>
  <c r="E309" i="14"/>
  <c r="F309" i="14"/>
  <c r="G309" i="14"/>
  <c r="H309" i="14"/>
  <c r="I309" i="14"/>
  <c r="E349" i="14"/>
  <c r="F349" i="14"/>
  <c r="G349" i="14"/>
  <c r="H349" i="14"/>
  <c r="I349" i="14"/>
  <c r="E504" i="14"/>
  <c r="F504" i="14"/>
  <c r="G504" i="14"/>
  <c r="H504" i="14"/>
  <c r="I504" i="14"/>
  <c r="E310" i="14"/>
  <c r="F310" i="14"/>
  <c r="G310" i="14"/>
  <c r="H310" i="14"/>
  <c r="I310" i="14"/>
  <c r="E3" i="14"/>
  <c r="F3" i="14"/>
  <c r="G3" i="14"/>
  <c r="H3" i="14"/>
  <c r="I3" i="14"/>
  <c r="E751" i="14"/>
  <c r="F751" i="14"/>
  <c r="G751" i="14"/>
  <c r="H751" i="14"/>
  <c r="I751" i="14"/>
  <c r="E599" i="14"/>
  <c r="F599" i="14"/>
  <c r="G599" i="14"/>
  <c r="H599" i="14"/>
  <c r="I599" i="14"/>
  <c r="E473" i="14"/>
  <c r="F473" i="14"/>
  <c r="G473" i="14"/>
  <c r="H473" i="14"/>
  <c r="I473" i="14"/>
  <c r="E4" i="14"/>
  <c r="F4" i="14"/>
  <c r="G4" i="14"/>
  <c r="H4" i="14"/>
  <c r="I4" i="14"/>
  <c r="E231" i="14"/>
  <c r="F231" i="14"/>
  <c r="G231" i="14"/>
  <c r="H231" i="14"/>
  <c r="I231" i="14"/>
  <c r="E382" i="14"/>
  <c r="F382" i="14"/>
  <c r="G382" i="14"/>
  <c r="H382" i="14"/>
  <c r="I382" i="14"/>
  <c r="E656" i="14"/>
  <c r="F656" i="14"/>
  <c r="G656" i="14"/>
  <c r="H656" i="14"/>
  <c r="I656" i="14"/>
  <c r="E232" i="14"/>
  <c r="F232" i="14"/>
  <c r="G232" i="14"/>
  <c r="H232" i="14"/>
  <c r="I232" i="14"/>
  <c r="E82" i="14"/>
  <c r="F82" i="14"/>
  <c r="G82" i="14"/>
  <c r="H82" i="14"/>
  <c r="I82" i="14"/>
  <c r="E5" i="14"/>
  <c r="F5" i="14"/>
  <c r="G5" i="14"/>
  <c r="H5" i="14"/>
  <c r="I5" i="14"/>
  <c r="E529" i="14"/>
  <c r="F529" i="14"/>
  <c r="G529" i="14"/>
  <c r="H529" i="14"/>
  <c r="I529" i="14"/>
  <c r="E705" i="14"/>
  <c r="F705" i="14"/>
  <c r="G705" i="14"/>
  <c r="H705" i="14"/>
  <c r="I705" i="14"/>
  <c r="E143" i="14"/>
  <c r="F143" i="14"/>
  <c r="G143" i="14"/>
  <c r="H143" i="14"/>
  <c r="I143" i="14"/>
  <c r="E144" i="14"/>
  <c r="F144" i="14"/>
  <c r="G144" i="14"/>
  <c r="H144" i="14"/>
  <c r="I144" i="14"/>
  <c r="E145" i="14"/>
  <c r="F145" i="14"/>
  <c r="G145" i="14"/>
  <c r="H145" i="14"/>
  <c r="I145" i="14"/>
  <c r="E311" i="14"/>
  <c r="F311" i="14"/>
  <c r="G311" i="14"/>
  <c r="H311" i="14"/>
  <c r="I311" i="14"/>
  <c r="E706" i="14"/>
  <c r="F706" i="14"/>
  <c r="G706" i="14"/>
  <c r="H706" i="14"/>
  <c r="I706" i="14"/>
  <c r="E450" i="14"/>
  <c r="F450" i="14"/>
  <c r="G450" i="14"/>
  <c r="H450" i="14"/>
  <c r="I450" i="14"/>
  <c r="E146" i="14"/>
  <c r="F146" i="14"/>
  <c r="G146" i="14"/>
  <c r="H146" i="14"/>
  <c r="I146" i="14"/>
  <c r="E383" i="14"/>
  <c r="F383" i="14"/>
  <c r="G383" i="14"/>
  <c r="H383" i="14"/>
  <c r="I383" i="14"/>
  <c r="E147" i="14"/>
  <c r="F147" i="14"/>
  <c r="G147" i="14"/>
  <c r="H147" i="14"/>
  <c r="I147" i="14"/>
  <c r="E752" i="14"/>
  <c r="F752" i="14"/>
  <c r="G752" i="14"/>
  <c r="H752" i="14"/>
  <c r="I752" i="14"/>
  <c r="E421" i="14"/>
  <c r="F421" i="14"/>
  <c r="G421" i="14"/>
  <c r="H421" i="14"/>
  <c r="I421" i="14"/>
  <c r="E707" i="14"/>
  <c r="F707" i="14"/>
  <c r="G707" i="14"/>
  <c r="H707" i="14"/>
  <c r="I707" i="14"/>
  <c r="E422" i="14"/>
  <c r="F422" i="14"/>
  <c r="G422" i="14"/>
  <c r="H422" i="14"/>
  <c r="I422" i="14"/>
  <c r="E6" i="14"/>
  <c r="F6" i="14"/>
  <c r="G6" i="14"/>
  <c r="H6" i="14"/>
  <c r="I6" i="14"/>
  <c r="E657" i="14"/>
  <c r="F657" i="14"/>
  <c r="G657" i="14"/>
  <c r="H657" i="14"/>
  <c r="I657" i="14"/>
  <c r="E658" i="14"/>
  <c r="F658" i="14"/>
  <c r="G658" i="14"/>
  <c r="H658" i="14"/>
  <c r="I658" i="14"/>
  <c r="E530" i="14"/>
  <c r="F530" i="14"/>
  <c r="G530" i="14"/>
  <c r="H530" i="14"/>
  <c r="I530" i="14"/>
  <c r="E600" i="14"/>
  <c r="F600" i="14"/>
  <c r="G600" i="14"/>
  <c r="H600" i="14"/>
  <c r="I600" i="14"/>
  <c r="E83" i="14"/>
  <c r="F83" i="14"/>
  <c r="G83" i="14"/>
  <c r="H83" i="14"/>
  <c r="I83" i="14"/>
  <c r="E233" i="14"/>
  <c r="F233" i="14"/>
  <c r="G233" i="14"/>
  <c r="H233" i="14"/>
  <c r="I233" i="14"/>
  <c r="E84" i="14"/>
  <c r="F84" i="14"/>
  <c r="G84" i="14"/>
  <c r="H84" i="14"/>
  <c r="I84" i="14"/>
  <c r="E505" i="14"/>
  <c r="F505" i="14"/>
  <c r="G505" i="14"/>
  <c r="H505" i="14"/>
  <c r="I505" i="14"/>
  <c r="E85" i="14"/>
  <c r="F85" i="14"/>
  <c r="G85" i="14"/>
  <c r="H85" i="14"/>
  <c r="I85" i="14"/>
  <c r="E708" i="14"/>
  <c r="F708" i="14"/>
  <c r="G708" i="14"/>
  <c r="H708" i="14"/>
  <c r="I708" i="14"/>
  <c r="E234" i="14"/>
  <c r="F234" i="14"/>
  <c r="G234" i="14"/>
  <c r="H234" i="14"/>
  <c r="I234" i="14"/>
  <c r="E7" i="14"/>
  <c r="F7" i="14"/>
  <c r="G7" i="14"/>
  <c r="H7" i="14"/>
  <c r="I7" i="14"/>
  <c r="E235" i="14"/>
  <c r="F235" i="14"/>
  <c r="G235" i="14"/>
  <c r="H235" i="14"/>
  <c r="I235" i="14"/>
  <c r="E236" i="14"/>
  <c r="F236" i="14"/>
  <c r="G236" i="14"/>
  <c r="H236" i="14"/>
  <c r="I236" i="14"/>
  <c r="E312" i="14"/>
  <c r="F312" i="14"/>
  <c r="G312" i="14"/>
  <c r="H312" i="14"/>
  <c r="I312" i="14"/>
  <c r="E569" i="14"/>
  <c r="F569" i="14"/>
  <c r="G569" i="14"/>
  <c r="H569" i="14"/>
  <c r="I569" i="14"/>
  <c r="E8" i="14"/>
  <c r="F8" i="14"/>
  <c r="G8" i="14"/>
  <c r="H8" i="14"/>
  <c r="I8" i="14"/>
  <c r="E148" i="14"/>
  <c r="F148" i="14"/>
  <c r="G148" i="14"/>
  <c r="H148" i="14"/>
  <c r="I148" i="14"/>
  <c r="E753" i="14"/>
  <c r="F753" i="14"/>
  <c r="G753" i="14"/>
  <c r="H753" i="14"/>
  <c r="I753" i="14"/>
  <c r="E659" i="14"/>
  <c r="F659" i="14"/>
  <c r="G659" i="14"/>
  <c r="H659" i="14"/>
  <c r="I659" i="14"/>
  <c r="E709" i="14"/>
  <c r="F709" i="14"/>
  <c r="G709" i="14"/>
  <c r="H709" i="14"/>
  <c r="I709" i="14"/>
  <c r="E754" i="14"/>
  <c r="F754" i="14"/>
  <c r="G754" i="14"/>
  <c r="H754" i="14"/>
  <c r="I754" i="14"/>
  <c r="E237" i="14"/>
  <c r="F237" i="14"/>
  <c r="G237" i="14"/>
  <c r="H237" i="14"/>
  <c r="I237" i="14"/>
  <c r="E601" i="14"/>
  <c r="F601" i="14"/>
  <c r="G601" i="14"/>
  <c r="H601" i="14"/>
  <c r="I601" i="14"/>
  <c r="E9" i="14"/>
  <c r="F9" i="14"/>
  <c r="G9" i="14"/>
  <c r="H9" i="14"/>
  <c r="I9" i="14"/>
  <c r="E423" i="14"/>
  <c r="F423" i="14"/>
  <c r="G423" i="14"/>
  <c r="H423" i="14"/>
  <c r="I423" i="14"/>
  <c r="E86" i="14"/>
  <c r="F86" i="14"/>
  <c r="G86" i="14"/>
  <c r="H86" i="14"/>
  <c r="I86" i="14"/>
  <c r="E424" i="14"/>
  <c r="F424" i="14"/>
  <c r="G424" i="14"/>
  <c r="H424" i="14"/>
  <c r="I424" i="14"/>
  <c r="E710" i="14"/>
  <c r="F710" i="14"/>
  <c r="G710" i="14"/>
  <c r="H710" i="14"/>
  <c r="I710" i="14"/>
  <c r="E451" i="14"/>
  <c r="F451" i="14"/>
  <c r="G451" i="14"/>
  <c r="H451" i="14"/>
  <c r="I451" i="14"/>
  <c r="E238" i="14"/>
  <c r="F238" i="14"/>
  <c r="G238" i="14"/>
  <c r="H238" i="14"/>
  <c r="I238" i="14"/>
  <c r="E660" i="14"/>
  <c r="F660" i="14"/>
  <c r="G660" i="14"/>
  <c r="H660" i="14"/>
  <c r="I660" i="14"/>
  <c r="E425" i="14"/>
  <c r="F425" i="14"/>
  <c r="G425" i="14"/>
  <c r="H425" i="14"/>
  <c r="I425" i="14"/>
  <c r="E10" i="14"/>
  <c r="F10" i="14"/>
  <c r="G10" i="14"/>
  <c r="H10" i="14"/>
  <c r="I10" i="14"/>
  <c r="E452" i="14"/>
  <c r="F452" i="14"/>
  <c r="G452" i="14"/>
  <c r="H452" i="14"/>
  <c r="I452" i="14"/>
  <c r="E755" i="14"/>
  <c r="F755" i="14"/>
  <c r="G755" i="14"/>
  <c r="H755" i="14"/>
  <c r="I755" i="14"/>
  <c r="E239" i="14"/>
  <c r="F239" i="14"/>
  <c r="G239" i="14"/>
  <c r="H239" i="14"/>
  <c r="I239" i="14"/>
  <c r="E756" i="14"/>
  <c r="F756" i="14"/>
  <c r="G756" i="14"/>
  <c r="H756" i="14"/>
  <c r="I756" i="14"/>
  <c r="E149" i="14"/>
  <c r="F149" i="14"/>
  <c r="G149" i="14"/>
  <c r="H149" i="14"/>
  <c r="I149" i="14"/>
  <c r="E11" i="14"/>
  <c r="F11" i="14"/>
  <c r="G11" i="14"/>
  <c r="H11" i="14"/>
  <c r="I11" i="14"/>
  <c r="E240" i="14"/>
  <c r="F240" i="14"/>
  <c r="G240" i="14"/>
  <c r="H240" i="14"/>
  <c r="I240" i="14"/>
  <c r="E87" i="14"/>
  <c r="F87" i="14"/>
  <c r="G87" i="14"/>
  <c r="H87" i="14"/>
  <c r="I87" i="14"/>
  <c r="E241" i="14"/>
  <c r="F241" i="14"/>
  <c r="G241" i="14"/>
  <c r="H241" i="14"/>
  <c r="I241" i="14"/>
  <c r="E384" i="14"/>
  <c r="F384" i="14"/>
  <c r="G384" i="14"/>
  <c r="H384" i="14"/>
  <c r="I384" i="14"/>
  <c r="E242" i="14"/>
  <c r="F242" i="14"/>
  <c r="G242" i="14"/>
  <c r="H242" i="14"/>
  <c r="I242" i="14"/>
  <c r="E88" i="14"/>
  <c r="F88" i="14"/>
  <c r="G88" i="14"/>
  <c r="H88" i="14"/>
  <c r="I88" i="14"/>
  <c r="E474" i="14"/>
  <c r="F474" i="14"/>
  <c r="G474" i="14"/>
  <c r="H474" i="14"/>
  <c r="I474" i="14"/>
  <c r="E661" i="14"/>
  <c r="F661" i="14"/>
  <c r="G661" i="14"/>
  <c r="H661" i="14"/>
  <c r="I661" i="14"/>
  <c r="E711" i="14"/>
  <c r="F711" i="14"/>
  <c r="G711" i="14"/>
  <c r="H711" i="14"/>
  <c r="I711" i="14"/>
  <c r="E243" i="14"/>
  <c r="F243" i="14"/>
  <c r="G243" i="14"/>
  <c r="H243" i="14"/>
  <c r="I243" i="14"/>
  <c r="E150" i="14"/>
  <c r="F150" i="14"/>
  <c r="G150" i="14"/>
  <c r="H150" i="14"/>
  <c r="I150" i="14"/>
  <c r="E662" i="14"/>
  <c r="F662" i="14"/>
  <c r="G662" i="14"/>
  <c r="H662" i="14"/>
  <c r="I662" i="14"/>
  <c r="E151" i="14"/>
  <c r="F151" i="14"/>
  <c r="G151" i="14"/>
  <c r="H151" i="14"/>
  <c r="I151" i="14"/>
  <c r="E244" i="14"/>
  <c r="F244" i="14"/>
  <c r="G244" i="14"/>
  <c r="H244" i="14"/>
  <c r="I244" i="14"/>
  <c r="E531" i="14"/>
  <c r="F531" i="14"/>
  <c r="G531" i="14"/>
  <c r="H531" i="14"/>
  <c r="I531" i="14"/>
  <c r="E89" i="14"/>
  <c r="F89" i="14"/>
  <c r="G89" i="14"/>
  <c r="H89" i="14"/>
  <c r="I89" i="14"/>
  <c r="E385" i="14"/>
  <c r="F385" i="14"/>
  <c r="G385" i="14"/>
  <c r="H385" i="14"/>
  <c r="I385" i="14"/>
  <c r="E532" i="14"/>
  <c r="F532" i="14"/>
  <c r="G532" i="14"/>
  <c r="H532" i="14"/>
  <c r="I532" i="14"/>
  <c r="E350" i="14"/>
  <c r="F350" i="14"/>
  <c r="G350" i="14"/>
  <c r="H350" i="14"/>
  <c r="I350" i="14"/>
  <c r="E245" i="14"/>
  <c r="F245" i="14"/>
  <c r="G245" i="14"/>
  <c r="H245" i="14"/>
  <c r="I245" i="14"/>
  <c r="E757" i="14"/>
  <c r="F757" i="14"/>
  <c r="G757" i="14"/>
  <c r="H757" i="14"/>
  <c r="I757" i="14"/>
  <c r="E570" i="14"/>
  <c r="F570" i="14"/>
  <c r="G570" i="14"/>
  <c r="H570" i="14"/>
  <c r="I570" i="14"/>
  <c r="E758" i="14"/>
  <c r="F758" i="14"/>
  <c r="G758" i="14"/>
  <c r="H758" i="14"/>
  <c r="I758" i="14"/>
  <c r="E759" i="14"/>
  <c r="F759" i="14"/>
  <c r="G759" i="14"/>
  <c r="H759" i="14"/>
  <c r="I759" i="14"/>
  <c r="E12" i="14"/>
  <c r="F12" i="14"/>
  <c r="G12" i="14"/>
  <c r="H12" i="14"/>
  <c r="I12" i="14"/>
  <c r="E90" i="14"/>
  <c r="F90" i="14"/>
  <c r="G90" i="14"/>
  <c r="H90" i="14"/>
  <c r="I90" i="14"/>
  <c r="E712" i="14"/>
  <c r="F712" i="14"/>
  <c r="G712" i="14"/>
  <c r="H712" i="14"/>
  <c r="I712" i="14"/>
  <c r="E386" i="14"/>
  <c r="F386" i="14"/>
  <c r="G386" i="14"/>
  <c r="H386" i="14"/>
  <c r="I386" i="14"/>
  <c r="E713" i="14"/>
  <c r="F713" i="14"/>
  <c r="G713" i="14"/>
  <c r="H713" i="14"/>
  <c r="I713" i="14"/>
  <c r="E760" i="14"/>
  <c r="F760" i="14"/>
  <c r="G760" i="14"/>
  <c r="H760" i="14"/>
  <c r="I760" i="14"/>
  <c r="E246" i="14"/>
  <c r="F246" i="14"/>
  <c r="G246" i="14"/>
  <c r="H246" i="14"/>
  <c r="I246" i="14"/>
  <c r="E313" i="14"/>
  <c r="F313" i="14"/>
  <c r="G313" i="14"/>
  <c r="H313" i="14"/>
  <c r="I313" i="14"/>
  <c r="E314" i="14"/>
  <c r="F314" i="14"/>
  <c r="G314" i="14"/>
  <c r="H314" i="14"/>
  <c r="I314" i="14"/>
  <c r="E761" i="14"/>
  <c r="F761" i="14"/>
  <c r="G761" i="14"/>
  <c r="H761" i="14"/>
  <c r="I761" i="14"/>
  <c r="E91" i="14"/>
  <c r="F91" i="14"/>
  <c r="G91" i="14"/>
  <c r="H91" i="14"/>
  <c r="I91" i="14"/>
  <c r="E571" i="14"/>
  <c r="F571" i="14"/>
  <c r="G571" i="14"/>
  <c r="H571" i="14"/>
  <c r="I571" i="14"/>
  <c r="E602" i="14"/>
  <c r="F602" i="14"/>
  <c r="G602" i="14"/>
  <c r="H602" i="14"/>
  <c r="I602" i="14"/>
  <c r="E533" i="14"/>
  <c r="F533" i="14"/>
  <c r="G533" i="14"/>
  <c r="H533" i="14"/>
  <c r="I533" i="14"/>
  <c r="E714" i="14"/>
  <c r="F714" i="14"/>
  <c r="G714" i="14"/>
  <c r="H714" i="14"/>
  <c r="I714" i="14"/>
  <c r="E663" i="14"/>
  <c r="F663" i="14"/>
  <c r="G663" i="14"/>
  <c r="H663" i="14"/>
  <c r="I663" i="14"/>
  <c r="E715" i="14"/>
  <c r="F715" i="14"/>
  <c r="G715" i="14"/>
  <c r="H715" i="14"/>
  <c r="I715" i="14"/>
  <c r="E387" i="14"/>
  <c r="F387" i="14"/>
  <c r="G387" i="14"/>
  <c r="H387" i="14"/>
  <c r="I387" i="14"/>
  <c r="E664" i="14"/>
  <c r="F664" i="14"/>
  <c r="G664" i="14"/>
  <c r="H664" i="14"/>
  <c r="I664" i="14"/>
  <c r="E475" i="14"/>
  <c r="F475" i="14"/>
  <c r="G475" i="14"/>
  <c r="H475" i="14"/>
  <c r="I475" i="14"/>
  <c r="E716" i="14"/>
  <c r="F716" i="14"/>
  <c r="G716" i="14"/>
  <c r="H716" i="14"/>
  <c r="I716" i="14"/>
  <c r="E476" i="14"/>
  <c r="F476" i="14"/>
  <c r="G476" i="14"/>
  <c r="H476" i="14"/>
  <c r="I476" i="14"/>
  <c r="E665" i="14"/>
  <c r="F665" i="14"/>
  <c r="G665" i="14"/>
  <c r="H665" i="14"/>
  <c r="I665" i="14"/>
  <c r="E603" i="14"/>
  <c r="F603" i="14"/>
  <c r="G603" i="14"/>
  <c r="H603" i="14"/>
  <c r="I603" i="14"/>
  <c r="E92" i="14"/>
  <c r="F92" i="14"/>
  <c r="G92" i="14"/>
  <c r="H92" i="14"/>
  <c r="I92" i="14"/>
  <c r="E93" i="14"/>
  <c r="F93" i="14"/>
  <c r="G93" i="14"/>
  <c r="H93" i="14"/>
  <c r="I93" i="14"/>
  <c r="E534" i="14"/>
  <c r="F534" i="14"/>
  <c r="G534" i="14"/>
  <c r="H534" i="14"/>
  <c r="I534" i="14"/>
  <c r="E535" i="14"/>
  <c r="F535" i="14"/>
  <c r="G535" i="14"/>
  <c r="H535" i="14"/>
  <c r="I535" i="14"/>
  <c r="E666" i="14"/>
  <c r="F666" i="14"/>
  <c r="G666" i="14"/>
  <c r="H666" i="14"/>
  <c r="I666" i="14"/>
  <c r="E13" i="14"/>
  <c r="F13" i="14"/>
  <c r="G13" i="14"/>
  <c r="H13" i="14"/>
  <c r="I13" i="14"/>
  <c r="E14" i="14"/>
  <c r="F14" i="14"/>
  <c r="G14" i="14"/>
  <c r="H14" i="14"/>
  <c r="I14" i="14"/>
  <c r="E152" i="14"/>
  <c r="F152" i="14"/>
  <c r="G152" i="14"/>
  <c r="H152" i="14"/>
  <c r="I152" i="14"/>
  <c r="E15" i="14"/>
  <c r="F15" i="14"/>
  <c r="G15" i="14"/>
  <c r="H15" i="14"/>
  <c r="I15" i="14"/>
  <c r="E153" i="14"/>
  <c r="F153" i="14"/>
  <c r="G153" i="14"/>
  <c r="H153" i="14"/>
  <c r="I153" i="14"/>
  <c r="E315" i="14"/>
  <c r="F315" i="14"/>
  <c r="G315" i="14"/>
  <c r="H315" i="14"/>
  <c r="I315" i="14"/>
  <c r="E477" i="14"/>
  <c r="F477" i="14"/>
  <c r="G477" i="14"/>
  <c r="H477" i="14"/>
  <c r="I477" i="14"/>
  <c r="E717" i="14"/>
  <c r="F717" i="14"/>
  <c r="G717" i="14"/>
  <c r="H717" i="14"/>
  <c r="I717" i="14"/>
  <c r="E426" i="14"/>
  <c r="F426" i="14"/>
  <c r="G426" i="14"/>
  <c r="H426" i="14"/>
  <c r="I426" i="14"/>
  <c r="E536" i="14"/>
  <c r="F536" i="14"/>
  <c r="G536" i="14"/>
  <c r="H536" i="14"/>
  <c r="I536" i="14"/>
  <c r="E718" i="14"/>
  <c r="F718" i="14"/>
  <c r="G718" i="14"/>
  <c r="H718" i="14"/>
  <c r="I718" i="14"/>
  <c r="E388" i="14"/>
  <c r="F388" i="14"/>
  <c r="G388" i="14"/>
  <c r="H388" i="14"/>
  <c r="I388" i="14"/>
  <c r="E154" i="14"/>
  <c r="F154" i="14"/>
  <c r="G154" i="14"/>
  <c r="H154" i="14"/>
  <c r="I154" i="14"/>
  <c r="E427" i="14"/>
  <c r="F427" i="14"/>
  <c r="G427" i="14"/>
  <c r="H427" i="14"/>
  <c r="I427" i="14"/>
  <c r="E667" i="14"/>
  <c r="F667" i="14"/>
  <c r="G667" i="14"/>
  <c r="H667" i="14"/>
  <c r="I667" i="14"/>
  <c r="E428" i="14"/>
  <c r="F428" i="14"/>
  <c r="G428" i="14"/>
  <c r="H428" i="14"/>
  <c r="I428" i="14"/>
  <c r="E94" i="14"/>
  <c r="F94" i="14"/>
  <c r="G94" i="14"/>
  <c r="H94" i="14"/>
  <c r="I94" i="14"/>
  <c r="E478" i="14"/>
  <c r="F478" i="14"/>
  <c r="G478" i="14"/>
  <c r="H478" i="14"/>
  <c r="I478" i="14"/>
  <c r="E429" i="14"/>
  <c r="F429" i="14"/>
  <c r="G429" i="14"/>
  <c r="H429" i="14"/>
  <c r="I429" i="14"/>
  <c r="E155" i="14"/>
  <c r="F155" i="14"/>
  <c r="G155" i="14"/>
  <c r="H155" i="14"/>
  <c r="I155" i="14"/>
  <c r="E719" i="14"/>
  <c r="F719" i="14"/>
  <c r="G719" i="14"/>
  <c r="H719" i="14"/>
  <c r="I719" i="14"/>
  <c r="E572" i="14"/>
  <c r="F572" i="14"/>
  <c r="G572" i="14"/>
  <c r="H572" i="14"/>
  <c r="I572" i="14"/>
  <c r="E16" i="14"/>
  <c r="F16" i="14"/>
  <c r="G16" i="14"/>
  <c r="H16" i="14"/>
  <c r="I16" i="14"/>
  <c r="E573" i="14"/>
  <c r="F573" i="14"/>
  <c r="G573" i="14"/>
  <c r="H573" i="14"/>
  <c r="I573" i="14"/>
  <c r="E604" i="14"/>
  <c r="F604" i="14"/>
  <c r="G604" i="14"/>
  <c r="H604" i="14"/>
  <c r="I604" i="14"/>
  <c r="E668" i="14"/>
  <c r="F668" i="14"/>
  <c r="G668" i="14"/>
  <c r="H668" i="14"/>
  <c r="I668" i="14"/>
  <c r="E479" i="14"/>
  <c r="F479" i="14"/>
  <c r="G479" i="14"/>
  <c r="H479" i="14"/>
  <c r="I479" i="14"/>
  <c r="E453" i="14"/>
  <c r="F453" i="14"/>
  <c r="G453" i="14"/>
  <c r="H453" i="14"/>
  <c r="I453" i="14"/>
  <c r="E95" i="14"/>
  <c r="F95" i="14"/>
  <c r="G95" i="14"/>
  <c r="H95" i="14"/>
  <c r="I95" i="14"/>
  <c r="E605" i="14"/>
  <c r="F605" i="14"/>
  <c r="G605" i="14"/>
  <c r="H605" i="14"/>
  <c r="I605" i="14"/>
  <c r="E96" i="14"/>
  <c r="F96" i="14"/>
  <c r="G96" i="14"/>
  <c r="H96" i="14"/>
  <c r="I96" i="14"/>
  <c r="E762" i="14"/>
  <c r="F762" i="14"/>
  <c r="G762" i="14"/>
  <c r="H762" i="14"/>
  <c r="I762" i="14"/>
  <c r="E763" i="14"/>
  <c r="F763" i="14"/>
  <c r="G763" i="14"/>
  <c r="H763" i="14"/>
  <c r="I763" i="14"/>
  <c r="E720" i="14"/>
  <c r="F720" i="14"/>
  <c r="G720" i="14"/>
  <c r="H720" i="14"/>
  <c r="I720" i="14"/>
  <c r="E247" i="14"/>
  <c r="F247" i="14"/>
  <c r="G247" i="14"/>
  <c r="H247" i="14"/>
  <c r="I247" i="14"/>
  <c r="E537" i="14"/>
  <c r="F537" i="14"/>
  <c r="G537" i="14"/>
  <c r="H537" i="14"/>
  <c r="I537" i="14"/>
  <c r="E17" i="14"/>
  <c r="F17" i="14"/>
  <c r="G17" i="14"/>
  <c r="H17" i="14"/>
  <c r="I17" i="14"/>
  <c r="E764" i="14"/>
  <c r="F764" i="14"/>
  <c r="G764" i="14"/>
  <c r="H764" i="14"/>
  <c r="I764" i="14"/>
  <c r="E248" i="14"/>
  <c r="F248" i="14"/>
  <c r="G248" i="14"/>
  <c r="H248" i="14"/>
  <c r="I248" i="14"/>
  <c r="E574" i="14"/>
  <c r="F574" i="14"/>
  <c r="G574" i="14"/>
  <c r="H574" i="14"/>
  <c r="I574" i="14"/>
  <c r="E669" i="14"/>
  <c r="F669" i="14"/>
  <c r="G669" i="14"/>
  <c r="H669" i="14"/>
  <c r="I669" i="14"/>
  <c r="E249" i="14"/>
  <c r="F249" i="14"/>
  <c r="G249" i="14"/>
  <c r="H249" i="14"/>
  <c r="I249" i="14"/>
  <c r="E97" i="14"/>
  <c r="F97" i="14"/>
  <c r="G97" i="14"/>
  <c r="H97" i="14"/>
  <c r="I97" i="14"/>
  <c r="E606" i="14"/>
  <c r="F606" i="14"/>
  <c r="G606" i="14"/>
  <c r="H606" i="14"/>
  <c r="I606" i="14"/>
  <c r="E607" i="14"/>
  <c r="F607" i="14"/>
  <c r="G607" i="14"/>
  <c r="H607" i="14"/>
  <c r="I607" i="14"/>
  <c r="E156" i="14"/>
  <c r="F156" i="14"/>
  <c r="G156" i="14"/>
  <c r="H156" i="14"/>
  <c r="I156" i="14"/>
  <c r="E721" i="14"/>
  <c r="F721" i="14"/>
  <c r="G721" i="14"/>
  <c r="H721" i="14"/>
  <c r="I721" i="14"/>
  <c r="E670" i="14"/>
  <c r="F670" i="14"/>
  <c r="G670" i="14"/>
  <c r="H670" i="14"/>
  <c r="I670" i="14"/>
  <c r="E316" i="14"/>
  <c r="F316" i="14"/>
  <c r="G316" i="14"/>
  <c r="H316" i="14"/>
  <c r="I316" i="14"/>
  <c r="E250" i="14"/>
  <c r="F250" i="14"/>
  <c r="G250" i="14"/>
  <c r="H250" i="14"/>
  <c r="I250" i="14"/>
  <c r="E157" i="14"/>
  <c r="F157" i="14"/>
  <c r="G157" i="14"/>
  <c r="H157" i="14"/>
  <c r="I157" i="14"/>
  <c r="E158" i="14"/>
  <c r="F158" i="14"/>
  <c r="G158" i="14"/>
  <c r="H158" i="14"/>
  <c r="I158" i="14"/>
  <c r="E671" i="14"/>
  <c r="F671" i="14"/>
  <c r="G671" i="14"/>
  <c r="H671" i="14"/>
  <c r="I671" i="14"/>
  <c r="E480" i="14"/>
  <c r="F480" i="14"/>
  <c r="G480" i="14"/>
  <c r="H480" i="14"/>
  <c r="I480" i="14"/>
  <c r="E251" i="14"/>
  <c r="F251" i="14"/>
  <c r="G251" i="14"/>
  <c r="H251" i="14"/>
  <c r="I251" i="14"/>
  <c r="E98" i="14"/>
  <c r="F98" i="14"/>
  <c r="G98" i="14"/>
  <c r="H98" i="14"/>
  <c r="I98" i="14"/>
  <c r="E317" i="14"/>
  <c r="F317" i="14"/>
  <c r="G317" i="14"/>
  <c r="H317" i="14"/>
  <c r="I317" i="14"/>
  <c r="E672" i="14"/>
  <c r="F672" i="14"/>
  <c r="G672" i="14"/>
  <c r="H672" i="14"/>
  <c r="I672" i="14"/>
  <c r="E575" i="14"/>
  <c r="F575" i="14"/>
  <c r="G575" i="14"/>
  <c r="H575" i="14"/>
  <c r="I575" i="14"/>
  <c r="E673" i="14"/>
  <c r="F673" i="14"/>
  <c r="G673" i="14"/>
  <c r="H673" i="14"/>
  <c r="I673" i="14"/>
  <c r="E252" i="14"/>
  <c r="F252" i="14"/>
  <c r="G252" i="14"/>
  <c r="H252" i="14"/>
  <c r="I252" i="14"/>
  <c r="E253" i="14"/>
  <c r="F253" i="14"/>
  <c r="G253" i="14"/>
  <c r="H253" i="14"/>
  <c r="I253" i="14"/>
  <c r="E318" i="14"/>
  <c r="F318" i="14"/>
  <c r="G318" i="14"/>
  <c r="H318" i="14"/>
  <c r="I318" i="14"/>
  <c r="E254" i="14"/>
  <c r="F254" i="14"/>
  <c r="G254" i="14"/>
  <c r="H254" i="14"/>
  <c r="I254" i="14"/>
  <c r="E159" i="14"/>
  <c r="F159" i="14"/>
  <c r="G159" i="14"/>
  <c r="H159" i="14"/>
  <c r="I159" i="14"/>
  <c r="E99" i="14"/>
  <c r="F99" i="14"/>
  <c r="G99" i="14"/>
  <c r="H99" i="14"/>
  <c r="I99" i="14"/>
  <c r="E160" i="14"/>
  <c r="F160" i="14"/>
  <c r="G160" i="14"/>
  <c r="H160" i="14"/>
  <c r="I160" i="14"/>
  <c r="E608" i="14"/>
  <c r="F608" i="14"/>
  <c r="G608" i="14"/>
  <c r="H608" i="14"/>
  <c r="I608" i="14"/>
  <c r="E18" i="14"/>
  <c r="F18" i="14"/>
  <c r="G18" i="14"/>
  <c r="H18" i="14"/>
  <c r="I18" i="14"/>
  <c r="E100" i="14"/>
  <c r="F100" i="14"/>
  <c r="G100" i="14"/>
  <c r="H100" i="14"/>
  <c r="I100" i="14"/>
  <c r="E454" i="14"/>
  <c r="F454" i="14"/>
  <c r="G454" i="14"/>
  <c r="H454" i="14"/>
  <c r="I454" i="14"/>
  <c r="E161" i="14"/>
  <c r="F161" i="14"/>
  <c r="G161" i="14"/>
  <c r="H161" i="14"/>
  <c r="I161" i="14"/>
  <c r="E674" i="14"/>
  <c r="F674" i="14"/>
  <c r="G674" i="14"/>
  <c r="H674" i="14"/>
  <c r="I674" i="14"/>
  <c r="E609" i="14"/>
  <c r="F609" i="14"/>
  <c r="G609" i="14"/>
  <c r="H609" i="14"/>
  <c r="I609" i="14"/>
  <c r="E610" i="14"/>
  <c r="F610" i="14"/>
  <c r="G610" i="14"/>
  <c r="H610" i="14"/>
  <c r="I610" i="14"/>
  <c r="E576" i="14"/>
  <c r="F576" i="14"/>
  <c r="G576" i="14"/>
  <c r="H576" i="14"/>
  <c r="I576" i="14"/>
  <c r="E162" i="14"/>
  <c r="F162" i="14"/>
  <c r="G162" i="14"/>
  <c r="H162" i="14"/>
  <c r="I162" i="14"/>
  <c r="E255" i="14"/>
  <c r="F255" i="14"/>
  <c r="G255" i="14"/>
  <c r="H255" i="14"/>
  <c r="I255" i="14"/>
  <c r="E163" i="14"/>
  <c r="F163" i="14"/>
  <c r="G163" i="14"/>
  <c r="H163" i="14"/>
  <c r="I163" i="14"/>
  <c r="E19" i="14"/>
  <c r="F19" i="14"/>
  <c r="G19" i="14"/>
  <c r="H19" i="14"/>
  <c r="I19" i="14"/>
  <c r="E611" i="14"/>
  <c r="F611" i="14"/>
  <c r="G611" i="14"/>
  <c r="H611" i="14"/>
  <c r="I611" i="14"/>
  <c r="E675" i="14"/>
  <c r="F675" i="14"/>
  <c r="G675" i="14"/>
  <c r="H675" i="14"/>
  <c r="I675" i="14"/>
  <c r="E612" i="14"/>
  <c r="F612" i="14"/>
  <c r="G612" i="14"/>
  <c r="H612" i="14"/>
  <c r="I612" i="14"/>
  <c r="E455" i="14"/>
  <c r="F455" i="14"/>
  <c r="G455" i="14"/>
  <c r="H455" i="14"/>
  <c r="I455" i="14"/>
  <c r="E20" i="14"/>
  <c r="F20" i="14"/>
  <c r="G20" i="14"/>
  <c r="H20" i="14"/>
  <c r="I20" i="14"/>
  <c r="E765" i="14"/>
  <c r="F765" i="14"/>
  <c r="G765" i="14"/>
  <c r="H765" i="14"/>
  <c r="I765" i="14"/>
  <c r="E351" i="14"/>
  <c r="F351" i="14"/>
  <c r="G351" i="14"/>
  <c r="H351" i="14"/>
  <c r="I351" i="14"/>
  <c r="E256" i="14"/>
  <c r="F256" i="14"/>
  <c r="G256" i="14"/>
  <c r="H256" i="14"/>
  <c r="I256" i="14"/>
  <c r="E538" i="14"/>
  <c r="F538" i="14"/>
  <c r="G538" i="14"/>
  <c r="H538" i="14"/>
  <c r="I538" i="14"/>
  <c r="E389" i="14"/>
  <c r="F389" i="14"/>
  <c r="G389" i="14"/>
  <c r="H389" i="14"/>
  <c r="I389" i="14"/>
  <c r="E319" i="14"/>
  <c r="F319" i="14"/>
  <c r="G319" i="14"/>
  <c r="H319" i="14"/>
  <c r="I319" i="14"/>
  <c r="E21" i="14"/>
  <c r="F21" i="14"/>
  <c r="G21" i="14"/>
  <c r="H21" i="14"/>
  <c r="I21" i="14"/>
  <c r="E539" i="14"/>
  <c r="F539" i="14"/>
  <c r="G539" i="14"/>
  <c r="H539" i="14"/>
  <c r="I539" i="14"/>
  <c r="E164" i="14"/>
  <c r="F164" i="14"/>
  <c r="G164" i="14"/>
  <c r="H164" i="14"/>
  <c r="I164" i="14"/>
  <c r="E676" i="14"/>
  <c r="F676" i="14"/>
  <c r="G676" i="14"/>
  <c r="H676" i="14"/>
  <c r="I676" i="14"/>
  <c r="E613" i="14"/>
  <c r="F613" i="14"/>
  <c r="G613" i="14"/>
  <c r="H613" i="14"/>
  <c r="I613" i="14"/>
  <c r="E257" i="14"/>
  <c r="F257" i="14"/>
  <c r="G257" i="14"/>
  <c r="H257" i="14"/>
  <c r="I257" i="14"/>
  <c r="E481" i="14"/>
  <c r="F481" i="14"/>
  <c r="G481" i="14"/>
  <c r="H481" i="14"/>
  <c r="I481" i="14"/>
  <c r="E482" i="14"/>
  <c r="F482" i="14"/>
  <c r="G482" i="14"/>
  <c r="H482" i="14"/>
  <c r="I482" i="14"/>
  <c r="E506" i="14"/>
  <c r="F506" i="14"/>
  <c r="G506" i="14"/>
  <c r="H506" i="14"/>
  <c r="I506" i="14"/>
  <c r="E483" i="14"/>
  <c r="F483" i="14"/>
  <c r="G483" i="14"/>
  <c r="H483" i="14"/>
  <c r="I483" i="14"/>
  <c r="E722" i="14"/>
  <c r="F722" i="14"/>
  <c r="G722" i="14"/>
  <c r="H722" i="14"/>
  <c r="I722" i="14"/>
  <c r="E258" i="14"/>
  <c r="F258" i="14"/>
  <c r="G258" i="14"/>
  <c r="H258" i="14"/>
  <c r="I258" i="14"/>
  <c r="E22" i="14"/>
  <c r="F22" i="14"/>
  <c r="G22" i="14"/>
  <c r="H22" i="14"/>
  <c r="I22" i="14"/>
  <c r="E23" i="14"/>
  <c r="F23" i="14"/>
  <c r="G23" i="14"/>
  <c r="H23" i="14"/>
  <c r="I23" i="14"/>
  <c r="E320" i="14"/>
  <c r="F320" i="14"/>
  <c r="G320" i="14"/>
  <c r="H320" i="14"/>
  <c r="I320" i="14"/>
  <c r="E766" i="14"/>
  <c r="F766" i="14"/>
  <c r="G766" i="14"/>
  <c r="H766" i="14"/>
  <c r="I766" i="14"/>
  <c r="E101" i="14"/>
  <c r="F101" i="14"/>
  <c r="G101" i="14"/>
  <c r="H101" i="14"/>
  <c r="I101" i="14"/>
  <c r="E677" i="14"/>
  <c r="F677" i="14"/>
  <c r="G677" i="14"/>
  <c r="H677" i="14"/>
  <c r="I677" i="14"/>
  <c r="E723" i="14"/>
  <c r="F723" i="14"/>
  <c r="G723" i="14"/>
  <c r="H723" i="14"/>
  <c r="I723" i="14"/>
  <c r="E507" i="14"/>
  <c r="F507" i="14"/>
  <c r="G507" i="14"/>
  <c r="H507" i="14"/>
  <c r="I507" i="14"/>
  <c r="E540" i="14"/>
  <c r="F540" i="14"/>
  <c r="G540" i="14"/>
  <c r="H540" i="14"/>
  <c r="I540" i="14"/>
  <c r="E767" i="14"/>
  <c r="F767" i="14"/>
  <c r="G767" i="14"/>
  <c r="H767" i="14"/>
  <c r="I767" i="14"/>
  <c r="E614" i="14"/>
  <c r="F614" i="14"/>
  <c r="G614" i="14"/>
  <c r="H614" i="14"/>
  <c r="I614" i="14"/>
  <c r="E165" i="14"/>
  <c r="F165" i="14"/>
  <c r="G165" i="14"/>
  <c r="H165" i="14"/>
  <c r="I165" i="14"/>
  <c r="E390" i="14"/>
  <c r="F390" i="14"/>
  <c r="G390" i="14"/>
  <c r="H390" i="14"/>
  <c r="I390" i="14"/>
  <c r="E391" i="14"/>
  <c r="F391" i="14"/>
  <c r="G391" i="14"/>
  <c r="H391" i="14"/>
  <c r="I391" i="14"/>
  <c r="E352" i="14"/>
  <c r="F352" i="14"/>
  <c r="G352" i="14"/>
  <c r="H352" i="14"/>
  <c r="I352" i="14"/>
  <c r="E615" i="14"/>
  <c r="F615" i="14"/>
  <c r="G615" i="14"/>
  <c r="H615" i="14"/>
  <c r="I615" i="14"/>
  <c r="E541" i="14"/>
  <c r="F541" i="14"/>
  <c r="G541" i="14"/>
  <c r="H541" i="14"/>
  <c r="I541" i="14"/>
  <c r="E430" i="14"/>
  <c r="F430" i="14"/>
  <c r="G430" i="14"/>
  <c r="H430" i="14"/>
  <c r="I430" i="14"/>
  <c r="E616" i="14"/>
  <c r="F616" i="14"/>
  <c r="G616" i="14"/>
  <c r="H616" i="14"/>
  <c r="I616" i="14"/>
  <c r="E24" i="14"/>
  <c r="F24" i="14"/>
  <c r="G24" i="14"/>
  <c r="H24" i="14"/>
  <c r="I24" i="14"/>
  <c r="E353" i="14"/>
  <c r="F353" i="14"/>
  <c r="G353" i="14"/>
  <c r="H353" i="14"/>
  <c r="I353" i="14"/>
  <c r="E259" i="14"/>
  <c r="F259" i="14"/>
  <c r="G259" i="14"/>
  <c r="H259" i="14"/>
  <c r="I259" i="14"/>
  <c r="E392" i="14"/>
  <c r="F392" i="14"/>
  <c r="G392" i="14"/>
  <c r="H392" i="14"/>
  <c r="I392" i="14"/>
  <c r="E577" i="14"/>
  <c r="F577" i="14"/>
  <c r="G577" i="14"/>
  <c r="H577" i="14"/>
  <c r="I577" i="14"/>
  <c r="E768" i="14"/>
  <c r="F768" i="14"/>
  <c r="G768" i="14"/>
  <c r="H768" i="14"/>
  <c r="I768" i="14"/>
  <c r="E166" i="14"/>
  <c r="F166" i="14"/>
  <c r="G166" i="14"/>
  <c r="H166" i="14"/>
  <c r="I166" i="14"/>
  <c r="E769" i="14"/>
  <c r="F769" i="14"/>
  <c r="G769" i="14"/>
  <c r="H769" i="14"/>
  <c r="I769" i="14"/>
  <c r="E724" i="14"/>
  <c r="F724" i="14"/>
  <c r="G724" i="14"/>
  <c r="H724" i="14"/>
  <c r="I724" i="14"/>
  <c r="E456" i="14"/>
  <c r="F456" i="14"/>
  <c r="G456" i="14"/>
  <c r="H456" i="14"/>
  <c r="I456" i="14"/>
  <c r="E725" i="14"/>
  <c r="F725" i="14"/>
  <c r="G725" i="14"/>
  <c r="H725" i="14"/>
  <c r="I725" i="14"/>
  <c r="E102" i="14"/>
  <c r="F102" i="14"/>
  <c r="G102" i="14"/>
  <c r="H102" i="14"/>
  <c r="I102" i="14"/>
  <c r="E578" i="14"/>
  <c r="F578" i="14"/>
  <c r="G578" i="14"/>
  <c r="H578" i="14"/>
  <c r="I578" i="14"/>
  <c r="E260" i="14"/>
  <c r="F260" i="14"/>
  <c r="G260" i="14"/>
  <c r="H260" i="14"/>
  <c r="I260" i="14"/>
  <c r="E25" i="14"/>
  <c r="F25" i="14"/>
  <c r="G25" i="14"/>
  <c r="H25" i="14"/>
  <c r="I25" i="14"/>
  <c r="E103" i="14"/>
  <c r="F103" i="14"/>
  <c r="G103" i="14"/>
  <c r="H103" i="14"/>
  <c r="I103" i="14"/>
  <c r="E457" i="14"/>
  <c r="F457" i="14"/>
  <c r="G457" i="14"/>
  <c r="H457" i="14"/>
  <c r="I457" i="14"/>
  <c r="E542" i="14"/>
  <c r="F542" i="14"/>
  <c r="G542" i="14"/>
  <c r="H542" i="14"/>
  <c r="I542" i="14"/>
  <c r="E167" i="14"/>
  <c r="F167" i="14"/>
  <c r="G167" i="14"/>
  <c r="H167" i="14"/>
  <c r="I167" i="14"/>
  <c r="E770" i="14"/>
  <c r="F770" i="14"/>
  <c r="G770" i="14"/>
  <c r="H770" i="14"/>
  <c r="I770" i="14"/>
  <c r="E26" i="14"/>
  <c r="F26" i="14"/>
  <c r="G26" i="14"/>
  <c r="H26" i="14"/>
  <c r="I26" i="14"/>
  <c r="E726" i="14"/>
  <c r="F726" i="14"/>
  <c r="G726" i="14"/>
  <c r="H726" i="14"/>
  <c r="I726" i="14"/>
  <c r="E484" i="14"/>
  <c r="F484" i="14"/>
  <c r="G484" i="14"/>
  <c r="H484" i="14"/>
  <c r="I484" i="14"/>
  <c r="E678" i="14"/>
  <c r="F678" i="14"/>
  <c r="G678" i="14"/>
  <c r="H678" i="14"/>
  <c r="I678" i="14"/>
  <c r="E393" i="14"/>
  <c r="F393" i="14"/>
  <c r="G393" i="14"/>
  <c r="H393" i="14"/>
  <c r="I393" i="14"/>
  <c r="E771" i="14"/>
  <c r="F771" i="14"/>
  <c r="G771" i="14"/>
  <c r="H771" i="14"/>
  <c r="I771" i="14"/>
  <c r="E543" i="14"/>
  <c r="F543" i="14"/>
  <c r="G543" i="14"/>
  <c r="H543" i="14"/>
  <c r="I543" i="14"/>
  <c r="E772" i="14"/>
  <c r="F772" i="14"/>
  <c r="G772" i="14"/>
  <c r="H772" i="14"/>
  <c r="I772" i="14"/>
  <c r="E508" i="14"/>
  <c r="F508" i="14"/>
  <c r="G508" i="14"/>
  <c r="H508" i="14"/>
  <c r="I508" i="14"/>
  <c r="E321" i="14"/>
  <c r="F321" i="14"/>
  <c r="G321" i="14"/>
  <c r="H321" i="14"/>
  <c r="I321" i="14"/>
  <c r="E104" i="14"/>
  <c r="F104" i="14"/>
  <c r="G104" i="14"/>
  <c r="H104" i="14"/>
  <c r="I104" i="14"/>
  <c r="E261" i="14"/>
  <c r="F261" i="14"/>
  <c r="G261" i="14"/>
  <c r="H261" i="14"/>
  <c r="I261" i="14"/>
  <c r="E322" i="14"/>
  <c r="F322" i="14"/>
  <c r="G322" i="14"/>
  <c r="H322" i="14"/>
  <c r="I322" i="14"/>
  <c r="E394" i="14"/>
  <c r="F394" i="14"/>
  <c r="G394" i="14"/>
  <c r="H394" i="14"/>
  <c r="I394" i="14"/>
  <c r="E395" i="14"/>
  <c r="F395" i="14"/>
  <c r="G395" i="14"/>
  <c r="H395" i="14"/>
  <c r="I395" i="14"/>
  <c r="E485" i="14"/>
  <c r="F485" i="14"/>
  <c r="G485" i="14"/>
  <c r="H485" i="14"/>
  <c r="I485" i="14"/>
  <c r="E617" i="14"/>
  <c r="F617" i="14"/>
  <c r="G617" i="14"/>
  <c r="H617" i="14"/>
  <c r="I617" i="14"/>
  <c r="E679" i="14"/>
  <c r="F679" i="14"/>
  <c r="G679" i="14"/>
  <c r="H679" i="14"/>
  <c r="I679" i="14"/>
  <c r="E168" i="14"/>
  <c r="F168" i="14"/>
  <c r="G168" i="14"/>
  <c r="H168" i="14"/>
  <c r="I168" i="14"/>
  <c r="E618" i="14"/>
  <c r="F618" i="14"/>
  <c r="G618" i="14"/>
  <c r="H618" i="14"/>
  <c r="I618" i="14"/>
  <c r="E431" i="14"/>
  <c r="F431" i="14"/>
  <c r="G431" i="14"/>
  <c r="H431" i="14"/>
  <c r="I431" i="14"/>
  <c r="E169" i="14"/>
  <c r="F169" i="14"/>
  <c r="G169" i="14"/>
  <c r="H169" i="14"/>
  <c r="I169" i="14"/>
  <c r="E680" i="14"/>
  <c r="F680" i="14"/>
  <c r="G680" i="14"/>
  <c r="H680" i="14"/>
  <c r="I680" i="14"/>
  <c r="E773" i="14"/>
  <c r="F773" i="14"/>
  <c r="G773" i="14"/>
  <c r="H773" i="14"/>
  <c r="I773" i="14"/>
  <c r="E27" i="14"/>
  <c r="F27" i="14"/>
  <c r="G27" i="14"/>
  <c r="H27" i="14"/>
  <c r="I27" i="14"/>
  <c r="E170" i="14"/>
  <c r="F170" i="14"/>
  <c r="G170" i="14"/>
  <c r="H170" i="14"/>
  <c r="I170" i="14"/>
  <c r="E105" i="14"/>
  <c r="F105" i="14"/>
  <c r="G105" i="14"/>
  <c r="H105" i="14"/>
  <c r="I105" i="14"/>
  <c r="E432" i="14"/>
  <c r="F432" i="14"/>
  <c r="G432" i="14"/>
  <c r="H432" i="14"/>
  <c r="I432" i="14"/>
  <c r="E106" i="14"/>
  <c r="F106" i="14"/>
  <c r="G106" i="14"/>
  <c r="H106" i="14"/>
  <c r="I106" i="14"/>
  <c r="E619" i="14"/>
  <c r="F619" i="14"/>
  <c r="G619" i="14"/>
  <c r="H619" i="14"/>
  <c r="I619" i="14"/>
  <c r="E727" i="14"/>
  <c r="F727" i="14"/>
  <c r="G727" i="14"/>
  <c r="H727" i="14"/>
  <c r="I727" i="14"/>
  <c r="E774" i="14"/>
  <c r="F774" i="14"/>
  <c r="G774" i="14"/>
  <c r="H774" i="14"/>
  <c r="I774" i="14"/>
  <c r="E171" i="14"/>
  <c r="F171" i="14"/>
  <c r="G171" i="14"/>
  <c r="H171" i="14"/>
  <c r="I171" i="14"/>
  <c r="E107" i="14"/>
  <c r="F107" i="14"/>
  <c r="G107" i="14"/>
  <c r="H107" i="14"/>
  <c r="I107" i="14"/>
  <c r="E323" i="14"/>
  <c r="F323" i="14"/>
  <c r="G323" i="14"/>
  <c r="H323" i="14"/>
  <c r="I323" i="14"/>
  <c r="E354" i="14"/>
  <c r="F354" i="14"/>
  <c r="G354" i="14"/>
  <c r="H354" i="14"/>
  <c r="I354" i="14"/>
  <c r="E775" i="14"/>
  <c r="F775" i="14"/>
  <c r="G775" i="14"/>
  <c r="H775" i="14"/>
  <c r="I775" i="14"/>
  <c r="E172" i="14"/>
  <c r="F172" i="14"/>
  <c r="G172" i="14"/>
  <c r="H172" i="14"/>
  <c r="I172" i="14"/>
  <c r="E509" i="14"/>
  <c r="F509" i="14"/>
  <c r="G509" i="14"/>
  <c r="H509" i="14"/>
  <c r="I509" i="14"/>
  <c r="E28" i="14"/>
  <c r="F28" i="14"/>
  <c r="G28" i="14"/>
  <c r="H28" i="14"/>
  <c r="I28" i="14"/>
  <c r="E620" i="14"/>
  <c r="F620" i="14"/>
  <c r="G620" i="14"/>
  <c r="H620" i="14"/>
  <c r="I620" i="14"/>
  <c r="E396" i="14"/>
  <c r="F396" i="14"/>
  <c r="G396" i="14"/>
  <c r="H396" i="14"/>
  <c r="I396" i="14"/>
  <c r="E29" i="14"/>
  <c r="F29" i="14"/>
  <c r="G29" i="14"/>
  <c r="H29" i="14"/>
  <c r="I29" i="14"/>
  <c r="E30" i="14"/>
  <c r="F30" i="14"/>
  <c r="G30" i="14"/>
  <c r="H30" i="14"/>
  <c r="I30" i="14"/>
  <c r="E324" i="14"/>
  <c r="F324" i="14"/>
  <c r="G324" i="14"/>
  <c r="H324" i="14"/>
  <c r="I324" i="14"/>
  <c r="E262" i="14"/>
  <c r="F262" i="14"/>
  <c r="G262" i="14"/>
  <c r="H262" i="14"/>
  <c r="I262" i="14"/>
  <c r="E728" i="14"/>
  <c r="F728" i="14"/>
  <c r="G728" i="14"/>
  <c r="H728" i="14"/>
  <c r="I728" i="14"/>
  <c r="E173" i="14"/>
  <c r="F173" i="14"/>
  <c r="G173" i="14"/>
  <c r="H173" i="14"/>
  <c r="I173" i="14"/>
  <c r="E325" i="14"/>
  <c r="F325" i="14"/>
  <c r="G325" i="14"/>
  <c r="H325" i="14"/>
  <c r="I325" i="14"/>
  <c r="E31" i="14"/>
  <c r="F31" i="14"/>
  <c r="G31" i="14"/>
  <c r="H31" i="14"/>
  <c r="I31" i="14"/>
  <c r="E433" i="14"/>
  <c r="F433" i="14"/>
  <c r="G433" i="14"/>
  <c r="H433" i="14"/>
  <c r="I433" i="14"/>
  <c r="E263" i="14"/>
  <c r="F263" i="14"/>
  <c r="G263" i="14"/>
  <c r="H263" i="14"/>
  <c r="I263" i="14"/>
  <c r="E355" i="14"/>
  <c r="F355" i="14"/>
  <c r="G355" i="14"/>
  <c r="H355" i="14"/>
  <c r="I355" i="14"/>
  <c r="E174" i="14"/>
  <c r="F174" i="14"/>
  <c r="G174" i="14"/>
  <c r="H174" i="14"/>
  <c r="I174" i="14"/>
  <c r="E776" i="14"/>
  <c r="F776" i="14"/>
  <c r="G776" i="14"/>
  <c r="H776" i="14"/>
  <c r="I776" i="14"/>
  <c r="E175" i="14"/>
  <c r="F175" i="14"/>
  <c r="G175" i="14"/>
  <c r="H175" i="14"/>
  <c r="I175" i="14"/>
  <c r="E777" i="14"/>
  <c r="F777" i="14"/>
  <c r="G777" i="14"/>
  <c r="H777" i="14"/>
  <c r="I777" i="14"/>
  <c r="E544" i="14"/>
  <c r="F544" i="14"/>
  <c r="G544" i="14"/>
  <c r="H544" i="14"/>
  <c r="I544" i="14"/>
  <c r="E326" i="14"/>
  <c r="F326" i="14"/>
  <c r="G326" i="14"/>
  <c r="H326" i="14"/>
  <c r="I326" i="14"/>
  <c r="E32" i="14"/>
  <c r="F32" i="14"/>
  <c r="G32" i="14"/>
  <c r="H32" i="14"/>
  <c r="I32" i="14"/>
  <c r="E729" i="14"/>
  <c r="F729" i="14"/>
  <c r="G729" i="14"/>
  <c r="H729" i="14"/>
  <c r="I729" i="14"/>
  <c r="E356" i="14"/>
  <c r="F356" i="14"/>
  <c r="G356" i="14"/>
  <c r="H356" i="14"/>
  <c r="I356" i="14"/>
  <c r="E621" i="14"/>
  <c r="F621" i="14"/>
  <c r="G621" i="14"/>
  <c r="H621" i="14"/>
  <c r="I621" i="14"/>
  <c r="E33" i="14"/>
  <c r="F33" i="14"/>
  <c r="G33" i="14"/>
  <c r="H33" i="14"/>
  <c r="I33" i="14"/>
  <c r="E458" i="14"/>
  <c r="F458" i="14"/>
  <c r="G458" i="14"/>
  <c r="H458" i="14"/>
  <c r="I458" i="14"/>
  <c r="E108" i="14"/>
  <c r="F108" i="14"/>
  <c r="G108" i="14"/>
  <c r="H108" i="14"/>
  <c r="I108" i="14"/>
  <c r="E34" i="14"/>
  <c r="F34" i="14"/>
  <c r="G34" i="14"/>
  <c r="H34" i="14"/>
  <c r="I34" i="14"/>
  <c r="E622" i="14"/>
  <c r="F622" i="14"/>
  <c r="G622" i="14"/>
  <c r="H622" i="14"/>
  <c r="I622" i="14"/>
  <c r="E264" i="14"/>
  <c r="F264" i="14"/>
  <c r="G264" i="14"/>
  <c r="H264" i="14"/>
  <c r="I264" i="14"/>
  <c r="E35" i="14"/>
  <c r="F35" i="14"/>
  <c r="G35" i="14"/>
  <c r="H35" i="14"/>
  <c r="I35" i="14"/>
  <c r="E36" i="14"/>
  <c r="F36" i="14"/>
  <c r="G36" i="14"/>
  <c r="H36" i="14"/>
  <c r="I36" i="14"/>
  <c r="E397" i="14"/>
  <c r="F397" i="14"/>
  <c r="G397" i="14"/>
  <c r="H397" i="14"/>
  <c r="I397" i="14"/>
  <c r="E37" i="14"/>
  <c r="F37" i="14"/>
  <c r="G37" i="14"/>
  <c r="H37" i="14"/>
  <c r="I37" i="14"/>
  <c r="E459" i="14"/>
  <c r="F459" i="14"/>
  <c r="G459" i="14"/>
  <c r="H459" i="14"/>
  <c r="I459" i="14"/>
  <c r="E38" i="14"/>
  <c r="F38" i="14"/>
  <c r="G38" i="14"/>
  <c r="H38" i="14"/>
  <c r="I38" i="14"/>
  <c r="E265" i="14"/>
  <c r="F265" i="14"/>
  <c r="G265" i="14"/>
  <c r="H265" i="14"/>
  <c r="I265" i="14"/>
  <c r="E266" i="14"/>
  <c r="F266" i="14"/>
  <c r="G266" i="14"/>
  <c r="H266" i="14"/>
  <c r="I266" i="14"/>
  <c r="E109" i="14"/>
  <c r="F109" i="14"/>
  <c r="G109" i="14"/>
  <c r="H109" i="14"/>
  <c r="I109" i="14"/>
  <c r="E730" i="14"/>
  <c r="F730" i="14"/>
  <c r="G730" i="14"/>
  <c r="H730" i="14"/>
  <c r="I730" i="14"/>
  <c r="E731" i="14"/>
  <c r="F731" i="14"/>
  <c r="G731" i="14"/>
  <c r="H731" i="14"/>
  <c r="I731" i="14"/>
  <c r="E39" i="14"/>
  <c r="F39" i="14"/>
  <c r="G39" i="14"/>
  <c r="H39" i="14"/>
  <c r="I39" i="14"/>
  <c r="E176" i="14"/>
  <c r="F176" i="14"/>
  <c r="G176" i="14"/>
  <c r="H176" i="14"/>
  <c r="I176" i="14"/>
  <c r="E267" i="14"/>
  <c r="F267" i="14"/>
  <c r="G267" i="14"/>
  <c r="H267" i="14"/>
  <c r="I267" i="14"/>
  <c r="E434" i="14"/>
  <c r="F434" i="14"/>
  <c r="G434" i="14"/>
  <c r="H434" i="14"/>
  <c r="I434" i="14"/>
  <c r="E327" i="14"/>
  <c r="F327" i="14"/>
  <c r="G327" i="14"/>
  <c r="H327" i="14"/>
  <c r="I327" i="14"/>
  <c r="E177" i="14"/>
  <c r="F177" i="14"/>
  <c r="G177" i="14"/>
  <c r="H177" i="14"/>
  <c r="I177" i="14"/>
  <c r="E178" i="14"/>
  <c r="F178" i="14"/>
  <c r="G178" i="14"/>
  <c r="H178" i="14"/>
  <c r="I178" i="14"/>
  <c r="E778" i="14"/>
  <c r="F778" i="14"/>
  <c r="G778" i="14"/>
  <c r="H778" i="14"/>
  <c r="I778" i="14"/>
  <c r="E779" i="14"/>
  <c r="F779" i="14"/>
  <c r="G779" i="14"/>
  <c r="H779" i="14"/>
  <c r="I779" i="14"/>
  <c r="E268" i="14"/>
  <c r="F268" i="14"/>
  <c r="G268" i="14"/>
  <c r="H268" i="14"/>
  <c r="I268" i="14"/>
  <c r="E269" i="14"/>
  <c r="F269" i="14"/>
  <c r="G269" i="14"/>
  <c r="H269" i="14"/>
  <c r="I269" i="14"/>
  <c r="E623" i="14"/>
  <c r="F623" i="14"/>
  <c r="G623" i="14"/>
  <c r="H623" i="14"/>
  <c r="I623" i="14"/>
  <c r="E398" i="14"/>
  <c r="F398" i="14"/>
  <c r="G398" i="14"/>
  <c r="H398" i="14"/>
  <c r="I398" i="14"/>
  <c r="E40" i="14"/>
  <c r="F40" i="14"/>
  <c r="G40" i="14"/>
  <c r="H40" i="14"/>
  <c r="I40" i="14"/>
  <c r="E110" i="14"/>
  <c r="F110" i="14"/>
  <c r="G110" i="14"/>
  <c r="H110" i="14"/>
  <c r="I110" i="14"/>
  <c r="E486" i="14"/>
  <c r="F486" i="14"/>
  <c r="G486" i="14"/>
  <c r="H486" i="14"/>
  <c r="I486" i="14"/>
  <c r="E41" i="14"/>
  <c r="F41" i="14"/>
  <c r="G41" i="14"/>
  <c r="H41" i="14"/>
  <c r="I41" i="14"/>
  <c r="E510" i="14"/>
  <c r="F510" i="14"/>
  <c r="G510" i="14"/>
  <c r="H510" i="14"/>
  <c r="I510" i="14"/>
  <c r="E270" i="14"/>
  <c r="F270" i="14"/>
  <c r="G270" i="14"/>
  <c r="H270" i="14"/>
  <c r="I270" i="14"/>
  <c r="E357" i="14"/>
  <c r="F357" i="14"/>
  <c r="G357" i="14"/>
  <c r="H357" i="14"/>
  <c r="I357" i="14"/>
  <c r="E435" i="14"/>
  <c r="F435" i="14"/>
  <c r="G435" i="14"/>
  <c r="H435" i="14"/>
  <c r="I435" i="14"/>
  <c r="E42" i="14"/>
  <c r="F42" i="14"/>
  <c r="G42" i="14"/>
  <c r="H42" i="14"/>
  <c r="I42" i="14"/>
  <c r="E43" i="14"/>
  <c r="F43" i="14"/>
  <c r="G43" i="14"/>
  <c r="H43" i="14"/>
  <c r="I43" i="14"/>
  <c r="E545" i="14"/>
  <c r="F545" i="14"/>
  <c r="G545" i="14"/>
  <c r="H545" i="14"/>
  <c r="I545" i="14"/>
  <c r="E681" i="14"/>
  <c r="F681" i="14"/>
  <c r="G681" i="14"/>
  <c r="H681" i="14"/>
  <c r="I681" i="14"/>
  <c r="E682" i="14"/>
  <c r="F682" i="14"/>
  <c r="G682" i="14"/>
  <c r="H682" i="14"/>
  <c r="I682" i="14"/>
  <c r="E436" i="14"/>
  <c r="F436" i="14"/>
  <c r="G436" i="14"/>
  <c r="H436" i="14"/>
  <c r="I436" i="14"/>
  <c r="E780" i="14"/>
  <c r="F780" i="14"/>
  <c r="G780" i="14"/>
  <c r="H780" i="14"/>
  <c r="I780" i="14"/>
  <c r="E399" i="14"/>
  <c r="F399" i="14"/>
  <c r="G399" i="14"/>
  <c r="H399" i="14"/>
  <c r="I399" i="14"/>
  <c r="E781" i="14"/>
  <c r="F781" i="14"/>
  <c r="G781" i="14"/>
  <c r="H781" i="14"/>
  <c r="I781" i="14"/>
  <c r="E44" i="14"/>
  <c r="F44" i="14"/>
  <c r="G44" i="14"/>
  <c r="H44" i="14"/>
  <c r="I44" i="14"/>
  <c r="E782" i="14"/>
  <c r="F782" i="14"/>
  <c r="G782" i="14"/>
  <c r="H782" i="14"/>
  <c r="I782" i="14"/>
  <c r="E111" i="14"/>
  <c r="F111" i="14"/>
  <c r="G111" i="14"/>
  <c r="H111" i="14"/>
  <c r="I111" i="14"/>
  <c r="E546" i="14"/>
  <c r="F546" i="14"/>
  <c r="G546" i="14"/>
  <c r="H546" i="14"/>
  <c r="I546" i="14"/>
  <c r="E624" i="14"/>
  <c r="F624" i="14"/>
  <c r="G624" i="14"/>
  <c r="H624" i="14"/>
  <c r="I624" i="14"/>
  <c r="E45" i="14"/>
  <c r="F45" i="14"/>
  <c r="G45" i="14"/>
  <c r="H45" i="14"/>
  <c r="I45" i="14"/>
  <c r="E46" i="14"/>
  <c r="F46" i="14"/>
  <c r="G46" i="14"/>
  <c r="H46" i="14"/>
  <c r="I46" i="14"/>
  <c r="E783" i="14"/>
  <c r="F783" i="14"/>
  <c r="G783" i="14"/>
  <c r="H783" i="14"/>
  <c r="I783" i="14"/>
  <c r="E547" i="14"/>
  <c r="F547" i="14"/>
  <c r="G547" i="14"/>
  <c r="H547" i="14"/>
  <c r="I547" i="14"/>
  <c r="E683" i="14"/>
  <c r="F683" i="14"/>
  <c r="G683" i="14"/>
  <c r="H683" i="14"/>
  <c r="I683" i="14"/>
  <c r="E358" i="14"/>
  <c r="F358" i="14"/>
  <c r="G358" i="14"/>
  <c r="H358" i="14"/>
  <c r="I358" i="14"/>
  <c r="E732" i="14"/>
  <c r="F732" i="14"/>
  <c r="G732" i="14"/>
  <c r="H732" i="14"/>
  <c r="I732" i="14"/>
  <c r="E784" i="14"/>
  <c r="F784" i="14"/>
  <c r="G784" i="14"/>
  <c r="H784" i="14"/>
  <c r="I784" i="14"/>
  <c r="E437" i="14"/>
  <c r="F437" i="14"/>
  <c r="G437" i="14"/>
  <c r="H437" i="14"/>
  <c r="I437" i="14"/>
  <c r="E271" i="14"/>
  <c r="F271" i="14"/>
  <c r="G271" i="14"/>
  <c r="H271" i="14"/>
  <c r="I271" i="14"/>
  <c r="E438" i="14"/>
  <c r="F438" i="14"/>
  <c r="G438" i="14"/>
  <c r="H438" i="14"/>
  <c r="I438" i="14"/>
  <c r="E47" i="14"/>
  <c r="F47" i="14"/>
  <c r="G47" i="14"/>
  <c r="H47" i="14"/>
  <c r="I47" i="14"/>
  <c r="E328" i="14"/>
  <c r="F328" i="14"/>
  <c r="G328" i="14"/>
  <c r="H328" i="14"/>
  <c r="I328" i="14"/>
  <c r="E48" i="14"/>
  <c r="F48" i="14"/>
  <c r="G48" i="14"/>
  <c r="H48" i="14"/>
  <c r="I48" i="14"/>
  <c r="E49" i="14"/>
  <c r="F49" i="14"/>
  <c r="G49" i="14"/>
  <c r="H49" i="14"/>
  <c r="I49" i="14"/>
  <c r="E50" i="14"/>
  <c r="F50" i="14"/>
  <c r="G50" i="14"/>
  <c r="H50" i="14"/>
  <c r="I50" i="14"/>
  <c r="E785" i="14"/>
  <c r="F785" i="14"/>
  <c r="G785" i="14"/>
  <c r="H785" i="14"/>
  <c r="I785" i="14"/>
  <c r="E786" i="14"/>
  <c r="F786" i="14"/>
  <c r="G786" i="14"/>
  <c r="H786" i="14"/>
  <c r="I786" i="14"/>
  <c r="E684" i="14"/>
  <c r="F684" i="14"/>
  <c r="G684" i="14"/>
  <c r="H684" i="14"/>
  <c r="I684" i="14"/>
  <c r="E511" i="14"/>
  <c r="F511" i="14"/>
  <c r="G511" i="14"/>
  <c r="H511" i="14"/>
  <c r="I511" i="14"/>
  <c r="E329" i="14"/>
  <c r="F329" i="14"/>
  <c r="G329" i="14"/>
  <c r="H329" i="14"/>
  <c r="I329" i="14"/>
  <c r="E179" i="14"/>
  <c r="F179" i="14"/>
  <c r="G179" i="14"/>
  <c r="H179" i="14"/>
  <c r="I179" i="14"/>
  <c r="E51" i="14"/>
  <c r="F51" i="14"/>
  <c r="G51" i="14"/>
  <c r="H51" i="14"/>
  <c r="I51" i="14"/>
  <c r="E579" i="14"/>
  <c r="F579" i="14"/>
  <c r="G579" i="14"/>
  <c r="H579" i="14"/>
  <c r="I579" i="14"/>
  <c r="E112" i="14"/>
  <c r="F112" i="14"/>
  <c r="G112" i="14"/>
  <c r="H112" i="14"/>
  <c r="I112" i="14"/>
  <c r="E52" i="14"/>
  <c r="F52" i="14"/>
  <c r="G52" i="14"/>
  <c r="H52" i="14"/>
  <c r="I52" i="14"/>
  <c r="E400" i="14"/>
  <c r="F400" i="14"/>
  <c r="G400" i="14"/>
  <c r="H400" i="14"/>
  <c r="I400" i="14"/>
  <c r="E487" i="14"/>
  <c r="F487" i="14"/>
  <c r="G487" i="14"/>
  <c r="H487" i="14"/>
  <c r="I487" i="14"/>
  <c r="E53" i="14"/>
  <c r="F53" i="14"/>
  <c r="G53" i="14"/>
  <c r="H53" i="14"/>
  <c r="I53" i="14"/>
  <c r="E113" i="14"/>
  <c r="F113" i="14"/>
  <c r="G113" i="14"/>
  <c r="H113" i="14"/>
  <c r="I113" i="14"/>
  <c r="E180" i="14"/>
  <c r="F180" i="14"/>
  <c r="G180" i="14"/>
  <c r="H180" i="14"/>
  <c r="I180" i="14"/>
  <c r="E181" i="14"/>
  <c r="F181" i="14"/>
  <c r="G181" i="14"/>
  <c r="H181" i="14"/>
  <c r="I181" i="14"/>
  <c r="E580" i="14"/>
  <c r="F580" i="14"/>
  <c r="G580" i="14"/>
  <c r="H580" i="14"/>
  <c r="I580" i="14"/>
  <c r="E114" i="14"/>
  <c r="F114" i="14"/>
  <c r="G114" i="14"/>
  <c r="H114" i="14"/>
  <c r="I114" i="14"/>
  <c r="E787" i="14"/>
  <c r="F787" i="14"/>
  <c r="G787" i="14"/>
  <c r="H787" i="14"/>
  <c r="I787" i="14"/>
  <c r="E685" i="14"/>
  <c r="F685" i="14"/>
  <c r="G685" i="14"/>
  <c r="H685" i="14"/>
  <c r="I685" i="14"/>
  <c r="E272" i="14"/>
  <c r="F272" i="14"/>
  <c r="G272" i="14"/>
  <c r="H272" i="14"/>
  <c r="I272" i="14"/>
  <c r="E273" i="14"/>
  <c r="F273" i="14"/>
  <c r="G273" i="14"/>
  <c r="H273" i="14"/>
  <c r="I273" i="14"/>
  <c r="E274" i="14"/>
  <c r="F274" i="14"/>
  <c r="G274" i="14"/>
  <c r="H274" i="14"/>
  <c r="I274" i="14"/>
  <c r="E686" i="14"/>
  <c r="F686" i="14"/>
  <c r="G686" i="14"/>
  <c r="H686" i="14"/>
  <c r="I686" i="14"/>
  <c r="E359" i="14"/>
  <c r="F359" i="14"/>
  <c r="G359" i="14"/>
  <c r="H359" i="14"/>
  <c r="I359" i="14"/>
  <c r="E115" i="14"/>
  <c r="F115" i="14"/>
  <c r="G115" i="14"/>
  <c r="H115" i="14"/>
  <c r="I115" i="14"/>
  <c r="E625" i="14"/>
  <c r="F625" i="14"/>
  <c r="G625" i="14"/>
  <c r="H625" i="14"/>
  <c r="I625" i="14"/>
  <c r="E687" i="14"/>
  <c r="F687" i="14"/>
  <c r="G687" i="14"/>
  <c r="H687" i="14"/>
  <c r="I687" i="14"/>
  <c r="E439" i="14"/>
  <c r="F439" i="14"/>
  <c r="G439" i="14"/>
  <c r="H439" i="14"/>
  <c r="I439" i="14"/>
  <c r="E548" i="14"/>
  <c r="F548" i="14"/>
  <c r="G548" i="14"/>
  <c r="H548" i="14"/>
  <c r="I548" i="14"/>
  <c r="E488" i="14"/>
  <c r="F488" i="14"/>
  <c r="G488" i="14"/>
  <c r="H488" i="14"/>
  <c r="I488" i="14"/>
  <c r="E54" i="14"/>
  <c r="F54" i="14"/>
  <c r="G54" i="14"/>
  <c r="H54" i="14"/>
  <c r="I54" i="14"/>
  <c r="E275" i="14"/>
  <c r="F275" i="14"/>
  <c r="G275" i="14"/>
  <c r="H275" i="14"/>
  <c r="I275" i="14"/>
  <c r="E581" i="14"/>
  <c r="F581" i="14"/>
  <c r="G581" i="14"/>
  <c r="H581" i="14"/>
  <c r="I581" i="14"/>
  <c r="E116" i="14"/>
  <c r="F116" i="14"/>
  <c r="G116" i="14"/>
  <c r="H116" i="14"/>
  <c r="I116" i="14"/>
  <c r="E512" i="14"/>
  <c r="F512" i="14"/>
  <c r="G512" i="14"/>
  <c r="H512" i="14"/>
  <c r="I512" i="14"/>
  <c r="E626" i="14"/>
  <c r="F626" i="14"/>
  <c r="G626" i="14"/>
  <c r="H626" i="14"/>
  <c r="I626" i="14"/>
  <c r="E330" i="14"/>
  <c r="F330" i="14"/>
  <c r="G330" i="14"/>
  <c r="H330" i="14"/>
  <c r="I330" i="14"/>
  <c r="E733" i="14"/>
  <c r="F733" i="14"/>
  <c r="G733" i="14"/>
  <c r="H733" i="14"/>
  <c r="I733" i="14"/>
  <c r="E688" i="14"/>
  <c r="F688" i="14"/>
  <c r="G688" i="14"/>
  <c r="H688" i="14"/>
  <c r="I688" i="14"/>
  <c r="E276" i="14"/>
  <c r="F276" i="14"/>
  <c r="G276" i="14"/>
  <c r="H276" i="14"/>
  <c r="I276" i="14"/>
  <c r="E55" i="14"/>
  <c r="F55" i="14"/>
  <c r="G55" i="14"/>
  <c r="H55" i="14"/>
  <c r="I55" i="14"/>
  <c r="E331" i="14"/>
  <c r="F331" i="14"/>
  <c r="G331" i="14"/>
  <c r="H331" i="14"/>
  <c r="I331" i="14"/>
  <c r="E401" i="14"/>
  <c r="F401" i="14"/>
  <c r="G401" i="14"/>
  <c r="H401" i="14"/>
  <c r="I401" i="14"/>
  <c r="E277" i="14"/>
  <c r="F277" i="14"/>
  <c r="G277" i="14"/>
  <c r="H277" i="14"/>
  <c r="I277" i="14"/>
  <c r="E332" i="14"/>
  <c r="F332" i="14"/>
  <c r="G332" i="14"/>
  <c r="H332" i="14"/>
  <c r="I332" i="14"/>
  <c r="E734" i="14"/>
  <c r="F734" i="14"/>
  <c r="G734" i="14"/>
  <c r="H734" i="14"/>
  <c r="I734" i="14"/>
  <c r="E333" i="14"/>
  <c r="F333" i="14"/>
  <c r="G333" i="14"/>
  <c r="H333" i="14"/>
  <c r="I333" i="14"/>
  <c r="E549" i="14"/>
  <c r="F549" i="14"/>
  <c r="G549" i="14"/>
  <c r="H549" i="14"/>
  <c r="I549" i="14"/>
  <c r="E513" i="14"/>
  <c r="F513" i="14"/>
  <c r="G513" i="14"/>
  <c r="H513" i="14"/>
  <c r="I513" i="14"/>
  <c r="E182" i="14"/>
  <c r="F182" i="14"/>
  <c r="G182" i="14"/>
  <c r="H182" i="14"/>
  <c r="I182" i="14"/>
  <c r="E183" i="14"/>
  <c r="F183" i="14"/>
  <c r="G183" i="14"/>
  <c r="H183" i="14"/>
  <c r="I183" i="14"/>
  <c r="E402" i="14"/>
  <c r="F402" i="14"/>
  <c r="G402" i="14"/>
  <c r="H402" i="14"/>
  <c r="I402" i="14"/>
  <c r="E184" i="14"/>
  <c r="F184" i="14"/>
  <c r="G184" i="14"/>
  <c r="H184" i="14"/>
  <c r="I184" i="14"/>
  <c r="E185" i="14"/>
  <c r="F185" i="14"/>
  <c r="G185" i="14"/>
  <c r="H185" i="14"/>
  <c r="I185" i="14"/>
  <c r="E735" i="14"/>
  <c r="F735" i="14"/>
  <c r="G735" i="14"/>
  <c r="H735" i="14"/>
  <c r="I735" i="14"/>
  <c r="E627" i="14"/>
  <c r="F627" i="14"/>
  <c r="G627" i="14"/>
  <c r="H627" i="14"/>
  <c r="I627" i="14"/>
  <c r="E360" i="14"/>
  <c r="F360" i="14"/>
  <c r="G360" i="14"/>
  <c r="H360" i="14"/>
  <c r="I360" i="14"/>
  <c r="E117" i="14"/>
  <c r="F117" i="14"/>
  <c r="G117" i="14"/>
  <c r="H117" i="14"/>
  <c r="I117" i="14"/>
  <c r="E440" i="14"/>
  <c r="F440" i="14"/>
  <c r="G440" i="14"/>
  <c r="H440" i="14"/>
  <c r="I440" i="14"/>
  <c r="E56" i="14"/>
  <c r="F56" i="14"/>
  <c r="G56" i="14"/>
  <c r="H56" i="14"/>
  <c r="I56" i="14"/>
  <c r="E441" i="14"/>
  <c r="F441" i="14"/>
  <c r="G441" i="14"/>
  <c r="H441" i="14"/>
  <c r="I441" i="14"/>
  <c r="E57" i="14"/>
  <c r="F57" i="14"/>
  <c r="G57" i="14"/>
  <c r="H57" i="14"/>
  <c r="I57" i="14"/>
  <c r="E186" i="14"/>
  <c r="F186" i="14"/>
  <c r="G186" i="14"/>
  <c r="H186" i="14"/>
  <c r="I186" i="14"/>
  <c r="E628" i="14"/>
  <c r="F628" i="14"/>
  <c r="G628" i="14"/>
  <c r="H628" i="14"/>
  <c r="I628" i="14"/>
  <c r="E403" i="14"/>
  <c r="F403" i="14"/>
  <c r="G403" i="14"/>
  <c r="H403" i="14"/>
  <c r="I403" i="14"/>
  <c r="E58" i="14"/>
  <c r="F58" i="14"/>
  <c r="G58" i="14"/>
  <c r="H58" i="14"/>
  <c r="I58" i="14"/>
  <c r="E334" i="14"/>
  <c r="F334" i="14"/>
  <c r="G334" i="14"/>
  <c r="H334" i="14"/>
  <c r="I334" i="14"/>
  <c r="E187" i="14"/>
  <c r="F187" i="14"/>
  <c r="G187" i="14"/>
  <c r="H187" i="14"/>
  <c r="I187" i="14"/>
  <c r="E736" i="14"/>
  <c r="F736" i="14"/>
  <c r="G736" i="14"/>
  <c r="H736" i="14"/>
  <c r="I736" i="14"/>
  <c r="E550" i="14"/>
  <c r="F550" i="14"/>
  <c r="G550" i="14"/>
  <c r="H550" i="14"/>
  <c r="I550" i="14"/>
  <c r="E188" i="14"/>
  <c r="F188" i="14"/>
  <c r="G188" i="14"/>
  <c r="H188" i="14"/>
  <c r="I188" i="14"/>
  <c r="E460" i="14"/>
  <c r="F460" i="14"/>
  <c r="G460" i="14"/>
  <c r="H460" i="14"/>
  <c r="I460" i="14"/>
  <c r="E629" i="14"/>
  <c r="F629" i="14"/>
  <c r="G629" i="14"/>
  <c r="H629" i="14"/>
  <c r="I629" i="14"/>
  <c r="E404" i="14"/>
  <c r="F404" i="14"/>
  <c r="G404" i="14"/>
  <c r="H404" i="14"/>
  <c r="I404" i="14"/>
  <c r="E278" i="14"/>
  <c r="F278" i="14"/>
  <c r="G278" i="14"/>
  <c r="H278" i="14"/>
  <c r="I278" i="14"/>
  <c r="E189" i="14"/>
  <c r="F189" i="14"/>
  <c r="G189" i="14"/>
  <c r="H189" i="14"/>
  <c r="I189" i="14"/>
  <c r="E514" i="14"/>
  <c r="F514" i="14"/>
  <c r="G514" i="14"/>
  <c r="H514" i="14"/>
  <c r="I514" i="14"/>
  <c r="E335" i="14"/>
  <c r="F335" i="14"/>
  <c r="G335" i="14"/>
  <c r="H335" i="14"/>
  <c r="I335" i="14"/>
  <c r="E689" i="14"/>
  <c r="F689" i="14"/>
  <c r="G689" i="14"/>
  <c r="H689" i="14"/>
  <c r="I689" i="14"/>
  <c r="E405" i="14"/>
  <c r="F405" i="14"/>
  <c r="G405" i="14"/>
  <c r="H405" i="14"/>
  <c r="I405" i="14"/>
  <c r="E406" i="14"/>
  <c r="F406" i="14"/>
  <c r="G406" i="14"/>
  <c r="H406" i="14"/>
  <c r="I406" i="14"/>
  <c r="E690" i="14"/>
  <c r="F690" i="14"/>
  <c r="G690" i="14"/>
  <c r="H690" i="14"/>
  <c r="I690" i="14"/>
  <c r="E582" i="14"/>
  <c r="F582" i="14"/>
  <c r="G582" i="14"/>
  <c r="H582" i="14"/>
  <c r="I582" i="14"/>
  <c r="E190" i="14"/>
  <c r="F190" i="14"/>
  <c r="G190" i="14"/>
  <c r="H190" i="14"/>
  <c r="I190" i="14"/>
  <c r="E361" i="14"/>
  <c r="F361" i="14"/>
  <c r="G361" i="14"/>
  <c r="H361" i="14"/>
  <c r="I361" i="14"/>
  <c r="E737" i="14"/>
  <c r="F737" i="14"/>
  <c r="G737" i="14"/>
  <c r="H737" i="14"/>
  <c r="I737" i="14"/>
  <c r="E691" i="14"/>
  <c r="F691" i="14"/>
  <c r="G691" i="14"/>
  <c r="H691" i="14"/>
  <c r="I691" i="14"/>
  <c r="E59" i="14"/>
  <c r="F59" i="14"/>
  <c r="G59" i="14"/>
  <c r="H59" i="14"/>
  <c r="I59" i="14"/>
  <c r="E336" i="14"/>
  <c r="F336" i="14"/>
  <c r="G336" i="14"/>
  <c r="H336" i="14"/>
  <c r="I336" i="14"/>
  <c r="E551" i="14"/>
  <c r="F551" i="14"/>
  <c r="G551" i="14"/>
  <c r="H551" i="14"/>
  <c r="I551" i="14"/>
  <c r="E489" i="14"/>
  <c r="F489" i="14"/>
  <c r="G489" i="14"/>
  <c r="H489" i="14"/>
  <c r="I489" i="14"/>
  <c r="E191" i="14"/>
  <c r="F191" i="14"/>
  <c r="G191" i="14"/>
  <c r="H191" i="14"/>
  <c r="I191" i="14"/>
  <c r="E279" i="14"/>
  <c r="F279" i="14"/>
  <c r="G279" i="14"/>
  <c r="H279" i="14"/>
  <c r="I279" i="14"/>
  <c r="E692" i="14"/>
  <c r="F692" i="14"/>
  <c r="G692" i="14"/>
  <c r="H692" i="14"/>
  <c r="I692" i="14"/>
  <c r="E552" i="14"/>
  <c r="F552" i="14"/>
  <c r="G552" i="14"/>
  <c r="H552" i="14"/>
  <c r="I552" i="14"/>
  <c r="E280" i="14"/>
  <c r="F280" i="14"/>
  <c r="G280" i="14"/>
  <c r="H280" i="14"/>
  <c r="I280" i="14"/>
  <c r="E461" i="14"/>
  <c r="F461" i="14"/>
  <c r="G461" i="14"/>
  <c r="H461" i="14"/>
  <c r="I461" i="14"/>
  <c r="E738" i="14"/>
  <c r="F738" i="14"/>
  <c r="G738" i="14"/>
  <c r="H738" i="14"/>
  <c r="I738" i="14"/>
  <c r="E281" i="14"/>
  <c r="F281" i="14"/>
  <c r="G281" i="14"/>
  <c r="H281" i="14"/>
  <c r="I281" i="14"/>
  <c r="E337" i="14"/>
  <c r="F337" i="14"/>
  <c r="G337" i="14"/>
  <c r="H337" i="14"/>
  <c r="I337" i="14"/>
  <c r="E630" i="14"/>
  <c r="F630" i="14"/>
  <c r="G630" i="14"/>
  <c r="H630" i="14"/>
  <c r="I630" i="14"/>
  <c r="E60" i="14"/>
  <c r="F60" i="14"/>
  <c r="G60" i="14"/>
  <c r="H60" i="14"/>
  <c r="I60" i="14"/>
  <c r="E553" i="14"/>
  <c r="F553" i="14"/>
  <c r="G553" i="14"/>
  <c r="H553" i="14"/>
  <c r="I553" i="14"/>
  <c r="E192" i="14"/>
  <c r="F192" i="14"/>
  <c r="G192" i="14"/>
  <c r="H192" i="14"/>
  <c r="I192" i="14"/>
  <c r="E515" i="14"/>
  <c r="F515" i="14"/>
  <c r="G515" i="14"/>
  <c r="H515" i="14"/>
  <c r="I515" i="14"/>
  <c r="E490" i="14"/>
  <c r="F490" i="14"/>
  <c r="G490" i="14"/>
  <c r="H490" i="14"/>
  <c r="I490" i="14"/>
  <c r="E693" i="14"/>
  <c r="F693" i="14"/>
  <c r="G693" i="14"/>
  <c r="H693" i="14"/>
  <c r="I693" i="14"/>
  <c r="E631" i="14"/>
  <c r="F631" i="14"/>
  <c r="G631" i="14"/>
  <c r="H631" i="14"/>
  <c r="I631" i="14"/>
  <c r="E282" i="14"/>
  <c r="F282" i="14"/>
  <c r="G282" i="14"/>
  <c r="H282" i="14"/>
  <c r="I282" i="14"/>
  <c r="E491" i="14"/>
  <c r="F491" i="14"/>
  <c r="G491" i="14"/>
  <c r="H491" i="14"/>
  <c r="I491" i="14"/>
  <c r="E118" i="14"/>
  <c r="F118" i="14"/>
  <c r="G118" i="14"/>
  <c r="H118" i="14"/>
  <c r="I118" i="14"/>
  <c r="E283" i="14"/>
  <c r="F283" i="14"/>
  <c r="G283" i="14"/>
  <c r="H283" i="14"/>
  <c r="I283" i="14"/>
  <c r="E119" i="14"/>
  <c r="F119" i="14"/>
  <c r="G119" i="14"/>
  <c r="H119" i="14"/>
  <c r="I119" i="14"/>
  <c r="E61" i="14"/>
  <c r="F61" i="14"/>
  <c r="G61" i="14"/>
  <c r="H61" i="14"/>
  <c r="I61" i="14"/>
  <c r="E632" i="14"/>
  <c r="F632" i="14"/>
  <c r="G632" i="14"/>
  <c r="H632" i="14"/>
  <c r="I632" i="14"/>
  <c r="E633" i="14"/>
  <c r="F633" i="14"/>
  <c r="G633" i="14"/>
  <c r="H633" i="14"/>
  <c r="I633" i="14"/>
  <c r="E193" i="14"/>
  <c r="F193" i="14"/>
  <c r="G193" i="14"/>
  <c r="H193" i="14"/>
  <c r="I193" i="14"/>
  <c r="E62" i="14"/>
  <c r="F62" i="14"/>
  <c r="G62" i="14"/>
  <c r="H62" i="14"/>
  <c r="I62" i="14"/>
  <c r="E284" i="14"/>
  <c r="F284" i="14"/>
  <c r="G284" i="14"/>
  <c r="H284" i="14"/>
  <c r="I284" i="14"/>
  <c r="E285" i="14"/>
  <c r="F285" i="14"/>
  <c r="G285" i="14"/>
  <c r="H285" i="14"/>
  <c r="I285" i="14"/>
  <c r="E286" i="14"/>
  <c r="F286" i="14"/>
  <c r="G286" i="14"/>
  <c r="H286" i="14"/>
  <c r="I286" i="14"/>
  <c r="E287" i="14"/>
  <c r="F287" i="14"/>
  <c r="G287" i="14"/>
  <c r="H287" i="14"/>
  <c r="I287" i="14"/>
  <c r="E338" i="14"/>
  <c r="F338" i="14"/>
  <c r="G338" i="14"/>
  <c r="H338" i="14"/>
  <c r="I338" i="14"/>
  <c r="E739" i="14"/>
  <c r="F739" i="14"/>
  <c r="G739" i="14"/>
  <c r="H739" i="14"/>
  <c r="I739" i="14"/>
  <c r="E583" i="14"/>
  <c r="F583" i="14"/>
  <c r="G583" i="14"/>
  <c r="H583" i="14"/>
  <c r="I583" i="14"/>
  <c r="E584" i="14"/>
  <c r="F584" i="14"/>
  <c r="G584" i="14"/>
  <c r="H584" i="14"/>
  <c r="I584" i="14"/>
  <c r="E362" i="14"/>
  <c r="F362" i="14"/>
  <c r="G362" i="14"/>
  <c r="H362" i="14"/>
  <c r="I362" i="14"/>
  <c r="E120" i="14"/>
  <c r="F120" i="14"/>
  <c r="G120" i="14"/>
  <c r="H120" i="14"/>
  <c r="I120" i="14"/>
  <c r="E788" i="14"/>
  <c r="F788" i="14"/>
  <c r="G788" i="14"/>
  <c r="H788" i="14"/>
  <c r="I788" i="14"/>
  <c r="E194" i="14"/>
  <c r="F194" i="14"/>
  <c r="G194" i="14"/>
  <c r="H194" i="14"/>
  <c r="I194" i="14"/>
  <c r="E634" i="14"/>
  <c r="F634" i="14"/>
  <c r="G634" i="14"/>
  <c r="H634" i="14"/>
  <c r="I634" i="14"/>
  <c r="E492" i="14"/>
  <c r="F492" i="14"/>
  <c r="G492" i="14"/>
  <c r="H492" i="14"/>
  <c r="I492" i="14"/>
  <c r="E554" i="14"/>
  <c r="F554" i="14"/>
  <c r="G554" i="14"/>
  <c r="H554" i="14"/>
  <c r="I554" i="14"/>
  <c r="E288" i="14"/>
  <c r="F288" i="14"/>
  <c r="G288" i="14"/>
  <c r="H288" i="14"/>
  <c r="I288" i="14"/>
  <c r="E789" i="14"/>
  <c r="F789" i="14"/>
  <c r="G789" i="14"/>
  <c r="H789" i="14"/>
  <c r="I789" i="14"/>
  <c r="E121" i="14"/>
  <c r="F121" i="14"/>
  <c r="G121" i="14"/>
  <c r="H121" i="14"/>
  <c r="I121" i="14"/>
  <c r="E122" i="14"/>
  <c r="F122" i="14"/>
  <c r="G122" i="14"/>
  <c r="H122" i="14"/>
  <c r="I122" i="14"/>
  <c r="E694" i="14"/>
  <c r="F694" i="14"/>
  <c r="G694" i="14"/>
  <c r="H694" i="14"/>
  <c r="I694" i="14"/>
  <c r="E740" i="14"/>
  <c r="F740" i="14"/>
  <c r="G740" i="14"/>
  <c r="H740" i="14"/>
  <c r="I740" i="14"/>
  <c r="E555" i="14"/>
  <c r="F555" i="14"/>
  <c r="G555" i="14"/>
  <c r="H555" i="14"/>
  <c r="I555" i="14"/>
  <c r="E195" i="14"/>
  <c r="F195" i="14"/>
  <c r="G195" i="14"/>
  <c r="H195" i="14"/>
  <c r="I195" i="14"/>
  <c r="E585" i="14"/>
  <c r="F585" i="14"/>
  <c r="G585" i="14"/>
  <c r="H585" i="14"/>
  <c r="I585" i="14"/>
  <c r="E790" i="14"/>
  <c r="F790" i="14"/>
  <c r="G790" i="14"/>
  <c r="H790" i="14"/>
  <c r="I790" i="14"/>
  <c r="E196" i="14"/>
  <c r="F196" i="14"/>
  <c r="G196" i="14"/>
  <c r="H196" i="14"/>
  <c r="I196" i="14"/>
  <c r="E516" i="14"/>
  <c r="F516" i="14"/>
  <c r="G516" i="14"/>
  <c r="H516" i="14"/>
  <c r="I516" i="14"/>
  <c r="E289" i="14"/>
  <c r="F289" i="14"/>
  <c r="G289" i="14"/>
  <c r="H289" i="14"/>
  <c r="I289" i="14"/>
  <c r="E635" i="14"/>
  <c r="F635" i="14"/>
  <c r="G635" i="14"/>
  <c r="H635" i="14"/>
  <c r="I635" i="14"/>
  <c r="E636" i="14"/>
  <c r="F636" i="14"/>
  <c r="G636" i="14"/>
  <c r="H636" i="14"/>
  <c r="I636" i="14"/>
  <c r="E517" i="14"/>
  <c r="F517" i="14"/>
  <c r="G517" i="14"/>
  <c r="H517" i="14"/>
  <c r="I517" i="14"/>
  <c r="E197" i="14"/>
  <c r="F197" i="14"/>
  <c r="G197" i="14"/>
  <c r="H197" i="14"/>
  <c r="I197" i="14"/>
  <c r="E637" i="14"/>
  <c r="F637" i="14"/>
  <c r="G637" i="14"/>
  <c r="H637" i="14"/>
  <c r="I637" i="14"/>
  <c r="E123" i="14"/>
  <c r="F123" i="14"/>
  <c r="G123" i="14"/>
  <c r="H123" i="14"/>
  <c r="I123" i="14"/>
  <c r="E63" i="14"/>
  <c r="F63" i="14"/>
  <c r="G63" i="14"/>
  <c r="H63" i="14"/>
  <c r="I63" i="14"/>
  <c r="E290" i="14"/>
  <c r="F290" i="14"/>
  <c r="G290" i="14"/>
  <c r="H290" i="14"/>
  <c r="I290" i="14"/>
  <c r="E291" i="14"/>
  <c r="F291" i="14"/>
  <c r="G291" i="14"/>
  <c r="H291" i="14"/>
  <c r="I291" i="14"/>
  <c r="E64" i="14"/>
  <c r="F64" i="14"/>
  <c r="G64" i="14"/>
  <c r="H64" i="14"/>
  <c r="I64" i="14"/>
  <c r="E695" i="14"/>
  <c r="F695" i="14"/>
  <c r="G695" i="14"/>
  <c r="H695" i="14"/>
  <c r="I695" i="14"/>
  <c r="E638" i="14"/>
  <c r="F638" i="14"/>
  <c r="G638" i="14"/>
  <c r="H638" i="14"/>
  <c r="I638" i="14"/>
  <c r="E292" i="14"/>
  <c r="F292" i="14"/>
  <c r="G292" i="14"/>
  <c r="H292" i="14"/>
  <c r="I292" i="14"/>
  <c r="E293" i="14"/>
  <c r="F293" i="14"/>
  <c r="G293" i="14"/>
  <c r="H293" i="14"/>
  <c r="I293" i="14"/>
  <c r="E124" i="14"/>
  <c r="F124" i="14"/>
  <c r="G124" i="14"/>
  <c r="H124" i="14"/>
  <c r="I124" i="14"/>
  <c r="E639" i="14"/>
  <c r="F639" i="14"/>
  <c r="G639" i="14"/>
  <c r="H639" i="14"/>
  <c r="I639" i="14"/>
  <c r="E363" i="14"/>
  <c r="F363" i="14"/>
  <c r="G363" i="14"/>
  <c r="H363" i="14"/>
  <c r="I363" i="14"/>
  <c r="E462" i="14"/>
  <c r="F462" i="14"/>
  <c r="G462" i="14"/>
  <c r="H462" i="14"/>
  <c r="I462" i="14"/>
  <c r="E198" i="14"/>
  <c r="F198" i="14"/>
  <c r="G198" i="14"/>
  <c r="H198" i="14"/>
  <c r="I198" i="14"/>
  <c r="E640" i="14"/>
  <c r="F640" i="14"/>
  <c r="G640" i="14"/>
  <c r="H640" i="14"/>
  <c r="I640" i="14"/>
  <c r="E791" i="14"/>
  <c r="F791" i="14"/>
  <c r="G791" i="14"/>
  <c r="H791" i="14"/>
  <c r="I791" i="14"/>
  <c r="E792" i="14"/>
  <c r="F792" i="14"/>
  <c r="G792" i="14"/>
  <c r="H792" i="14"/>
  <c r="I792" i="14"/>
  <c r="E641" i="14"/>
  <c r="F641" i="14"/>
  <c r="G641" i="14"/>
  <c r="H641" i="14"/>
  <c r="I641" i="14"/>
  <c r="E199" i="14"/>
  <c r="F199" i="14"/>
  <c r="G199" i="14"/>
  <c r="H199" i="14"/>
  <c r="I199" i="14"/>
  <c r="E407" i="14"/>
  <c r="F407" i="14"/>
  <c r="G407" i="14"/>
  <c r="H407" i="14"/>
  <c r="I407" i="14"/>
  <c r="E642" i="14"/>
  <c r="F642" i="14"/>
  <c r="G642" i="14"/>
  <c r="H642" i="14"/>
  <c r="I642" i="14"/>
  <c r="E793" i="14"/>
  <c r="F793" i="14"/>
  <c r="G793" i="14"/>
  <c r="H793" i="14"/>
  <c r="I793" i="14"/>
  <c r="E442" i="14"/>
  <c r="F442" i="14"/>
  <c r="G442" i="14"/>
  <c r="H442" i="14"/>
  <c r="I442" i="14"/>
  <c r="E741" i="14"/>
  <c r="F741" i="14"/>
  <c r="G741" i="14"/>
  <c r="H741" i="14"/>
  <c r="I741" i="14"/>
  <c r="E125" i="14"/>
  <c r="F125" i="14"/>
  <c r="G125" i="14"/>
  <c r="H125" i="14"/>
  <c r="I125" i="14"/>
  <c r="E339" i="14"/>
  <c r="F339" i="14"/>
  <c r="G339" i="14"/>
  <c r="H339" i="14"/>
  <c r="I339" i="14"/>
  <c r="E493" i="14"/>
  <c r="F493" i="14"/>
  <c r="G493" i="14"/>
  <c r="H493" i="14"/>
  <c r="I493" i="14"/>
  <c r="E364" i="14"/>
  <c r="F364" i="14"/>
  <c r="G364" i="14"/>
  <c r="H364" i="14"/>
  <c r="I364" i="14"/>
  <c r="E340" i="14"/>
  <c r="F340" i="14"/>
  <c r="G340" i="14"/>
  <c r="H340" i="14"/>
  <c r="I340" i="14"/>
  <c r="E200" i="14"/>
  <c r="F200" i="14"/>
  <c r="G200" i="14"/>
  <c r="H200" i="14"/>
  <c r="I200" i="14"/>
  <c r="E365" i="14"/>
  <c r="F365" i="14"/>
  <c r="G365" i="14"/>
  <c r="H365" i="14"/>
  <c r="I365" i="14"/>
  <c r="E643" i="14"/>
  <c r="F643" i="14"/>
  <c r="G643" i="14"/>
  <c r="H643" i="14"/>
  <c r="I643" i="14"/>
  <c r="E463" i="14"/>
  <c r="F463" i="14"/>
  <c r="G463" i="14"/>
  <c r="H463" i="14"/>
  <c r="I463" i="14"/>
  <c r="E494" i="14"/>
  <c r="F494" i="14"/>
  <c r="G494" i="14"/>
  <c r="H494" i="14"/>
  <c r="I494" i="14"/>
  <c r="E742" i="14"/>
  <c r="F742" i="14"/>
  <c r="G742" i="14"/>
  <c r="H742" i="14"/>
  <c r="I742" i="14"/>
  <c r="E65" i="14"/>
  <c r="F65" i="14"/>
  <c r="G65" i="14"/>
  <c r="H65" i="14"/>
  <c r="I65" i="14"/>
  <c r="E201" i="14"/>
  <c r="F201" i="14"/>
  <c r="G201" i="14"/>
  <c r="H201" i="14"/>
  <c r="I201" i="14"/>
  <c r="E743" i="14"/>
  <c r="F743" i="14"/>
  <c r="G743" i="14"/>
  <c r="H743" i="14"/>
  <c r="I743" i="14"/>
  <c r="E794" i="14"/>
  <c r="F794" i="14"/>
  <c r="G794" i="14"/>
  <c r="H794" i="14"/>
  <c r="I794" i="14"/>
  <c r="E202" i="14"/>
  <c r="F202" i="14"/>
  <c r="G202" i="14"/>
  <c r="H202" i="14"/>
  <c r="I202" i="14"/>
  <c r="E744" i="14"/>
  <c r="F744" i="14"/>
  <c r="G744" i="14"/>
  <c r="H744" i="14"/>
  <c r="I744" i="14"/>
  <c r="E495" i="14"/>
  <c r="F495" i="14"/>
  <c r="G495" i="14"/>
  <c r="H495" i="14"/>
  <c r="I495" i="14"/>
  <c r="E795" i="14"/>
  <c r="F795" i="14"/>
  <c r="G795" i="14"/>
  <c r="H795" i="14"/>
  <c r="I795" i="14"/>
  <c r="E66" i="14"/>
  <c r="F66" i="14"/>
  <c r="G66" i="14"/>
  <c r="H66" i="14"/>
  <c r="I66" i="14"/>
  <c r="E366" i="14"/>
  <c r="F366" i="14"/>
  <c r="G366" i="14"/>
  <c r="H366" i="14"/>
  <c r="I366" i="14"/>
  <c r="E443" i="14"/>
  <c r="F443" i="14"/>
  <c r="G443" i="14"/>
  <c r="H443" i="14"/>
  <c r="I443" i="14"/>
  <c r="E644" i="14"/>
  <c r="F644" i="14"/>
  <c r="G644" i="14"/>
  <c r="H644" i="14"/>
  <c r="I644" i="14"/>
  <c r="E408" i="14"/>
  <c r="F408" i="14"/>
  <c r="G408" i="14"/>
  <c r="H408" i="14"/>
  <c r="I408" i="14"/>
  <c r="E126" i="14"/>
  <c r="F126" i="14"/>
  <c r="G126" i="14"/>
  <c r="H126" i="14"/>
  <c r="I126" i="14"/>
  <c r="E796" i="14"/>
  <c r="F796" i="14"/>
  <c r="G796" i="14"/>
  <c r="H796" i="14"/>
  <c r="I796" i="14"/>
  <c r="E341" i="14"/>
  <c r="F341" i="14"/>
  <c r="G341" i="14"/>
  <c r="H341" i="14"/>
  <c r="I341" i="14"/>
  <c r="E367" i="14"/>
  <c r="F367" i="14"/>
  <c r="G367" i="14"/>
  <c r="H367" i="14"/>
  <c r="I367" i="14"/>
  <c r="E797" i="14"/>
  <c r="F797" i="14"/>
  <c r="G797" i="14"/>
  <c r="H797" i="14"/>
  <c r="I797" i="14"/>
  <c r="E696" i="14"/>
  <c r="F696" i="14"/>
  <c r="G696" i="14"/>
  <c r="H696" i="14"/>
  <c r="I696" i="14"/>
  <c r="E745" i="14"/>
  <c r="F745" i="14"/>
  <c r="G745" i="14"/>
  <c r="H745" i="14"/>
  <c r="I745" i="14"/>
  <c r="E294" i="14"/>
  <c r="F294" i="14"/>
  <c r="G294" i="14"/>
  <c r="H294" i="14"/>
  <c r="I294" i="14"/>
  <c r="E798" i="14"/>
  <c r="F798" i="14"/>
  <c r="G798" i="14"/>
  <c r="H798" i="14"/>
  <c r="I798" i="14"/>
  <c r="E203" i="14"/>
  <c r="F203" i="14"/>
  <c r="G203" i="14"/>
  <c r="H203" i="14"/>
  <c r="I203" i="14"/>
  <c r="E67" i="14"/>
  <c r="F67" i="14"/>
  <c r="G67" i="14"/>
  <c r="H67" i="14"/>
  <c r="I67" i="14"/>
  <c r="E204" i="14"/>
  <c r="F204" i="14"/>
  <c r="G204" i="14"/>
  <c r="H204" i="14"/>
  <c r="I204" i="14"/>
  <c r="E464" i="14"/>
  <c r="F464" i="14"/>
  <c r="G464" i="14"/>
  <c r="H464" i="14"/>
  <c r="I464" i="14"/>
  <c r="E205" i="14"/>
  <c r="F205" i="14"/>
  <c r="G205" i="14"/>
  <c r="H205" i="14"/>
  <c r="I205" i="14"/>
  <c r="E586" i="14"/>
  <c r="F586" i="14"/>
  <c r="G586" i="14"/>
  <c r="H586" i="14"/>
  <c r="I586" i="14"/>
  <c r="E295" i="14"/>
  <c r="F295" i="14"/>
  <c r="G295" i="14"/>
  <c r="H295" i="14"/>
  <c r="I295" i="14"/>
  <c r="E368" i="14"/>
  <c r="F368" i="14"/>
  <c r="G368" i="14"/>
  <c r="H368" i="14"/>
  <c r="I368" i="14"/>
  <c r="E496" i="14"/>
  <c r="F496" i="14"/>
  <c r="G496" i="14"/>
  <c r="H496" i="14"/>
  <c r="I496" i="14"/>
  <c r="E465" i="14"/>
  <c r="F465" i="14"/>
  <c r="G465" i="14"/>
  <c r="H465" i="14"/>
  <c r="I465" i="14"/>
  <c r="E296" i="14"/>
  <c r="F296" i="14"/>
  <c r="G296" i="14"/>
  <c r="H296" i="14"/>
  <c r="I296" i="14"/>
  <c r="E556" i="14"/>
  <c r="F556" i="14"/>
  <c r="G556" i="14"/>
  <c r="H556" i="14"/>
  <c r="I556" i="14"/>
  <c r="E297" i="14"/>
  <c r="F297" i="14"/>
  <c r="G297" i="14"/>
  <c r="H297" i="14"/>
  <c r="I297" i="14"/>
  <c r="E68" i="14"/>
  <c r="F68" i="14"/>
  <c r="G68" i="14"/>
  <c r="H68" i="14"/>
  <c r="I68" i="14"/>
  <c r="E127" i="14"/>
  <c r="F127" i="14"/>
  <c r="G127" i="14"/>
  <c r="H127" i="14"/>
  <c r="I127" i="14"/>
  <c r="E587" i="14"/>
  <c r="F587" i="14"/>
  <c r="G587" i="14"/>
  <c r="H587" i="14"/>
  <c r="I587" i="14"/>
  <c r="E697" i="14"/>
  <c r="F697" i="14"/>
  <c r="G697" i="14"/>
  <c r="H697" i="14"/>
  <c r="I697" i="14"/>
  <c r="E342" i="14"/>
  <c r="F342" i="14"/>
  <c r="G342" i="14"/>
  <c r="H342" i="14"/>
  <c r="I342" i="14"/>
  <c r="E645" i="14"/>
  <c r="F645" i="14"/>
  <c r="G645" i="14"/>
  <c r="H645" i="14"/>
  <c r="I645" i="14"/>
  <c r="E588" i="14"/>
  <c r="F588" i="14"/>
  <c r="G588" i="14"/>
  <c r="H588" i="14"/>
  <c r="I588" i="14"/>
  <c r="E206" i="14"/>
  <c r="F206" i="14"/>
  <c r="G206" i="14"/>
  <c r="H206" i="14"/>
  <c r="I206" i="14"/>
  <c r="E207" i="14"/>
  <c r="F207" i="14"/>
  <c r="G207" i="14"/>
  <c r="H207" i="14"/>
  <c r="I207" i="14"/>
  <c r="E698" i="14"/>
  <c r="F698" i="14"/>
  <c r="G698" i="14"/>
  <c r="H698" i="14"/>
  <c r="I698" i="14"/>
  <c r="E799" i="14"/>
  <c r="F799" i="14"/>
  <c r="G799" i="14"/>
  <c r="H799" i="14"/>
  <c r="I799" i="14"/>
  <c r="E298" i="14"/>
  <c r="F298" i="14"/>
  <c r="G298" i="14"/>
  <c r="H298" i="14"/>
  <c r="I298" i="14"/>
  <c r="E800" i="14"/>
  <c r="F800" i="14"/>
  <c r="G800" i="14"/>
  <c r="H800" i="14"/>
  <c r="I800" i="14"/>
  <c r="E801" i="14"/>
  <c r="F801" i="14"/>
  <c r="G801" i="14"/>
  <c r="H801" i="14"/>
  <c r="I801" i="14"/>
  <c r="E699" i="14"/>
  <c r="F699" i="14"/>
  <c r="G699" i="14"/>
  <c r="H699" i="14"/>
  <c r="I699" i="14"/>
  <c r="E128" i="14"/>
  <c r="F128" i="14"/>
  <c r="G128" i="14"/>
  <c r="H128" i="14"/>
  <c r="I128" i="14"/>
  <c r="E299" i="14"/>
  <c r="F299" i="14"/>
  <c r="G299" i="14"/>
  <c r="H299" i="14"/>
  <c r="I299" i="14"/>
  <c r="E369" i="14"/>
  <c r="F369" i="14"/>
  <c r="G369" i="14"/>
  <c r="H369" i="14"/>
  <c r="I369" i="14"/>
  <c r="E300" i="14"/>
  <c r="F300" i="14"/>
  <c r="G300" i="14"/>
  <c r="H300" i="14"/>
  <c r="I300" i="14"/>
  <c r="E343" i="14"/>
  <c r="F343" i="14"/>
  <c r="G343" i="14"/>
  <c r="H343" i="14"/>
  <c r="I343" i="14"/>
  <c r="E802" i="14"/>
  <c r="F802" i="14"/>
  <c r="G802" i="14"/>
  <c r="H802" i="14"/>
  <c r="I802" i="14"/>
  <c r="E208" i="14"/>
  <c r="F208" i="14"/>
  <c r="G208" i="14"/>
  <c r="H208" i="14"/>
  <c r="I208" i="14"/>
  <c r="E344" i="14"/>
  <c r="F344" i="14"/>
  <c r="G344" i="14"/>
  <c r="H344" i="14"/>
  <c r="I344" i="14"/>
  <c r="E409" i="14"/>
  <c r="F409" i="14"/>
  <c r="G409" i="14"/>
  <c r="H409" i="14"/>
  <c r="I409" i="14"/>
  <c r="E589" i="14"/>
  <c r="F589" i="14"/>
  <c r="G589" i="14"/>
  <c r="H589" i="14"/>
  <c r="I589" i="14"/>
  <c r="E129" i="14"/>
  <c r="F129" i="14"/>
  <c r="G129" i="14"/>
  <c r="H129" i="14"/>
  <c r="I129" i="14"/>
  <c r="E444" i="14"/>
  <c r="F444" i="14"/>
  <c r="G444" i="14"/>
  <c r="H444" i="14"/>
  <c r="I444" i="14"/>
  <c r="E209" i="14"/>
  <c r="F209" i="14"/>
  <c r="G209" i="14"/>
  <c r="H209" i="14"/>
  <c r="I209" i="14"/>
  <c r="E557" i="14"/>
  <c r="F557" i="14"/>
  <c r="G557" i="14"/>
  <c r="H557" i="14"/>
  <c r="I557" i="14"/>
  <c r="E370" i="14"/>
  <c r="F370" i="14"/>
  <c r="G370" i="14"/>
  <c r="H370" i="14"/>
  <c r="I370" i="14"/>
  <c r="E410" i="14"/>
  <c r="F410" i="14"/>
  <c r="G410" i="14"/>
  <c r="H410" i="14"/>
  <c r="I410" i="14"/>
  <c r="E518" i="14"/>
  <c r="F518" i="14"/>
  <c r="G518" i="14"/>
  <c r="H518" i="14"/>
  <c r="I518" i="14"/>
  <c r="E69" i="14"/>
  <c r="F69" i="14"/>
  <c r="G69" i="14"/>
  <c r="H69" i="14"/>
  <c r="I69" i="14"/>
  <c r="E700" i="14"/>
  <c r="F700" i="14"/>
  <c r="G700" i="14"/>
  <c r="H700" i="14"/>
  <c r="I700" i="14"/>
  <c r="E210" i="14"/>
  <c r="F210" i="14"/>
  <c r="G210" i="14"/>
  <c r="H210" i="14"/>
  <c r="I210" i="14"/>
  <c r="E803" i="14"/>
  <c r="F803" i="14"/>
  <c r="G803" i="14"/>
  <c r="H803" i="14"/>
  <c r="I803" i="14"/>
  <c r="E804" i="14"/>
  <c r="F804" i="14"/>
  <c r="G804" i="14"/>
  <c r="H804" i="14"/>
  <c r="I804" i="14"/>
  <c r="E301" i="14"/>
  <c r="F301" i="14"/>
  <c r="G301" i="14"/>
  <c r="H301" i="14"/>
  <c r="I301" i="14"/>
  <c r="E590" i="14"/>
  <c r="F590" i="14"/>
  <c r="G590" i="14"/>
  <c r="H590" i="14"/>
  <c r="I590" i="14"/>
  <c r="E371" i="14"/>
  <c r="F371" i="14"/>
  <c r="G371" i="14"/>
  <c r="H371" i="14"/>
  <c r="I371" i="14"/>
  <c r="E591" i="14"/>
  <c r="F591" i="14"/>
  <c r="G591" i="14"/>
  <c r="H591" i="14"/>
  <c r="I591" i="14"/>
  <c r="E130" i="14"/>
  <c r="F130" i="14"/>
  <c r="G130" i="14"/>
  <c r="H130" i="14"/>
  <c r="I130" i="14"/>
  <c r="E701" i="14"/>
  <c r="F701" i="14"/>
  <c r="G701" i="14"/>
  <c r="H701" i="14"/>
  <c r="I701" i="14"/>
  <c r="E131" i="14"/>
  <c r="F131" i="14"/>
  <c r="G131" i="14"/>
  <c r="H131" i="14"/>
  <c r="I131" i="14"/>
  <c r="E70" i="14"/>
  <c r="F70" i="14"/>
  <c r="G70" i="14"/>
  <c r="H70" i="14"/>
  <c r="I70" i="14"/>
  <c r="E466" i="14"/>
  <c r="F466" i="14"/>
  <c r="G466" i="14"/>
  <c r="H466" i="14"/>
  <c r="I466" i="14"/>
  <c r="E411" i="14"/>
  <c r="F411" i="14"/>
  <c r="G411" i="14"/>
  <c r="H411" i="14"/>
  <c r="I411" i="14"/>
  <c r="E132" i="14"/>
  <c r="F132" i="14"/>
  <c r="G132" i="14"/>
  <c r="H132" i="14"/>
  <c r="I132" i="14"/>
  <c r="E467" i="14"/>
  <c r="F467" i="14"/>
  <c r="G467" i="14"/>
  <c r="H467" i="14"/>
  <c r="I467" i="14"/>
  <c r="E805" i="14"/>
  <c r="F805" i="14"/>
  <c r="G805" i="14"/>
  <c r="H805" i="14"/>
  <c r="I805" i="14"/>
  <c r="E211" i="14"/>
  <c r="F211" i="14"/>
  <c r="G211" i="14"/>
  <c r="H211" i="14"/>
  <c r="I211" i="14"/>
  <c r="E71" i="14"/>
  <c r="F71" i="14"/>
  <c r="G71" i="14"/>
  <c r="H71" i="14"/>
  <c r="I71" i="14"/>
  <c r="E519" i="14"/>
  <c r="F519" i="14"/>
  <c r="G519" i="14"/>
  <c r="H519" i="14"/>
  <c r="I519" i="14"/>
  <c r="E806" i="14"/>
  <c r="F806" i="14"/>
  <c r="G806" i="14"/>
  <c r="H806" i="14"/>
  <c r="I806" i="14"/>
  <c r="E702" i="14"/>
  <c r="F702" i="14"/>
  <c r="G702" i="14"/>
  <c r="H702" i="14"/>
  <c r="I702" i="14"/>
  <c r="E558" i="14"/>
  <c r="F558" i="14"/>
  <c r="G558" i="14"/>
  <c r="H558" i="14"/>
  <c r="I558" i="14"/>
  <c r="E559" i="14"/>
  <c r="F559" i="14"/>
  <c r="G559" i="14"/>
  <c r="H559" i="14"/>
  <c r="I559" i="14"/>
  <c r="E212" i="14"/>
  <c r="F212" i="14"/>
  <c r="G212" i="14"/>
  <c r="H212" i="14"/>
  <c r="I212" i="14"/>
  <c r="E592" i="14"/>
  <c r="F592" i="14"/>
  <c r="G592" i="14"/>
  <c r="H592" i="14"/>
  <c r="I592" i="14"/>
  <c r="E72" i="14"/>
  <c r="F72" i="14"/>
  <c r="G72" i="14"/>
  <c r="H72" i="14"/>
  <c r="I72" i="14"/>
  <c r="E560" i="14"/>
  <c r="F560" i="14"/>
  <c r="G560" i="14"/>
  <c r="H560" i="14"/>
  <c r="I560" i="14"/>
  <c r="E372" i="14"/>
  <c r="F372" i="14"/>
  <c r="G372" i="14"/>
  <c r="H372" i="14"/>
  <c r="I372" i="14"/>
  <c r="E302" i="14"/>
  <c r="F302" i="14"/>
  <c r="G302" i="14"/>
  <c r="H302" i="14"/>
  <c r="I302" i="14"/>
  <c r="E213" i="14"/>
  <c r="F213" i="14"/>
  <c r="G213" i="14"/>
  <c r="H213" i="14"/>
  <c r="I213" i="14"/>
  <c r="E214" i="14"/>
  <c r="F214" i="14"/>
  <c r="G214" i="14"/>
  <c r="H214" i="14"/>
  <c r="I214" i="14"/>
  <c r="E412" i="14"/>
  <c r="F412" i="14"/>
  <c r="G412" i="14"/>
  <c r="H412" i="14"/>
  <c r="I412" i="14"/>
  <c r="E497" i="14"/>
  <c r="F497" i="14"/>
  <c r="G497" i="14"/>
  <c r="H497" i="14"/>
  <c r="I497" i="14"/>
  <c r="E133" i="14"/>
  <c r="F133" i="14"/>
  <c r="G133" i="14"/>
  <c r="H133" i="14"/>
  <c r="I133" i="14"/>
  <c r="E593" i="14"/>
  <c r="F593" i="14"/>
  <c r="G593" i="14"/>
  <c r="H593" i="14"/>
  <c r="I593" i="14"/>
  <c r="E73" i="14"/>
  <c r="F73" i="14"/>
  <c r="G73" i="14"/>
  <c r="H73" i="14"/>
  <c r="I73" i="14"/>
  <c r="E413" i="14"/>
  <c r="F413" i="14"/>
  <c r="G413" i="14"/>
  <c r="H413" i="14"/>
  <c r="I413" i="14"/>
  <c r="E594" i="14"/>
  <c r="F594" i="14"/>
  <c r="G594" i="14"/>
  <c r="H594" i="14"/>
  <c r="I594" i="14"/>
  <c r="E703" i="14"/>
  <c r="F703" i="14"/>
  <c r="G703" i="14"/>
  <c r="H703" i="14"/>
  <c r="I703" i="14"/>
  <c r="E414" i="14"/>
  <c r="F414" i="14"/>
  <c r="G414" i="14"/>
  <c r="H414" i="14"/>
  <c r="I414" i="14"/>
  <c r="E807" i="14"/>
  <c r="F807" i="14"/>
  <c r="G807" i="14"/>
  <c r="H807" i="14"/>
  <c r="I807" i="14"/>
  <c r="E561" i="14"/>
  <c r="F561" i="14"/>
  <c r="G561" i="14"/>
  <c r="H561" i="14"/>
  <c r="I561" i="14"/>
  <c r="E646" i="14"/>
  <c r="F646" i="14"/>
  <c r="G646" i="14"/>
  <c r="H646" i="14"/>
  <c r="I646" i="14"/>
  <c r="E74" i="14"/>
  <c r="F74" i="14"/>
  <c r="G74" i="14"/>
  <c r="H74" i="14"/>
  <c r="I74" i="14"/>
  <c r="E647" i="14"/>
  <c r="F647" i="14"/>
  <c r="G647" i="14"/>
  <c r="H647" i="14"/>
  <c r="I647" i="14"/>
  <c r="E808" i="14"/>
  <c r="F808" i="14"/>
  <c r="G808" i="14"/>
  <c r="H808" i="14"/>
  <c r="I808" i="14"/>
  <c r="E746" i="14"/>
  <c r="F746" i="14"/>
  <c r="G746" i="14"/>
  <c r="H746" i="14"/>
  <c r="I746" i="14"/>
  <c r="E215" i="14"/>
  <c r="F215" i="14"/>
  <c r="G215" i="14"/>
  <c r="H215" i="14"/>
  <c r="I215" i="14"/>
  <c r="E303" i="14"/>
  <c r="F303" i="14"/>
  <c r="G303" i="14"/>
  <c r="H303" i="14"/>
  <c r="I303" i="14"/>
  <c r="E216" i="14"/>
  <c r="F216" i="14"/>
  <c r="G216" i="14"/>
  <c r="H216" i="14"/>
  <c r="I216" i="14"/>
  <c r="E345" i="14"/>
  <c r="F345" i="14"/>
  <c r="G345" i="14"/>
  <c r="H345" i="14"/>
  <c r="I345" i="14"/>
  <c r="E134" i="14"/>
  <c r="F134" i="14"/>
  <c r="G134" i="14"/>
  <c r="H134" i="14"/>
  <c r="I134" i="14"/>
  <c r="E304" i="14"/>
  <c r="F304" i="14"/>
  <c r="G304" i="14"/>
  <c r="H304" i="14"/>
  <c r="I304" i="14"/>
  <c r="E747" i="14"/>
  <c r="F747" i="14"/>
  <c r="G747" i="14"/>
  <c r="H747" i="14"/>
  <c r="I747" i="14"/>
  <c r="E217" i="14"/>
  <c r="F217" i="14"/>
  <c r="G217" i="14"/>
  <c r="H217" i="14"/>
  <c r="I217" i="14"/>
  <c r="E648" i="14"/>
  <c r="F648" i="14"/>
  <c r="G648" i="14"/>
  <c r="H648" i="14"/>
  <c r="I648" i="14"/>
  <c r="E135" i="14"/>
  <c r="F135" i="14"/>
  <c r="G135" i="14"/>
  <c r="H135" i="14"/>
  <c r="I135" i="14"/>
  <c r="E218" i="14"/>
  <c r="F218" i="14"/>
  <c r="G218" i="14"/>
  <c r="H218" i="14"/>
  <c r="I218" i="14"/>
  <c r="E219" i="14"/>
  <c r="F219" i="14"/>
  <c r="G219" i="14"/>
  <c r="H219" i="14"/>
  <c r="I219" i="14"/>
  <c r="E649" i="14"/>
  <c r="F649" i="14"/>
  <c r="G649" i="14"/>
  <c r="H649" i="14"/>
  <c r="I649" i="14"/>
  <c r="E75" i="14"/>
  <c r="F75" i="14"/>
  <c r="G75" i="14"/>
  <c r="H75" i="14"/>
  <c r="I75" i="14"/>
  <c r="E220" i="14"/>
  <c r="F220" i="14"/>
  <c r="G220" i="14"/>
  <c r="H220" i="14"/>
  <c r="I220" i="14"/>
  <c r="E468" i="14"/>
  <c r="F468" i="14"/>
  <c r="G468" i="14"/>
  <c r="H468" i="14"/>
  <c r="I468" i="14"/>
  <c r="E76" i="14"/>
  <c r="F76" i="14"/>
  <c r="G76" i="14"/>
  <c r="H76" i="14"/>
  <c r="I76" i="14"/>
  <c r="E498" i="14"/>
  <c r="F498" i="14"/>
  <c r="G498" i="14"/>
  <c r="H498" i="14"/>
  <c r="I498" i="14"/>
  <c r="E221" i="14"/>
  <c r="F221" i="14"/>
  <c r="G221" i="14"/>
  <c r="H221" i="14"/>
  <c r="I221" i="14"/>
  <c r="E562" i="14"/>
  <c r="F562" i="14"/>
  <c r="G562" i="14"/>
  <c r="H562" i="14"/>
  <c r="I562" i="14"/>
  <c r="E136" i="14"/>
  <c r="F136" i="14"/>
  <c r="G136" i="14"/>
  <c r="H136" i="14"/>
  <c r="I136" i="14"/>
  <c r="E77" i="14"/>
  <c r="F77" i="14"/>
  <c r="G77" i="14"/>
  <c r="H77" i="14"/>
  <c r="I77" i="14"/>
  <c r="E305" i="14"/>
  <c r="F305" i="14"/>
  <c r="G305" i="14"/>
  <c r="H305" i="14"/>
  <c r="I305" i="14"/>
  <c r="E415" i="14"/>
  <c r="F415" i="14"/>
  <c r="G415" i="14"/>
  <c r="H415" i="14"/>
  <c r="I415" i="14"/>
  <c r="E445" i="14"/>
  <c r="F445" i="14"/>
  <c r="G445" i="14"/>
  <c r="H445" i="14"/>
  <c r="I445" i="14"/>
  <c r="E222" i="14"/>
  <c r="F222" i="14"/>
  <c r="G222" i="14"/>
  <c r="H222" i="14"/>
  <c r="I222" i="14"/>
  <c r="E78" i="14"/>
  <c r="F78" i="14"/>
  <c r="G78" i="14"/>
  <c r="H78" i="14"/>
  <c r="I78" i="14"/>
  <c r="E373" i="14"/>
  <c r="F373" i="14"/>
  <c r="G373" i="14"/>
  <c r="H373" i="14"/>
  <c r="I373" i="14"/>
  <c r="E223" i="14"/>
  <c r="F223" i="14"/>
  <c r="G223" i="14"/>
  <c r="H223" i="14"/>
  <c r="I223" i="14"/>
  <c r="E137" i="14"/>
  <c r="F137" i="14"/>
  <c r="G137" i="14"/>
  <c r="H137" i="14"/>
  <c r="I137" i="14"/>
  <c r="E416" i="14"/>
  <c r="F416" i="14"/>
  <c r="G416" i="14"/>
  <c r="H416" i="14"/>
  <c r="I416" i="14"/>
  <c r="E595" i="14"/>
  <c r="F595" i="14"/>
  <c r="G595" i="14"/>
  <c r="H595" i="14"/>
  <c r="I595" i="14"/>
  <c r="E563" i="14"/>
  <c r="F563" i="14"/>
  <c r="G563" i="14"/>
  <c r="H563" i="14"/>
  <c r="I563" i="14"/>
  <c r="E520" i="14"/>
  <c r="F520" i="14"/>
  <c r="G520" i="14"/>
  <c r="H520" i="14"/>
  <c r="I520" i="14"/>
  <c r="E224" i="14"/>
  <c r="F224" i="14"/>
  <c r="G224" i="14"/>
  <c r="H224" i="14"/>
  <c r="I224" i="14"/>
  <c r="E521" i="14"/>
  <c r="F521" i="14"/>
  <c r="G521" i="14"/>
  <c r="H521" i="14"/>
  <c r="I521" i="14"/>
  <c r="E522" i="14"/>
  <c r="F522" i="14"/>
  <c r="G522" i="14"/>
  <c r="H522" i="14"/>
  <c r="I522" i="14"/>
  <c r="E523" i="14"/>
  <c r="F523" i="14"/>
  <c r="G523" i="14"/>
  <c r="H523" i="14"/>
  <c r="I523" i="14"/>
  <c r="E225" i="14"/>
  <c r="F225" i="14"/>
  <c r="G225" i="14"/>
  <c r="H225" i="14"/>
  <c r="I225" i="14"/>
  <c r="E306" i="14"/>
  <c r="F306" i="14"/>
  <c r="G306" i="14"/>
  <c r="H306" i="14"/>
  <c r="I306" i="14"/>
  <c r="E650" i="14"/>
  <c r="F650" i="14"/>
  <c r="G650" i="14"/>
  <c r="H650" i="14"/>
  <c r="I650" i="14"/>
  <c r="E138" i="14"/>
  <c r="F138" i="14"/>
  <c r="G138" i="14"/>
  <c r="H138" i="14"/>
  <c r="I138" i="14"/>
  <c r="E596" i="14"/>
  <c r="F596" i="14"/>
  <c r="G596" i="14"/>
  <c r="H596" i="14"/>
  <c r="I596" i="14"/>
  <c r="E346" i="14"/>
  <c r="F346" i="14"/>
  <c r="G346" i="14"/>
  <c r="H346" i="14"/>
  <c r="I346" i="14"/>
  <c r="E226" i="14"/>
  <c r="F226" i="14"/>
  <c r="G226" i="14"/>
  <c r="H226" i="14"/>
  <c r="I226" i="14"/>
  <c r="E524" i="14"/>
  <c r="F524" i="14"/>
  <c r="G524" i="14"/>
  <c r="H524" i="14"/>
  <c r="I524" i="14"/>
  <c r="E374" i="14"/>
  <c r="F374" i="14"/>
  <c r="G374" i="14"/>
  <c r="H374" i="14"/>
  <c r="I374" i="14"/>
  <c r="E417" i="14"/>
  <c r="F417" i="14"/>
  <c r="G417" i="14"/>
  <c r="H417" i="14"/>
  <c r="I417" i="14"/>
  <c r="E651" i="14"/>
  <c r="F651" i="14"/>
  <c r="G651" i="14"/>
  <c r="H651" i="14"/>
  <c r="I651" i="14"/>
  <c r="E307" i="14"/>
  <c r="F307" i="14"/>
  <c r="G307" i="14"/>
  <c r="H307" i="14"/>
  <c r="I307" i="14"/>
  <c r="E499" i="14"/>
  <c r="F499" i="14"/>
  <c r="G499" i="14"/>
  <c r="H499" i="14"/>
  <c r="I499" i="14"/>
  <c r="E375" i="14"/>
  <c r="F375" i="14"/>
  <c r="G375" i="14"/>
  <c r="H375" i="14"/>
  <c r="I375" i="14"/>
  <c r="E525" i="14"/>
  <c r="F525" i="14"/>
  <c r="G525" i="14"/>
  <c r="H525" i="14"/>
  <c r="I525" i="14"/>
  <c r="E564" i="14"/>
  <c r="F564" i="14"/>
  <c r="G564" i="14"/>
  <c r="H564" i="14"/>
  <c r="I564" i="14"/>
  <c r="E500" i="14"/>
  <c r="F500" i="14"/>
  <c r="G500" i="14"/>
  <c r="H500" i="14"/>
  <c r="I500" i="14"/>
  <c r="E652" i="14"/>
  <c r="F652" i="14"/>
  <c r="G652" i="14"/>
  <c r="H652" i="14"/>
  <c r="I652" i="14"/>
  <c r="E446" i="14"/>
  <c r="F446" i="14"/>
  <c r="G446" i="14"/>
  <c r="H446" i="14"/>
  <c r="I446" i="14"/>
  <c r="E227" i="14"/>
  <c r="F227" i="14"/>
  <c r="G227" i="14"/>
  <c r="H227" i="14"/>
  <c r="I227" i="14"/>
  <c r="E526" i="14"/>
  <c r="F526" i="14"/>
  <c r="G526" i="14"/>
  <c r="H526" i="14"/>
  <c r="I526" i="14"/>
  <c r="E376" i="14"/>
  <c r="F376" i="14"/>
  <c r="G376" i="14"/>
  <c r="H376" i="14"/>
  <c r="I376" i="14"/>
  <c r="E347" i="14"/>
  <c r="F347" i="14"/>
  <c r="G347" i="14"/>
  <c r="H347" i="14"/>
  <c r="I347" i="14"/>
  <c r="E501" i="14"/>
  <c r="F501" i="14"/>
  <c r="G501" i="14"/>
  <c r="H501" i="14"/>
  <c r="I501" i="14"/>
  <c r="E527" i="14"/>
  <c r="F527" i="14"/>
  <c r="G527" i="14"/>
  <c r="H527" i="14"/>
  <c r="I527" i="14"/>
  <c r="E348" i="14"/>
  <c r="F348" i="14"/>
  <c r="G348" i="14"/>
  <c r="H348" i="14"/>
  <c r="I348" i="14"/>
  <c r="E653" i="14"/>
  <c r="F653" i="14"/>
  <c r="G653" i="14"/>
  <c r="H653" i="14"/>
  <c r="I653" i="14"/>
  <c r="E228" i="14"/>
  <c r="F228" i="14"/>
  <c r="G228" i="14"/>
  <c r="H228" i="14"/>
  <c r="I228" i="14"/>
  <c r="E139" i="14"/>
  <c r="F139" i="14"/>
  <c r="G139" i="14"/>
  <c r="H139" i="14"/>
  <c r="I139" i="14"/>
  <c r="E469" i="14"/>
  <c r="F469" i="14"/>
  <c r="G469" i="14"/>
  <c r="H469" i="14"/>
  <c r="I469" i="14"/>
  <c r="E528" i="14"/>
  <c r="F528" i="14"/>
  <c r="G528" i="14"/>
  <c r="H528" i="14"/>
  <c r="I528" i="14"/>
  <c r="E229" i="14"/>
  <c r="F229" i="14"/>
  <c r="G229" i="14"/>
  <c r="H229" i="14"/>
  <c r="I229" i="14"/>
  <c r="E377" i="14"/>
  <c r="F377" i="14"/>
  <c r="G377" i="14"/>
  <c r="H377" i="14"/>
  <c r="I377" i="14"/>
  <c r="E308" i="14"/>
  <c r="F308" i="14"/>
  <c r="G308" i="14"/>
  <c r="H308" i="14"/>
  <c r="I308" i="14"/>
  <c r="E447" i="14"/>
  <c r="F447" i="14"/>
  <c r="G447" i="14"/>
  <c r="H447" i="14"/>
  <c r="I447" i="14"/>
  <c r="E654" i="14"/>
  <c r="F654" i="14"/>
  <c r="G654" i="14"/>
  <c r="H654" i="14"/>
  <c r="I654" i="14"/>
  <c r="E565" i="14"/>
  <c r="F565" i="14"/>
  <c r="G565" i="14"/>
  <c r="H565" i="14"/>
  <c r="I565" i="14"/>
  <c r="E378" i="14"/>
  <c r="F378" i="14"/>
  <c r="G378" i="14"/>
  <c r="H378" i="14"/>
  <c r="I378" i="14"/>
  <c r="E566" i="14"/>
  <c r="F566" i="14"/>
  <c r="G566" i="14"/>
  <c r="H566" i="14"/>
  <c r="I566" i="14"/>
  <c r="E470" i="14"/>
  <c r="F470" i="14"/>
  <c r="G470" i="14"/>
  <c r="H470" i="14"/>
  <c r="I470" i="14"/>
  <c r="E471" i="14"/>
  <c r="F471" i="14"/>
  <c r="G471" i="14"/>
  <c r="H471" i="14"/>
  <c r="I471" i="14"/>
  <c r="E809" i="14"/>
  <c r="F809" i="14"/>
  <c r="G809" i="14"/>
  <c r="H809" i="14"/>
  <c r="I809" i="14"/>
  <c r="E502" i="14"/>
  <c r="F502" i="14"/>
  <c r="G502" i="14"/>
  <c r="H502" i="14"/>
  <c r="I502" i="14"/>
  <c r="E448" i="14"/>
  <c r="F448" i="14"/>
  <c r="G448" i="14"/>
  <c r="H448" i="14"/>
  <c r="I448" i="14"/>
  <c r="E503" i="14"/>
  <c r="F503" i="14"/>
  <c r="G503" i="14"/>
  <c r="H503" i="14"/>
  <c r="I503" i="14"/>
  <c r="E810" i="14"/>
  <c r="F810" i="14"/>
  <c r="G810" i="14"/>
  <c r="H810" i="14"/>
  <c r="I810" i="14"/>
  <c r="E418" i="14"/>
  <c r="F418" i="14"/>
  <c r="G418" i="14"/>
  <c r="H418" i="14"/>
  <c r="I418" i="14"/>
  <c r="E748" i="14"/>
  <c r="F748" i="14"/>
  <c r="G748" i="14"/>
  <c r="H748" i="14"/>
  <c r="I748" i="14"/>
  <c r="E379" i="14"/>
  <c r="F379" i="14"/>
  <c r="G379" i="14"/>
  <c r="H379" i="14"/>
  <c r="I379" i="14"/>
  <c r="I419" i="14"/>
  <c r="H419" i="14"/>
  <c r="G419" i="14"/>
  <c r="F419" i="14"/>
  <c r="E419" i="14"/>
</calcChain>
</file>

<file path=xl/sharedStrings.xml><?xml version="1.0" encoding="utf-8"?>
<sst xmlns="http://schemas.openxmlformats.org/spreadsheetml/2006/main" count="39059" uniqueCount="1141">
  <si>
    <t>Name</t>
  </si>
  <si>
    <t>Member State</t>
  </si>
  <si>
    <t>Group</t>
  </si>
  <si>
    <t>AM20</t>
  </si>
  <si>
    <t>position score</t>
  </si>
  <si>
    <t>John Stuart AGNEW</t>
  </si>
  <si>
    <t>United Kingdom</t>
  </si>
  <si>
    <t>EFD</t>
  </si>
  <si>
    <t>For</t>
  </si>
  <si>
    <t>Against</t>
  </si>
  <si>
    <t>Jan Philipp ALBRECHT</t>
  </si>
  <si>
    <t>Germany</t>
  </si>
  <si>
    <t>Greens/EFA</t>
  </si>
  <si>
    <t>Sonia ALFANO</t>
  </si>
  <si>
    <t>Italy</t>
  </si>
  <si>
    <t>ALDE/ADLE</t>
  </si>
  <si>
    <t>Absent</t>
  </si>
  <si>
    <t>n/a</t>
  </si>
  <si>
    <t>France</t>
  </si>
  <si>
    <t>Magdi Cristiano ALLAM</t>
  </si>
  <si>
    <t>Alexander ALVARO</t>
  </si>
  <si>
    <t>Portugal</t>
  </si>
  <si>
    <t>S&amp;D</t>
  </si>
  <si>
    <t>Amelia ANDERSDOTTER</t>
  </si>
  <si>
    <t>Sweden</t>
  </si>
  <si>
    <t>Martina ANDERSON</t>
  </si>
  <si>
    <t>GUE-NGL</t>
  </si>
  <si>
    <t>Marta ANDREASEN</t>
  </si>
  <si>
    <t>ECR</t>
  </si>
  <si>
    <t>Eric ANDRIEU</t>
  </si>
  <si>
    <t>Lithuania</t>
  </si>
  <si>
    <t>EPP</t>
  </si>
  <si>
    <t>Spain</t>
  </si>
  <si>
    <t>Abstain</t>
  </si>
  <si>
    <t>Roberta ANGELILLI</t>
  </si>
  <si>
    <t>Charalampos ANGOURAKIS</t>
  </si>
  <si>
    <t>Greece</t>
  </si>
  <si>
    <t>Antonello ANTINORO</t>
  </si>
  <si>
    <t>Elena Oana ANTONESCU</t>
  </si>
  <si>
    <t>Romania</t>
  </si>
  <si>
    <t>Alfredo ANTONIOZZI</t>
  </si>
  <si>
    <t>Pino ARLACCHI</t>
  </si>
  <si>
    <t>Kriton ARSENIS</t>
  </si>
  <si>
    <t>Richard ASHWORTH</t>
  </si>
  <si>
    <t>Sir Robert ATKINS</t>
  </si>
  <si>
    <t>John ATTARD-MONTALTO</t>
  </si>
  <si>
    <t>Malta</t>
  </si>
  <si>
    <t>Didn't vote</t>
  </si>
  <si>
    <t>Sophie AUCONIE</t>
  </si>
  <si>
    <t>Jean-Pierre AUDY</t>
  </si>
  <si>
    <t>Margrete AUKEN</t>
  </si>
  <si>
    <t>Denmark</t>
  </si>
  <si>
    <t>Liam AYLWARD</t>
  </si>
  <si>
    <t>Ireland</t>
  </si>
  <si>
    <t>Pilar AYUSO</t>
  </si>
  <si>
    <t>Johannes Cornelis van BAALEN</t>
  </si>
  <si>
    <t>Netherlands</t>
  </si>
  <si>
    <t>Georges BACH</t>
  </si>
  <si>
    <t>Luxembourg</t>
  </si>
  <si>
    <t>Maria BADIA i CUTCHET</t>
  </si>
  <si>
    <t>Hungary</t>
  </si>
  <si>
    <t>Raffaele BALDASSARRE</t>
  </si>
  <si>
    <t>Burkhard BALZ</t>
  </si>
  <si>
    <t>Francesca BALZANI</t>
  </si>
  <si>
    <t>Francesca BARRACCIU</t>
  </si>
  <si>
    <t>Paolo BARTOLOZZI</t>
  </si>
  <si>
    <t>Regina BASTOS</t>
  </si>
  <si>
    <t>Gerard BATTEN</t>
  </si>
  <si>
    <t>Edit BAUER</t>
  </si>
  <si>
    <t>Slovakia</t>
  </si>
  <si>
    <t>Catherine BEARDER</t>
  </si>
  <si>
    <t>Heinz K. BECKER</t>
  </si>
  <si>
    <t>Austria</t>
  </si>
  <si>
    <t>Bastiaan BELDER</t>
  </si>
  <si>
    <t>Ivo BELET</t>
  </si>
  <si>
    <t>Belgium</t>
  </si>
  <si>
    <t>Malika BENARAB-ATTOU</t>
  </si>
  <si>
    <t>Bendt BENDTSEN</t>
  </si>
  <si>
    <t>Jean-Luc BENNAHMIAS</t>
  </si>
  <si>
    <t>Phil BENNION</t>
  </si>
  <si>
    <t>Sergio BERLATO</t>
  </si>
  <si>
    <t>Luigi BERLINGUER</t>
  </si>
  <si>
    <t>Thijs BERMAN</t>
  </si>
  <si>
    <t>Nora BERRA</t>
  </si>
  <si>
    <t>Fabrizio BERTOT</t>
  </si>
  <si>
    <t>Jean-Paul BESSET</t>
  </si>
  <si>
    <t>Jean-Jacob BICEP</t>
  </si>
  <si>
    <t>Adam BIELAN</t>
  </si>
  <si>
    <t>Poland</t>
  </si>
  <si>
    <t>Izaskun BILBAO BARANDICA</t>
  </si>
  <si>
    <t>Slavi BINEV</t>
  </si>
  <si>
    <t>Bulgaria</t>
  </si>
  <si>
    <t>Lothar BISKY</t>
  </si>
  <si>
    <t>Mara BIZZOTTO</t>
  </si>
  <si>
    <t>Godfrey BLOOM</t>
  </si>
  <si>
    <t>Sebastian Valentin BODU</t>
  </si>
  <si>
    <t>Lajos BOKROS</t>
  </si>
  <si>
    <t>Franco BONANINI</t>
  </si>
  <si>
    <t>NI</t>
  </si>
  <si>
    <t>Vito BONSIGNORE</t>
  </si>
  <si>
    <t>Mario BORGHEZIO</t>
  </si>
  <si>
    <t>Preslav BORISSOV</t>
  </si>
  <si>
    <t>Rita BORSELLINO</t>
  </si>
  <si>
    <t>Piotr BORYS</t>
  </si>
  <si>
    <t>Philippe BOULLAND</t>
  </si>
  <si>
    <t>Sharon BOWLES</t>
  </si>
  <si>
    <t>Emine BOZKURT</t>
  </si>
  <si>
    <t>Philip BRADBOURN</t>
  </si>
  <si>
    <t>Franziska Katharina BRANTNER</t>
  </si>
  <si>
    <t>Arkadiusz Tomasz BRATKOWSKI</t>
  </si>
  <si>
    <t>Elmar BROK</t>
  </si>
  <si>
    <t>Andrew Henry William BRONS</t>
  </si>
  <si>
    <t>Czech Republic</t>
  </si>
  <si>
    <t>John BUFTON</t>
  </si>
  <si>
    <t>Udo BULLMANN</t>
  </si>
  <si>
    <t>Jerzy BUZEK</t>
  </si>
  <si>
    <t>Milan CABRNOCH</t>
  </si>
  <si>
    <t>Alain CADEC</t>
  </si>
  <si>
    <t>Martin CALLANAN</t>
  </si>
  <si>
    <t>Wim van de CAMP</t>
  </si>
  <si>
    <t>David CAMPBELL BANNERMAN</t>
  </si>
  <si>
    <t>Antonio CANCIAN</t>
  </si>
  <si>
    <t>Luis Manuel CAPOULAS SANTOS</t>
  </si>
  <si>
    <t>Salvatore CARONNA</t>
  </si>
  <si>
    <t>David CASA</t>
  </si>
  <si>
    <t>Michael CASHMAN</t>
  </si>
  <si>
    <t>Carlo CASINI</t>
  </si>
  <si>
    <t>Daniel CASPARY</t>
  </si>
  <si>
    <t>Pilar del CASTILLO VERA</t>
  </si>
  <si>
    <t>Jean-Marie CAVADA</t>
  </si>
  <si>
    <t>Alejandro CERCAS</t>
  </si>
  <si>
    <t>Jorgo CHATZIMARKAKIS</t>
  </si>
  <si>
    <t>Giles CHICHESTER</t>
  </si>
  <si>
    <t>Nessa CHILDERS</t>
  </si>
  <si>
    <t>Nikolaos CHOUNTIS</t>
  </si>
  <si>
    <t>Ole CHRISTENSEN</t>
  </si>
  <si>
    <t>Nikos CHRYSOGELOS</t>
  </si>
  <si>
    <t>Philip CLAEYS</t>
  </si>
  <si>
    <t>Derek Roland CLARK</t>
  </si>
  <si>
    <t>Minodora CLIVETI</t>
  </si>
  <si>
    <t>Yves COCHET</t>
  </si>
  <si>
    <t>Carlos COELHO</t>
  </si>
  <si>
    <t>Sergio Gaetano COFFERATI</t>
  </si>
  <si>
    <t>Daniel COHN-BENDIT</t>
  </si>
  <si>
    <t>Birgit COLLIN-LANGEN</t>
  </si>
  <si>
    <t>Trevor COLMAN</t>
  </si>
  <si>
    <t>Lara COMI</t>
  </si>
  <si>
    <t>Anna Maria CORAZZA BILDT</t>
  </si>
  <si>
    <t>Marije CORNELISSEN</t>
  </si>
  <si>
    <t>Silvia COSTA</t>
  </si>
  <si>
    <t>Emer COSTELLO</t>
  </si>
  <si>
    <t>Jean Louis COTTIGNY</t>
  </si>
  <si>
    <t>Andrea COZZOLINO</t>
  </si>
  <si>
    <t>Michael CRAMER</t>
  </si>
  <si>
    <t>Tarja CRONBERG</t>
  </si>
  <si>
    <t>Finland</t>
  </si>
  <si>
    <t>Brian CROWLEY</t>
  </si>
  <si>
    <t>Joseph CUSCHIERI</t>
  </si>
  <si>
    <t>Ryszard CZARNECKI</t>
  </si>
  <si>
    <t>Peter van DALEN</t>
  </si>
  <si>
    <t>Spyros DANELLIS</t>
  </si>
  <si>
    <t>Arnaud DANJEAN</t>
  </si>
  <si>
    <t>Michel DANTIN</t>
  </si>
  <si>
    <t>William (The Earl of) DARTMOUTH</t>
  </si>
  <si>
    <t>Rachida DATI</t>
  </si>
  <si>
    <t>Joseph DAUL</t>
  </si>
  <si>
    <t>Chris DAVIES</t>
  </si>
  <si>
    <t>Francesco DE ANGELIS</t>
  </si>
  <si>
    <t>Philippe DE BACKER</t>
  </si>
  <si>
    <t>Paolo DE CASTRO</t>
  </si>
  <si>
    <t>Susy DE MARTINI</t>
  </si>
  <si>
    <t>Luigi Ciriaco DE MITA</t>
  </si>
  <si>
    <t>Christine DE VEYRAC</t>
  </si>
  <si>
    <t>Jean-Luc DEHAENE</t>
  </si>
  <si>
    <t>Karima DELLI</t>
  </si>
  <si>
    <t>Anne DELVAUX</t>
  </si>
  <si>
    <t>Mark DEMESMAEKER</t>
  </si>
  <si>
    <t>Albert DESS</t>
  </si>
  <si>
    <t>Nirj DEVA</t>
  </si>
  <si>
    <t>Diane DODDS</t>
  </si>
  <si>
    <t>Leonardo DOMENICI</t>
  </si>
  <si>
    <t>Leonidas DONSKIS</t>
  </si>
  <si>
    <t>Herbert DORFMANN</t>
  </si>
  <si>
    <t>Dimitrios DROUTSAS</t>
  </si>
  <si>
    <t>Andrew DUFF</t>
  </si>
  <si>
    <t>Isabelle DURANT</t>
  </si>
  <si>
    <t>Christian EHLER</t>
  </si>
  <si>
    <t>Martin EHRENHAUSER</t>
  </si>
  <si>
    <t>Bas EICKHOUT</t>
  </si>
  <si>
    <t>James ELLES</t>
  </si>
  <si>
    <t>Ioan ENCIU</t>
  </si>
  <si>
    <t>Frank ENGEL</t>
  </si>
  <si>
    <t>Derk Jan EPPINK</t>
  </si>
  <si>
    <t>Cornelia ERNST</t>
  </si>
  <si>
    <t>Ismail ERTUG</t>
  </si>
  <si>
    <t>Sari ESSAYAH</t>
  </si>
  <si>
    <t>Edite ESTRELA</t>
  </si>
  <si>
    <t>Jill EVANS</t>
  </si>
  <si>
    <t>Hynek FAJMON</t>
  </si>
  <si>
    <t>Tanja FAJON</t>
  </si>
  <si>
    <t>Slovenia</t>
  </si>
  <si>
    <t>Richard FALBR</t>
  </si>
  <si>
    <t>Nigel FARAGE</t>
  </si>
  <si>
    <t>Diogo FEIO</t>
  </si>
  <si>
    <t>Markus FERBER</t>
  </si>
  <si>
    <t>Elisa FERREIRA</t>
  </si>
  <si>
    <t>Carlo FIDANZA</t>
  </si>
  <si>
    <t>Santiago FISAS AYXELA</t>
  </si>
  <si>
    <t>Christofer FJELLNER</t>
  </si>
  <si>
    <t>Knut FLECKENSTEIN</t>
  </si>
  <si>
    <t>Karl-Heinz FLORENZ</t>
  </si>
  <si>
    <t>Lorenzo FONTANA</t>
  </si>
  <si>
    <t>Vicky FORD</t>
  </si>
  <si>
    <t>Jacqueline FOSTER</t>
  </si>
  <si>
    <t>Ashley FOX</t>
  </si>
  <si>
    <t>Gaston FRANCO</t>
  </si>
  <si>
    <t>Mariya GABRIEL</t>
  </si>
  <si>
    <t>Michael GAHLER</t>
  </si>
  <si>
    <t>Pat the Cope GALLAGHER</t>
  </si>
  <si>
    <t>Marielle GALLO</t>
  </si>
  <si>
    <t>Elisabetta GARDINI</t>
  </si>
  <si>
    <t>Giuseppe GARGANI</t>
  </si>
  <si>
    <t>Salvador GARRIGA POLLEDO</t>
  </si>
  <si>
    <t>Evelyne GEBHARDT</t>
  </si>
  <si>
    <t>Jens GEIER</t>
  </si>
  <si>
    <t>Gerben-Jan GERBRANDY</t>
  </si>
  <si>
    <t>Lidia Joanna GERINGER de OEDENBERG</t>
  </si>
  <si>
    <t>Marietta GIANNAKOU</t>
  </si>
  <si>
    <t>Sven GIEGOLD</t>
  </si>
  <si>
    <t>Adam GIEREK</t>
  </si>
  <si>
    <t>Julie GIRLING</t>
  </si>
  <si>
    <t>Norbert GLANTE</t>
  </si>
  <si>
    <t>Ivars GODMANIS</t>
  </si>
  <si>
    <t>Latvia</t>
  </si>
  <si>
    <t>Robert GOEBBELS</t>
  </si>
  <si>
    <t>Charles GOERENS</t>
  </si>
  <si>
    <t>Bruno GOLLNISCH</t>
  </si>
  <si>
    <t>Ana GOMES</t>
  </si>
  <si>
    <t>Sylvie GOULARD</t>
  </si>
  <si>
    <t>Luis de GRANDES PASCUAL</t>
  </si>
  <si>
    <t>Nathalie GRIESBECK</t>
  </si>
  <si>
    <t>Nick GRIFFIN</t>
  </si>
  <si>
    <t>Matthias GROOTE</t>
  </si>
  <si>
    <t>Mathieu GROSCH</t>
  </si>
  <si>
    <t>Andrzej GRZYB</t>
  </si>
  <si>
    <t>Roberto GUALTIERI</t>
  </si>
  <si>
    <t>Enrique GUERRERO SALOM</t>
  </si>
  <si>
    <t>Sylvie GUILLAUME</t>
  </si>
  <si>
    <t>Zita GURMAI</t>
  </si>
  <si>
    <t>Mikael GUSTAFSSON</t>
  </si>
  <si>
    <t>Takis HADJIGEORGIOU</t>
  </si>
  <si>
    <t>Cyprus</t>
  </si>
  <si>
    <t>Fiona HALL</t>
  </si>
  <si>
    <t>Daniel HANNAN</t>
  </si>
  <si>
    <t>Malcolm HARBOUR</t>
  </si>
  <si>
    <t>Marian HARKIN</t>
  </si>
  <si>
    <t>Rebecca HARMS</t>
  </si>
  <si>
    <t>Lucas HARTONG</t>
  </si>
  <si>
    <t>Satu HASSI</t>
  </si>
  <si>
    <t>Jutta HAUG</t>
  </si>
  <si>
    <t>Anna HEDH</t>
  </si>
  <si>
    <t>Roger HELMER</t>
  </si>
  <si>
    <t>Edit HERCZOG</t>
  </si>
  <si>
    <t>Jolanta Emilia HIBNER</t>
  </si>
  <si>
    <t>Jim HIGGINS</t>
  </si>
  <si>
    <t>Nadja HIRSCH</t>
  </si>
  <si>
    <t>Liem HOANG NGOC</t>
  </si>
  <si>
    <t>Monika HOHLMEIER</t>
  </si>
  <si>
    <t>Mary HONEYBALL</t>
  </si>
  <si>
    <t>Brice HORTEFEUX</t>
  </si>
  <si>
    <t>Richard HOWITT</t>
  </si>
  <si>
    <t>Ian HUDGHTON</t>
  </si>
  <si>
    <t>Stephen HUGHES</t>
  </si>
  <si>
    <t>Filiz Hakaeva HYUSMENOVA</t>
  </si>
  <si>
    <t>Salvatore IACOLINO</t>
  </si>
  <si>
    <t>Anna IBRISAGIC</t>
  </si>
  <si>
    <t>Stanimir ILCHEV</t>
  </si>
  <si>
    <t>Juozas IMBRASAS</t>
  </si>
  <si>
    <t>Iliana Malinova IOTOVA</t>
  </si>
  <si>
    <t>Vincenzo IOVINE</t>
  </si>
  <si>
    <t>Laurence J.A.J. STASSEN</t>
  </si>
  <si>
    <t>Liisa JAAKONSAARI</t>
  </si>
  <si>
    <t>Yannick JADOT</t>
  </si>
  <si>
    <t>Peter JAHR</t>
  </si>
  <si>
    <t>Elisabeth JEGGLE</t>
  </si>
  <si>
    <t>Anne E. JENSEN</t>
  </si>
  <si>
    <t>Kent JOHANSSON</t>
  </si>
  <si>
    <t>Eva JOLY</t>
  </si>
  <si>
    <t>Cornelis de JONG</t>
  </si>
  <si>
    <t>Romana JORDAN</t>
  </si>
  <si>
    <t>Philippe JUVIN</t>
  </si>
  <si>
    <t>Jelko KACIN</t>
  </si>
  <si>
    <t>Filip KACZMAREK</t>
  </si>
  <si>
    <t>Karin KADENBACH</t>
  </si>
  <si>
    <t>Ivailo KALFIN</t>
  </si>
  <si>
    <t>Sandra KALNIETE</t>
  </si>
  <si>
    <t>Syed KAMALL</t>
  </si>
  <si>
    <t>Patricia van der KAMMEN</t>
  </si>
  <si>
    <t>Petra KAMMEREVERT</t>
  </si>
  <si>
    <t>Othmar KARAS</t>
  </si>
  <si>
    <t>Sajjad KARIM</t>
  </si>
  <si>
    <t>Martin KASTLER</t>
  </si>
  <si>
    <t>Metin KAZAK</t>
  </si>
  <si>
    <t>Tunne KELAM</t>
  </si>
  <si>
    <t>Estonia</t>
  </si>
  <si>
    <t>Franziska KELLER</t>
  </si>
  <si>
    <t>Nicole KIIL-NIELSEN</t>
  </si>
  <si>
    <t>Evgeni KIRILOV</t>
  </si>
  <si>
    <t>Timothy KIRKHOPE</t>
  </si>
  <si>
    <t>Christa KLASS</t>
  </si>
  <si>
    <t>Wolf KLINZ</t>
  </si>
  <si>
    <t>Dieter-Lebrecht KOCH</t>
  </si>
  <si>
    <t>Silvana KOCH-MEHRIN</t>
  </si>
  <si>
    <t>Maria Eleni KOPPA</t>
  </si>
  <si>
    <t>Eija-Riitta KORHOLA</t>
  </si>
  <si>
    <t>Georgios KOUMOUTSAKOS</t>
  </si>
  <si>
    <t>Andrey KOVATCHEV</t>
  </si>
  <si>
    <t>Holger KRAHMER</t>
  </si>
  <si>
    <t>Rodi KRATSA-TSAGAROPOULOU</t>
  </si>
  <si>
    <t>Constanze Angela KREHL</t>
  </si>
  <si>
    <t>Werner KUHN</t>
  </si>
  <si>
    <t>Eduard KUKAN</t>
  </si>
  <si>
    <t>Jacek Olgierd KURSKI</t>
  </si>
  <si>
    <t>Giovanni LA VIA</t>
  </si>
  <si>
    <t>Alain LAMASSOURE</t>
  </si>
  <si>
    <t>Jean LAMBERT</t>
  </si>
  <si>
    <t>Philippe LAMBERTS</t>
  </si>
  <si>
    <t>Alexander Graf LAMBSDORFF</t>
  </si>
  <si>
    <t>Vytautas LANDSBERGIS</t>
  </si>
  <si>
    <t>Bernd LANGE</t>
  </si>
  <si>
    <t>Esther de LANGE</t>
  </si>
  <si>
    <t>Werner LANGEN</t>
  </si>
  <si>
    <t>Constance LE GRIP</t>
  </si>
  <si>
    <t>Patrick LE HYARIC</t>
  </si>
  <si>
    <t>Jean-Marie LE PEN</t>
  </si>
  <si>
    <t>Marine LE PEN</t>
  </si>
  <si>
    <t>Ryszard Antoni LEGUTKO</t>
  </si>
  <si>
    <t>Klaus-Heiner LEHNE</t>
  </si>
  <si>
    <t>Jo LEINEN</t>
  </si>
  <si>
    <t>Corinne LEPAGE</t>
  </si>
  <si>
    <t>Eva LICHTENBERGER</t>
  </si>
  <si>
    <t>Peter LIESE</t>
  </si>
  <si>
    <t>Kartika Tamara LIOTARD</t>
  </si>
  <si>
    <t>Krzysztof LISEK</t>
  </si>
  <si>
    <t>Barbara LOCHBIHLER</t>
  </si>
  <si>
    <t>Baroness Sarah LUDFORD</t>
  </si>
  <si>
    <t>Olle LUDVIGSSON</t>
  </si>
  <si>
    <t>Petru Constantin LUHAN</t>
  </si>
  <si>
    <t>Astrid LULLING</t>
  </si>
  <si>
    <t>Ulrike LUNACEK</t>
  </si>
  <si>
    <t>George LYON</t>
  </si>
  <si>
    <t>Monica Luisa MACOVEI</t>
  </si>
  <si>
    <t>Svetoslav Hristov MALINOV</t>
  </si>
  <si>
    <t>Toine MANDERS</t>
  </si>
  <si>
    <t>Thomas MANN</t>
  </si>
  <si>
    <t>Bogdan Kazimierz MARCINKIEWICZ</t>
  </si>
  <si>
    <t>Marian-Jean MARINESCU</t>
  </si>
  <si>
    <t>David MARTIN</t>
  </si>
  <si>
    <t>Hans-Peter MARTIN</t>
  </si>
  <si>
    <t>Antonio MASIP HIDALGO</t>
  </si>
  <si>
    <t>Clemente MASTELLA</t>
  </si>
  <si>
    <t>Barbara MATERA</t>
  </si>
  <si>
    <t>Marisa MATIAS</t>
  </si>
  <si>
    <t>Gabriel MATO ADROVER</t>
  </si>
  <si>
    <t>Iosif MATULA</t>
  </si>
  <si>
    <t>Hans-Peter MAYER</t>
  </si>
  <si>
    <t>Jaime MAYOR OREJA</t>
  </si>
  <si>
    <t>Erminia MAZZONI</t>
  </si>
  <si>
    <t>Linda McAVAN</t>
  </si>
  <si>
    <t>Arlene McCARTHY</t>
  </si>
  <si>
    <t>Emma McCLARKIN</t>
  </si>
  <si>
    <t>Mairead McGUINNESS</t>
  </si>
  <si>
    <t>Anthea McINTYRE</t>
  </si>
  <si>
    <t>Edward McMILLAN-SCOTT</t>
  </si>
  <si>
    <t>Gesine MEISSNER</t>
  </si>
  <si>
    <t>Nuno MELO</t>
  </si>
  <si>
    <t>Judith A. MERKIES</t>
  </si>
  <si>
    <t>Morten MESSERSCHMIDT</t>
  </si>
  <si>
    <t>Willy MEYER</t>
  </si>
  <si>
    <t>Louis MICHEL</t>
  </si>
  <si>
    <t>Marek Henryk MIGALSKI</t>
  </si>
  <si>
    <t>Guido MILANA</t>
  </si>
  <si>
    <t>Ana MIRANDA</t>
  </si>
  <si>
    <t>Alexander MIRSKY</t>
  </si>
  <si>
    <t>Gay MITCHELL</t>
  </si>
  <si>
    <t>Claude MORAES</t>
  </si>
  <si>
    <t>Vital MOREIRA</t>
  </si>
  <si>
    <t>Claudio MORGANTI</t>
  </si>
  <si>
    <t>Elisabeth MORIN-CHARTIER</t>
  </si>
  <si>
    <t>Krisztina MORVAI</t>
  </si>
  <si>
    <t>Tiziano MOTTI</t>
  </si>
  <si>
    <t>Jan MULDER</t>
  </si>
  <si>
    <t>Paul MURPHY</t>
  </si>
  <si>
    <t>Cristiana MUSCARDINI</t>
  </si>
  <si>
    <t>Mike NATTRASS</t>
  </si>
  <si>
    <t>Norbert NEUSER</t>
  </si>
  <si>
    <t>Bill NEWTON DUNN</t>
  </si>
  <si>
    <t>Nadezhda NEYNSKY</t>
  </si>
  <si>
    <t>Annemie NEYTS-UYTTEBROECK</t>
  </si>
  <si>
    <t>James NICHOLSON</t>
  </si>
  <si>
    <t>Norica NICOLAI</t>
  </si>
  <si>
    <t>Angelika NIEBLER</t>
  </si>
  <si>
    <t>Jens NILSSON</t>
  </si>
  <si>
    <t>Lambert van NISTELROOIJ</t>
  </si>
  <si>
    <t>Paul NUTTALL</t>
  </si>
  <si>
    <t>Franz OBERMAYR</t>
  </si>
  <si>
    <t>Raimon OBIOLS</t>
  </si>
  <si>
    <t>Kristiina OJULAND</t>
  </si>
  <si>
    <t>Jan OLBRYCHT</t>
  </si>
  <si>
    <t>Younous OMARJEE</t>
  </si>
  <si>
    <t>Ria OOMEN-RUIJTEN</t>
  </si>
  <si>
    <t>Eva ORTIZ VILELLA</t>
  </si>
  <si>
    <t>Siiri OVIIR</t>
  </si>
  <si>
    <t>Doris PACK</t>
  </si>
  <si>
    <t>Ivari PADAR</t>
  </si>
  <si>
    <t>Riikka PAKARINEN</t>
  </si>
  <si>
    <t>Rolandas PAKSAS</t>
  </si>
  <si>
    <t>Justas Vincas PALECKIS</t>
  </si>
  <si>
    <t>Chrysoula PALIADELI</t>
  </si>
  <si>
    <t>Alfredo PALLONE</t>
  </si>
  <si>
    <t>Vladko Todorov PANAYOTOV</t>
  </si>
  <si>
    <t>Monika PANAYOTOVA</t>
  </si>
  <si>
    <t>Pier Antonio PANZERI</t>
  </si>
  <si>
    <t>Antigoni PAPADOPOULOU</t>
  </si>
  <si>
    <t>Georgios PAPANIKOLAOU</t>
  </si>
  <si>
    <t>Georgios PAPASTAMKOS</t>
  </si>
  <si>
    <t>Gilles PARGNEAUX</t>
  </si>
  <si>
    <t>Antonyia PARVANOVA</t>
  </si>
  <si>
    <t>Aldo PATRICIELLO</t>
  </si>
  <si>
    <t>Marit PAULSEN</t>
  </si>
  <si>
    <t>Alojz PETERLE</t>
  </si>
  <si>
    <t>Markus PIEPER</t>
  </si>
  <si>
    <t>Mario PIRILLO</t>
  </si>
  <si>
    <t>Hubert PIRKER</t>
  </si>
  <si>
    <t>Andreas PITSILLIDES</t>
  </si>
  <si>
    <t>Gianni PITTELLA</t>
  </si>
  <si>
    <t>Pavel POC</t>
  </si>
  <si>
    <t>Anni PODIMATA</t>
  </si>
  <si>
    <t>Maurice PONGA</t>
  </si>
  <si>
    <t>Bernd POSSELT</t>
  </si>
  <si>
    <t>Konstantinos POUPAKIS</t>
  </si>
  <si>
    <t>Cristian Dan PREDA</t>
  </si>
  <si>
    <t>Phil PRENDERGAST</t>
  </si>
  <si>
    <t>Vittorio PRODI</t>
  </si>
  <si>
    <t>Jacek PROTASIEWICZ</t>
  </si>
  <si>
    <t>Franck PROUST</t>
  </si>
  <si>
    <t>Fiorello PROVERA</t>
  </si>
  <si>
    <t>Godelieve QUISTHOUDT-ROWOHL</t>
  </si>
  <si>
    <t>Paulo RANGEL</t>
  </si>
  <si>
    <t>Miloslav RANSDORF</t>
  </si>
  <si>
    <t>Bernhard RAPKAY</t>
  </si>
  <si>
    <t>Sylvana RAPTI</t>
  </si>
  <si>
    <t>Evelyn REGNER</t>
  </si>
  <si>
    <t>Britta REIMERS</t>
  </si>
  <si>
    <t>Mitro REPO</t>
  </si>
  <si>
    <t>Herbert REUL</t>
  </si>
  <si>
    <t>Teresa RIERA MADURELL</t>
  </si>
  <si>
    <t>Dominique RIQUET</t>
  </si>
  <si>
    <t>Crescenzio RIVELLINI</t>
  </si>
  <si>
    <t>Jean ROATTA</t>
  </si>
  <si>
    <t>Robert ROCHEFORT</t>
  </si>
  <si>
    <t>Ulrike RODUST</t>
  </si>
  <si>
    <t>Jens ROHDE</t>
  </si>
  <si>
    <t>Licia RONZULLI</t>
  </si>
  <si>
    <t>Anna ROSBACH</t>
  </si>
  <si>
    <t>Oreste ROSSI</t>
  </si>
  <si>
    <t>Dagmar ROTH-BEHRENDT</t>
  </si>
  <si>
    <t>Alfreds RUBIKS</t>
  </si>
  <si>
    <t>Potito SALATTO</t>
  </si>
  <si>
    <t>Nikolaos SALAVRAKOS</t>
  </si>
  <si>
    <t>Matteo SALVINI</t>
  </si>
  <si>
    <t>Judith SARGENTINI</t>
  </si>
  <si>
    <t>Marielle de SARNEZ</t>
  </si>
  <si>
    <t>Amalia SARTORI</t>
  </si>
  <si>
    <t>Petri SARVAMAA</t>
  </si>
  <si>
    <t>Jacek SARYUSZ-WOLSKI</t>
  </si>
  <si>
    <t>David-Maria SASSOLI</t>
  </si>
  <si>
    <t>Algirdas SAUDARGAS</t>
  </si>
  <si>
    <t>Vilja SAVISAAR-TOOMAST</t>
  </si>
  <si>
    <t>Marietje SCHAAKE</t>
  </si>
  <si>
    <t>Christel SCHALDEMOSE</t>
  </si>
  <si>
    <t>Carl SCHLYTER</t>
  </si>
  <si>
    <t>Olle SCHMIDT</t>
  </si>
  <si>
    <t>Horst SCHNELLHARDT</t>
  </si>
  <si>
    <t>Birgit SCHNIEBER-JASTRAM</t>
  </si>
  <si>
    <t>Helmut SCHOLZ</t>
  </si>
  <si>
    <t>Elisabeth SCHROEDTER</t>
  </si>
  <si>
    <t>Martin SCHULZ</t>
  </si>
  <si>
    <t>Werner SCHULZ</t>
  </si>
  <si>
    <t>Andreas SCHWAB</t>
  </si>
  <si>
    <t>Marco SCURRIA</t>
  </si>
  <si>
    <t>Richard SEEBER</t>
  </si>
  <si>
    <t>Joanna SENYSZYN</t>
  </si>
  <si>
    <t>Debora SERRACCHIANI</t>
  </si>
  <si>
    <t>Adrian SEVERIN</t>
  </si>
  <si>
    <t>Sergio Paolo Francesco SILVESTRIS</t>
  </si>
  <si>
    <t>Peter SIMON</t>
  </si>
  <si>
    <t>Brian SIMPSON</t>
  </si>
  <si>
    <t>Nicole SINCLAIRE</t>
  </si>
  <si>
    <t>Birgit SIPPEL</t>
  </si>
  <si>
    <t>Marek SIWIEC</t>
  </si>
  <si>
    <t>Peter SKINNER</t>
  </si>
  <si>
    <t>Joanna Katarzyna SKRZYDLEWSKA</t>
  </si>
  <si>
    <t>Theodoros SKYLAKAKIS</t>
  </si>
  <si>
    <t>Alyn SMITH</t>
  </si>
  <si>
    <t>Renate SOMMER</t>
  </si>
  <si>
    <t>Sophocles SOPHOCLEOUS</t>
  </si>
  <si>
    <t>Francisco SOSA WAGNER</t>
  </si>
  <si>
    <t>Alda SOUSA</t>
  </si>
  <si>
    <t>Francesco Enrico SPERONI</t>
  </si>
  <si>
    <t>Ewald STADLER</t>
  </si>
  <si>
    <t>Bart STAES</t>
  </si>
  <si>
    <t>Georgios STAVRAKAKIS</t>
  </si>
  <si>
    <t>Jutta STEINRUCK</t>
  </si>
  <si>
    <t>Struan STEVENSON</t>
  </si>
  <si>
    <t>Catherine STIHLER</t>
  </si>
  <si>
    <t>Theodor Dumitru STOLOJAN</t>
  </si>
  <si>
    <t>Dimitar STOYANOV</t>
  </si>
  <si>
    <t>Robert STURDY</t>
  </si>
  <si>
    <t>Alf SVENSSON</t>
  </si>
  <si>
    <t>Kay SWINBURNE</t>
  </si>
  <si>
    <t>Hannes SWOBODA</t>
  </si>
  <si>
    <t>Hannu TAKKULA</t>
  </si>
  <si>
    <t>Charles TANNOCK</t>
  </si>
  <si>
    <t>Marc TARABELLA</t>
  </si>
  <si>
    <t>Indrek TARAND</t>
  </si>
  <si>
    <t>Salvatore TATARELLA</t>
  </si>
  <si>
    <t>Rui TAVARES</t>
  </si>
  <si>
    <t>Keith TAYLOR</t>
  </si>
  <si>
    <t>Rebecca TAYLOR</t>
  </si>
  <si>
    <t>Nuno TEIXEIRA</t>
  </si>
  <si>
    <t>Sampo TERHO</t>
  </si>
  <si>
    <t>Alexandra THEIN</t>
  </si>
  <si>
    <t>Eleni THEOCHAROUS</t>
  </si>
  <si>
    <t>Michael THEURER</t>
  </si>
  <si>
    <t>Isabelle THOMAS</t>
  </si>
  <si>
    <t>Britta THOMSEN</t>
  </si>
  <si>
    <t>Marianne THYSSEN</t>
  </si>
  <si>
    <t>Patrice TIROLIEN</t>
  </si>
  <si>
    <t>Patrizia TOIA</t>
  </si>
  <si>
    <t>Nils TORVALDS</t>
  </si>
  <si>
    <t>Georgios TOUSSAS</t>
  </si>
  <si>
    <t>Catherine TRAUTMANN</t>
  </si>
  <si>
    <t>Gino TREMATERRA</t>
  </si>
  <si>
    <t>Ramon TREMOSA i BALCELLS</t>
  </si>
  <si>
    <t>Kyriacos TRIANTAPHYLLIDES</t>
  </si>
  <si>
    <t>Ioannis A. TSOUKALAS</t>
  </si>
  <si>
    <t>Claude TURMES</t>
  </si>
  <si>
    <t>Emilie TURUNEN</t>
  </si>
  <si>
    <t>Niki TZAVELA</t>
  </si>
  <si>
    <t>Giommaria UGGIAS</t>
  </si>
  <si>
    <t>Thomas ULMER</t>
  </si>
  <si>
    <t>Marita ULVSKOG</t>
  </si>
  <si>
    <t>Traian UNGUREANU</t>
  </si>
  <si>
    <t>Vladimir URUTCHEV</t>
  </si>
  <si>
    <t>Corneliu VADIM TUDOR</t>
  </si>
  <si>
    <t>Inese VAIDERE</t>
  </si>
  <si>
    <t>Ivo VAJGL</t>
  </si>
  <si>
    <t>Kathleen VAN BREMPT</t>
  </si>
  <si>
    <t>Geoffrey VAN ORDEN</t>
  </si>
  <si>
    <t>Frank VANHECKE</t>
  </si>
  <si>
    <t>Gianni VATTIMO</t>
  </si>
  <si>
    <t>Derek VAUGHAN</t>
  </si>
  <si>
    <t>Sophia in 't VELD</t>
  </si>
  <si>
    <t>Marie-Christine VERGIAT</t>
  </si>
  <si>
    <t>Bernadette VERGNAUD</t>
  </si>
  <si>
    <t>Sabine VERHEYEN</t>
  </si>
  <si>
    <t>Guy VERHOFSTADT</t>
  </si>
  <si>
    <t>Alejo VIDAL-QUADRAS</t>
  </si>
  <si>
    <t>Kristian VIGENIN</t>
  </si>
  <si>
    <t>Philippe de VILLIERS</t>
  </si>
  <si>
    <t>Justina VITKAUSKAITE BERNARD</t>
  </si>
  <si>
    <t>Dominique VLASTO</t>
  </si>
  <si>
    <t>Axel VOSS</t>
  </si>
  <si>
    <t>Sir Graham WATSON</t>
  </si>
  <si>
    <t>Henri WEBER</t>
  </si>
  <si>
    <t>Manfred WEBER</t>
  </si>
  <si>
    <t>Renate WEBER</t>
  </si>
  <si>
    <t>Josef WEIDENHOLZER</t>
  </si>
  <si>
    <t>Barbara WEILER</t>
  </si>
  <si>
    <t>Anja WEISGERBER</t>
  </si>
  <si>
    <t>Angelika WERTHMANN</t>
  </si>
  <si>
    <t>Kerstin WESTPHAL</t>
  </si>
  <si>
    <t>Rainer WIELAND</t>
  </si>
  <si>
    <t>Glenis WILLMOTT</t>
  </si>
  <si>
    <t>Sabine WILS</t>
  </si>
  <si>
    <t>Hermann WINKLER</t>
  </si>
  <si>
    <t>Iuliu WINKLER</t>
  </si>
  <si>
    <t>Janusz WOJCIECHOWSKI</t>
  </si>
  <si>
    <t>Corien WORTMANN-KOOL</t>
  </si>
  <si>
    <t>Marina YANNAKOUDAKIS</t>
  </si>
  <si>
    <t>Jan ZAHRADIL</t>
  </si>
  <si>
    <t>Boris ZALA</t>
  </si>
  <si>
    <t>Pablo ZALBA BIDEGAIN</t>
  </si>
  <si>
    <t>Dan Dumitru ZAMFIRESCU</t>
  </si>
  <si>
    <t>Iva ZANICCHI</t>
  </si>
  <si>
    <t>Andrea ZANONI</t>
  </si>
  <si>
    <t>Artur ZASADA</t>
  </si>
  <si>
    <t>Joachim ZELLER</t>
  </si>
  <si>
    <t>Auke ZIJLSTRA</t>
  </si>
  <si>
    <t>Gabriele ZIMMER</t>
  </si>
  <si>
    <t>Zbigniew ZIOBRO</t>
  </si>
  <si>
    <t>Milan ZVER</t>
  </si>
  <si>
    <t>Tadeusz ZWIEFKA</t>
  </si>
  <si>
    <t>AM177</t>
  </si>
  <si>
    <t>AM152cp</t>
  </si>
  <si>
    <t>AM167cp</t>
  </si>
  <si>
    <t>AM144</t>
  </si>
  <si>
    <t>AM181</t>
  </si>
  <si>
    <t>AM60cp1</t>
  </si>
  <si>
    <t>AM60cp2</t>
  </si>
  <si>
    <t>overal</t>
  </si>
  <si>
    <t>position</t>
  </si>
  <si>
    <t>Ádám KÓSA</t>
  </si>
  <si>
    <t>Adina-Ioana VĂLEAN</t>
  </si>
  <si>
    <t>Ágnes HANKISS</t>
  </si>
  <si>
    <t>Agnès LE BRUN</t>
  </si>
  <si>
    <t>Agustín DÍAZ DE MERA GARCÍA CONSUEGRA</t>
  </si>
  <si>
    <t>Alajos MÉSZÁROS</t>
  </si>
  <si>
    <t>András GYÜRK</t>
  </si>
  <si>
    <t>Andrea ČEŠKOVÁ</t>
  </si>
  <si>
    <t>Andreas MÖLZER</t>
  </si>
  <si>
    <t>Andrej PLENKOVIĆ</t>
  </si>
  <si>
    <t>Croatia</t>
  </si>
  <si>
    <t>Andrés PERELLÓ RODRÍGUEZ</t>
  </si>
  <si>
    <t>Anna ZÁBORSKÁ</t>
  </si>
  <si>
    <t>Anneli JÄÄTTEENMÄKI</t>
  </si>
  <si>
    <t>Antolín SÁNCHEZ PRESEDO</t>
  </si>
  <si>
    <t>António Fernando CORREIA DE CAMPOS</t>
  </si>
  <si>
    <t>Antonio LÓPEZ-ISTÚRIZ WHITE</t>
  </si>
  <si>
    <t>Åsa WESTLUND</t>
  </si>
  <si>
    <t>Béla GLATTFELDER</t>
  </si>
  <si>
    <t>Béla KOVÁCS</t>
  </si>
  <si>
    <t>Biljana BORZAN</t>
  </si>
  <si>
    <t>Bogusław LIBERADZKI</t>
  </si>
  <si>
    <t>Bogusław SONIK</t>
  </si>
  <si>
    <t>Carlos José ITURGAIZ ANGULO</t>
  </si>
  <si>
    <t>Carmen FRAGA ESTÉVEZ</t>
  </si>
  <si>
    <t>Carmen ROMERO LÓPEZ</t>
  </si>
  <si>
    <t>Cătălin Sorin IVAN</t>
  </si>
  <si>
    <t>Catherine GRÈZE</t>
  </si>
  <si>
    <t>Cecilia WIKSTRÖM</t>
  </si>
  <si>
    <t>Christian ENGSTRÖM</t>
  </si>
  <si>
    <t>Claudette ABELA BALDACCHINO</t>
  </si>
  <si>
    <t>Claudiu Ciprian TĂNĂSESCU</t>
  </si>
  <si>
    <t>Corina CREŢU</t>
  </si>
  <si>
    <t>Cristina GUTIÉRREZ-CORTINES</t>
  </si>
  <si>
    <t>Csaba ŐRY</t>
  </si>
  <si>
    <t>Csaba Sándor TABAJDI</t>
  </si>
  <si>
    <t>Csaba SÓGOR</t>
  </si>
  <si>
    <t>Csanád SZEGEDI</t>
  </si>
  <si>
    <t>Czesław Adam SIEKIERSKI</t>
  </si>
  <si>
    <t>Daciana Octavia SÂRBU</t>
  </si>
  <si>
    <t>Dan JØRGENSEN</t>
  </si>
  <si>
    <t>Daniël van der STOEP</t>
  </si>
  <si>
    <t>Danuta JAZŁOWIECKA</t>
  </si>
  <si>
    <t>Danuta Maria HÜBNER</t>
  </si>
  <si>
    <t>Davor Ivo STIER</t>
  </si>
  <si>
    <t>Dolores GARCÍA-HIERRO CARABALLO</t>
  </si>
  <si>
    <t>Dubravka ŠUICA</t>
  </si>
  <si>
    <t>Eduard-Raul HELLVIG</t>
  </si>
  <si>
    <t>Edvard KOŽUŠNÍK</t>
  </si>
  <si>
    <t>Eider GARDIAZÁBAL RUBIAL</t>
  </si>
  <si>
    <t>Elena BĂSESCU</t>
  </si>
  <si>
    <t>Elisabeth KÖSTINGER</t>
  </si>
  <si>
    <t>Elżbieta Katarzyna ŁUKACIJEWSKA</t>
  </si>
  <si>
    <t>Emilio MENÉNDEZ del VALLE</t>
  </si>
  <si>
    <t>Erik BÁNKI</t>
  </si>
  <si>
    <t>Esther HERRANZ GARCÍA</t>
  </si>
  <si>
    <t>Evžen TOŠENOVSKÝ</t>
  </si>
  <si>
    <t>Francisco José MILLÁN MON</t>
  </si>
  <si>
    <t>Franco FRIGO</t>
  </si>
  <si>
    <t>François ALFONSI</t>
  </si>
  <si>
    <t>Françoise CASTEX</t>
  </si>
  <si>
    <t>Françoise GROSSETÊTE</t>
  </si>
  <si>
    <t>Frédéric DAERDEN</t>
  </si>
  <si>
    <t>Frédérique RIES</t>
  </si>
  <si>
    <t>George Sabin CUTAŞ</t>
  </si>
  <si>
    <t>Gerald HÄFNER</t>
  </si>
  <si>
    <t>Giancarlo SCOTTÀ</t>
  </si>
  <si>
    <t>Göran FÄRM</t>
  </si>
  <si>
    <t>Gunnar HÖKMARK</t>
  </si>
  <si>
    <t>György SCHÖPFLIN</t>
  </si>
  <si>
    <t>Hans-Gert PÖTTERING</t>
  </si>
  <si>
    <t>Harlem DÉSIR</t>
  </si>
  <si>
    <t>Heide RÜHLE</t>
  </si>
  <si>
    <t>Hélène FLAUTRE</t>
  </si>
  <si>
    <t>Helga TRÜPEL</t>
  </si>
  <si>
    <t>Ildikó GÁLL-PELCZ</t>
  </si>
  <si>
    <t>Iñaki IRAZABALBEITIA FERNÁNDEZ</t>
  </si>
  <si>
    <t>Inés AYALA SENDER</t>
  </si>
  <si>
    <t>Inês Cristina ZUBER</t>
  </si>
  <si>
    <t>Ingeborg GRÄSSLE</t>
  </si>
  <si>
    <t>Ioan Mircea PAŞCU</t>
  </si>
  <si>
    <t>Iratxe GARCÍA PÉREZ</t>
  </si>
  <si>
    <t>Isabella LÖVIN</t>
  </si>
  <si>
    <t>Ivana MALETIĆ</t>
  </si>
  <si>
    <t>Ivo STREJČEK</t>
  </si>
  <si>
    <t>Jacek WŁOSOWICZ</t>
  </si>
  <si>
    <t>Jacky HÉNIN</t>
  </si>
  <si>
    <t>Jan BŘEZINA</t>
  </si>
  <si>
    <t>Jan KOZŁOWSKI</t>
  </si>
  <si>
    <t>Janusz Władysław ZEMKE</t>
  </si>
  <si>
    <t>Jaromír KOHLÍČEK</t>
  </si>
  <si>
    <t>Jaroslav PAŠKA</t>
  </si>
  <si>
    <t>Jarosław KALINOWSKI</t>
  </si>
  <si>
    <t>Jarosław Leszek WAŁĘSA</t>
  </si>
  <si>
    <t>Jean-Luc MÉLENCHON</t>
  </si>
  <si>
    <t>Jean-Paul GAUZÈS</t>
  </si>
  <si>
    <t>Jiří MAŠTÁLKA</t>
  </si>
  <si>
    <t>João FERREIRA</t>
  </si>
  <si>
    <t>Jörg LEICHTFRIED</t>
  </si>
  <si>
    <t>José BOVÉ</t>
  </si>
  <si>
    <t>José Ignacio SALAFRANCA SÁNCHEZ-NEYRA</t>
  </si>
  <si>
    <t>José Manuel FERNANDES</t>
  </si>
  <si>
    <t>Josefa ANDRÉS BAREA</t>
  </si>
  <si>
    <t>József SZÁJER</t>
  </si>
  <si>
    <t>Juan Andrés NARANJO ESCOBAR</t>
  </si>
  <si>
    <t>Juan Fernando LÓPEZ AGUILAR</t>
  </si>
  <si>
    <t>Jürgen CREUTZMANN</t>
  </si>
  <si>
    <t>Jürgen KLUTE</t>
  </si>
  <si>
    <t>Karim ZÉRIBI</t>
  </si>
  <si>
    <t>Kārlis ŠADURSKIS</t>
  </si>
  <si>
    <t>Katarína NEVEĎALOVÁ</t>
  </si>
  <si>
    <t>Kinga GÁL</t>
  </si>
  <si>
    <t>Kinga GÖNCZ</t>
  </si>
  <si>
    <t>Konrad SZYMAŃSKI</t>
  </si>
  <si>
    <t>Krišjānis KARIŅŠ</t>
  </si>
  <si>
    <t>Laima Liucija ANDRIKIENĖ</t>
  </si>
  <si>
    <t>László SURJÁN</t>
  </si>
  <si>
    <t>László TŐKÉS</t>
  </si>
  <si>
    <t>Lena KOLARSKA-BOBIŃSKA</t>
  </si>
  <si>
    <t>Libor ROUČEK</t>
  </si>
  <si>
    <t>Lívia JÁRÓKA</t>
  </si>
  <si>
    <t>Luís Paulo ALVES</t>
  </si>
  <si>
    <t>Luis YÁÑEZ-BARNUEVO GARCÍA</t>
  </si>
  <si>
    <t>Małgorzata HANDZLIK</t>
  </si>
  <si>
    <t>Marek Józef GRÓBARCZYK</t>
  </si>
  <si>
    <t>María Auxiliadora CORREA ZAMORA</t>
  </si>
  <si>
    <t>Maria Da Graça CARVALHO</t>
  </si>
  <si>
    <t>Maria do Céu PATRÃO NEVES</t>
  </si>
  <si>
    <t>María IRIGOYEN PÉREZ</t>
  </si>
  <si>
    <t>María MUÑIZ DE URQUIZA</t>
  </si>
  <si>
    <t>Marie-Thérèse SANCHEZ-SCHMID</t>
  </si>
  <si>
    <t>Marino BALDINI</t>
  </si>
  <si>
    <t>Mário DAVID</t>
  </si>
  <si>
    <t>Marlene MIZZI</t>
  </si>
  <si>
    <t>Martin HÄUSLING</t>
  </si>
  <si>
    <t>Martina MICHELS</t>
  </si>
  <si>
    <t>Marusya LYUBCHEVA</t>
  </si>
  <si>
    <t>Michał Tomasz KAMIŃSKI</t>
  </si>
  <si>
    <t>Michèle RIVASI</t>
  </si>
  <si>
    <t>Michèle STRIFFLER</t>
  </si>
  <si>
    <t>Miguel Angel MARTÍNEZ MARTÍNEZ</t>
  </si>
  <si>
    <t>Miroslav MIKOLÁŠIK</t>
  </si>
  <si>
    <t>Miroslav OUZKÝ</t>
  </si>
  <si>
    <t>Mirosław PIOTROWSKI</t>
  </si>
  <si>
    <t>Mojca KLEVA KEKUŠ</t>
  </si>
  <si>
    <t>Monika FLAŠÍKOVÁ BEŇOVÁ</t>
  </si>
  <si>
    <t>Monika SMOLKOVÁ</t>
  </si>
  <si>
    <t>Morten LØKKEGAARD</t>
  </si>
  <si>
    <t>Niccolò RINALDI</t>
  </si>
  <si>
    <t>Nikola VULJANIĆ</t>
  </si>
  <si>
    <t>Oldřich VLASÁK</t>
  </si>
  <si>
    <t>Oleg VALJALO</t>
  </si>
  <si>
    <t>Olga SEHNALOVÁ</t>
  </si>
  <si>
    <t>Ovidiu Ioan SILAGHI</t>
  </si>
  <si>
    <t>Pablo ARIAS ECHEVERRÍA</t>
  </si>
  <si>
    <t>Paul RÜBIG</t>
  </si>
  <si>
    <t>Paweł Robert KOWAL</t>
  </si>
  <si>
    <t>Paweł ZALEWSKI</t>
  </si>
  <si>
    <t>Pervenche BERÈS</t>
  </si>
  <si>
    <t>Peter ŠŤASTNÝ</t>
  </si>
  <si>
    <t>Radvilė MORKŪNAITĖ-MIKULĖNIENĖ</t>
  </si>
  <si>
    <t>Rafał TRZASKOWSKI</t>
  </si>
  <si>
    <t>Rareş-Lucian NICULESCU</t>
  </si>
  <si>
    <t>Raül ROMEVA i RUEDA</t>
  </si>
  <si>
    <t>Reimer BÖGE</t>
  </si>
  <si>
    <t>Reinhard BÜTIKOFER</t>
  </si>
  <si>
    <t>Ricardo CORTÉS LASTRA</t>
  </si>
  <si>
    <t>Robert DUŠEK</t>
  </si>
  <si>
    <t>Roberta METSOLA</t>
  </si>
  <si>
    <t>Roberts ZĪLE</t>
  </si>
  <si>
    <t>Rosa ESTARÀS FERRAGUT</t>
  </si>
  <si>
    <t>Róża Gräfin von THUN UND HOHENSTEIN</t>
  </si>
  <si>
    <t>Ruža TOMAŠIĆ</t>
  </si>
  <si>
    <t>Sabine LÖSING</t>
  </si>
  <si>
    <t>Saïd EL KHADRAOUI</t>
  </si>
  <si>
    <t>Salvador SEDÓ i ALABART</t>
  </si>
  <si>
    <t>Sandra PETROVIĆ JAKOVINA</t>
  </si>
  <si>
    <t>Sandrine BÉLIER</t>
  </si>
  <si>
    <t>Seán KELLY</t>
  </si>
  <si>
    <t>Sergej KOZLÍK</t>
  </si>
  <si>
    <t>Sergio GUTIÉRREZ PRIETO</t>
  </si>
  <si>
    <t>Sidonia Elżbieta JĘDRZEJEWSKA</t>
  </si>
  <si>
    <t>Silvia-Adriana ŢICĂU</t>
  </si>
  <si>
    <t>Sirpa PIETIKÄINEN</t>
  </si>
  <si>
    <t>Sławomir NITRAS</t>
  </si>
  <si>
    <t>Søren Bo SØNDERGAARD</t>
  </si>
  <si>
    <t>Tadeusz CYMAŃSKI</t>
  </si>
  <si>
    <t>Tamás DEUTSCH</t>
  </si>
  <si>
    <t>Tatjana ŽDANOKA</t>
  </si>
  <si>
    <t>Teresa JIMÉNEZ-BECERRIL BARRIO</t>
  </si>
  <si>
    <t>Thomas HÄNDEL</t>
  </si>
  <si>
    <t>Tokia SAÏFI</t>
  </si>
  <si>
    <t>Tomasz Piotr PORĘBA</t>
  </si>
  <si>
    <t>Tonino PICULA</t>
  </si>
  <si>
    <t>Valdemar TOMAŠEVSKI</t>
  </si>
  <si>
    <t>Vasilica Viorica DĂNCILĂ</t>
  </si>
  <si>
    <t>Verónica LOPE FONTAGNÉ</t>
  </si>
  <si>
    <t>Véronique DE KEYSER</t>
  </si>
  <si>
    <t>Véronique MATHIEU HOUILLON</t>
  </si>
  <si>
    <t>Vicente Miguel GARCÉS RAMÓN</t>
  </si>
  <si>
    <t>Victor BOŞTINARU</t>
  </si>
  <si>
    <t>Vilija BLINKEVIČIŪTĖ</t>
  </si>
  <si>
    <t>Vladimír MAŇKA</t>
  </si>
  <si>
    <t>Vladimír REMEK</t>
  </si>
  <si>
    <t>Vojtěch MYNÁŘ</t>
  </si>
  <si>
    <t>Wojciech Michał OLEJNICZAK</t>
  </si>
  <si>
    <t>Wolfgang KREISSL-DÖRFLER</t>
  </si>
  <si>
    <t>Zdravka BUŠIĆ</t>
  </si>
  <si>
    <t>Zigmantas BALČYTIS</t>
  </si>
  <si>
    <t>Zofija MAZEJ KUKOVIČ</t>
  </si>
  <si>
    <t>Zoltán BAGÓ</t>
  </si>
  <si>
    <t>Zuzana BRZOBOHATÁ</t>
  </si>
  <si>
    <t>Zuzana ROITHOVÁ</t>
  </si>
  <si>
    <t>AM587</t>
  </si>
  <si>
    <t>AM584</t>
  </si>
  <si>
    <t>AM277</t>
  </si>
  <si>
    <t>AM611</t>
  </si>
  <si>
    <t>Loyal/Against</t>
  </si>
  <si>
    <t>Rebel/Against</t>
  </si>
  <si>
    <t>No political line/Against</t>
  </si>
  <si>
    <t>Rebel/Abstain</t>
  </si>
  <si>
    <t>Didn't vote/Didn't vote</t>
  </si>
  <si>
    <t>Loyal/For</t>
  </si>
  <si>
    <t>Rebel/For</t>
  </si>
  <si>
    <t>Absent/Absent</t>
  </si>
  <si>
    <t>Loyal/Abstain</t>
  </si>
  <si>
    <t>No political line/For</t>
  </si>
  <si>
    <t>Independent/Against</t>
  </si>
  <si>
    <t>Independent/For</t>
  </si>
  <si>
    <t>Independent/Abstain</t>
  </si>
  <si>
    <t>No political line/Abstain</t>
  </si>
  <si>
    <t>Documented Absence/Documented Absence</t>
  </si>
  <si>
    <t>AM297</t>
  </si>
  <si>
    <t>AM253</t>
  </si>
  <si>
    <t>AM227</t>
  </si>
  <si>
    <t>Final vote</t>
  </si>
  <si>
    <t>AM197</t>
  </si>
  <si>
    <t>AM153</t>
  </si>
  <si>
    <t>AM117</t>
  </si>
  <si>
    <t>Gabriele ALBERTINI</t>
  </si>
  <si>
    <t>Simon BUSUTTIL</t>
  </si>
  <si>
    <t>Cristian Silviu BUŞOI</t>
  </si>
  <si>
    <t>Louis GRECH</t>
  </si>
  <si>
    <t>Ioannis KASOULIDES</t>
  </si>
  <si>
    <t>Mario MAURO</t>
  </si>
  <si>
    <t>Ramona Nicole MĂNESCU</t>
  </si>
  <si>
    <t>Edward SCICLUNA</t>
  </si>
  <si>
    <t>Gianluca SUSTA</t>
  </si>
  <si>
    <t>DP63</t>
  </si>
  <si>
    <t>DP61</t>
  </si>
  <si>
    <t>DP157</t>
  </si>
  <si>
    <t>DP151</t>
  </si>
  <si>
    <t>DP149</t>
  </si>
  <si>
    <t>DP148</t>
  </si>
  <si>
    <t>DP147</t>
  </si>
  <si>
    <t>DP131D</t>
  </si>
  <si>
    <t>DP65</t>
  </si>
  <si>
    <t>DP64</t>
  </si>
  <si>
    <t>DP107-110</t>
  </si>
  <si>
    <t>RD144-1</t>
  </si>
  <si>
    <t>HZR195=101</t>
  </si>
  <si>
    <t>score</t>
  </si>
  <si>
    <t>Vote</t>
  </si>
  <si>
    <t>Damien ABAD</t>
  </si>
  <si>
    <t>Kader ARIF</t>
  </si>
  <si>
    <t>George BECALI</t>
  </si>
  <si>
    <t>Frieda BREPOELS</t>
  </si>
  <si>
    <t>Bairbre de BRÚN</t>
  </si>
  <si>
    <t>Pascal CANFIN</t>
  </si>
  <si>
    <t>Rosario CROCETTA</t>
  </si>
  <si>
    <t>Estelle GRELIER</t>
  </si>
  <si>
    <t>Carl HAGLUND</t>
  </si>
  <si>
    <t>Jiří HAVEL</t>
  </si>
  <si>
    <t>Iliana IVANOVA</t>
  </si>
  <si>
    <t>Stéphane LE FOLL</t>
  </si>
  <si>
    <t>Kurt LECHNER</t>
  </si>
  <si>
    <t>Barry MADLENER</t>
  </si>
  <si>
    <t>Kyriakos MAVRONIKOLAS</t>
  </si>
  <si>
    <t>Vincent PEILLON</t>
  </si>
  <si>
    <t>Rovana PLUMB</t>
  </si>
  <si>
    <t>Miguel PORTAS</t>
  </si>
  <si>
    <t>Emil STOYANOV</t>
  </si>
  <si>
    <t>Viktor USPASKICH</t>
  </si>
  <si>
    <t>János ÁDER</t>
  </si>
  <si>
    <t>ETS</t>
  </si>
  <si>
    <t>ETS(1)</t>
  </si>
  <si>
    <t>National political group</t>
  </si>
  <si>
    <t>Nouveau Centre (EPP)</t>
  </si>
  <si>
    <t>United Kingdom Independence Party (EFD)</t>
  </si>
  <si>
    <t>Il Popolo della Libertà (EPP)</t>
  </si>
  <si>
    <t>Bündnis 90/Die Grünen (Greens/EFA)</t>
  </si>
  <si>
    <t>Italia dei Valori - Lista Di Pietro (ALDE/ADLE)</t>
  </si>
  <si>
    <t>Partitu di a Nazione Corsa (Greens/EFA)</t>
  </si>
  <si>
    <t>"Io amo l'Italia" (EFD)</t>
  </si>
  <si>
    <t>Freie Demokratische Partei (ALDE/ADLE)</t>
  </si>
  <si>
    <t>Partido Socialista (S&amp;D)</t>
  </si>
  <si>
    <t>Piratpartiet (Greens/EFA)</t>
  </si>
  <si>
    <t>- (EFD)</t>
  </si>
  <si>
    <t>Tėvynės sąjunga - Lietuvos krikščionys demokratai (EPP)</t>
  </si>
  <si>
    <t>Partido Socialista Obrero Español (S&amp;D)</t>
  </si>
  <si>
    <t>Nuovo Centrodestra (EPP)</t>
  </si>
  <si>
    <t>Communist Party of Greece (GUE-NGL)</t>
  </si>
  <si>
    <t>Unione dei Democratici cristiani e dei Democratici di Centro (EPP)</t>
  </si>
  <si>
    <t>Partidul Democrat-Liberal (EPP)</t>
  </si>
  <si>
    <t>Partido Popular (EPP)</t>
  </si>
  <si>
    <t>Parti socialiste (S&amp;D)</t>
  </si>
  <si>
    <t>Partito Democratico (S&amp;D)</t>
  </si>
  <si>
    <t>- (S&amp;D)</t>
  </si>
  <si>
    <t>Conservative Party (ECR)</t>
  </si>
  <si>
    <t>Partit Laburista (S&amp;D)</t>
  </si>
  <si>
    <t>Union des Démocrates et Indépendants (EPP)</t>
  </si>
  <si>
    <t>Union pour un Mouvement Populaire (EPP)</t>
  </si>
  <si>
    <t>Socialistisk Folkeparti (Greens/EFA)</t>
  </si>
  <si>
    <t>Fianna Fáil Party (ALDE/ADLE)</t>
  </si>
  <si>
    <t>Volkspartij voor Vrijheid en Democratie (ALDE/ADLE)</t>
  </si>
  <si>
    <t>Parti chrétien social luxembourgeois (EPP)</t>
  </si>
  <si>
    <t>Partit dels Socialistes de Catalunya (S&amp;D)</t>
  </si>
  <si>
    <t>Fidesz-Magyar Polgári Szövetség-Keresztény Demokrata Néppárt (EPP)</t>
  </si>
  <si>
    <t>Forza Italia (EPP)</t>
  </si>
  <si>
    <t>Christlich Demokratische Union Deutschlands (EPP)</t>
  </si>
  <si>
    <t>Lietuvos socialdemokratų partija (S&amp;D)</t>
  </si>
  <si>
    <t>Partido Social Democrata (EPP)</t>
  </si>
  <si>
    <t>Strana mad'arskej komunity- Magyar Közösség Pártja (EPP)</t>
  </si>
  <si>
    <t>Liberal Democrats Party (ALDE/ADLE)</t>
  </si>
  <si>
    <t>Partidul România Mare (NI)</t>
  </si>
  <si>
    <t>Österreichische Volkspartei (EPP)</t>
  </si>
  <si>
    <t>Staatkundig Gereformeerde Partij (EFD)</t>
  </si>
  <si>
    <t>Christen-Democratisch &amp; Vlaams (EPP)</t>
  </si>
  <si>
    <t>Europe Écologie (Greens/EFA)</t>
  </si>
  <si>
    <t>Det Konservative Folkeparti (EPP)</t>
  </si>
  <si>
    <t>Mouvement Démocrate (ALDE/ADLE)</t>
  </si>
  <si>
    <t>Partij van de Arbeid (S&amp;D)</t>
  </si>
  <si>
    <t>Niezależny (ECR)</t>
  </si>
  <si>
    <t>Partido Nacionalista Vasco (ALDE/ADLE)</t>
  </si>
  <si>
    <t>People for Real, Open and United Democracy / Conservative Party for Democracy and Success (NI)</t>
  </si>
  <si>
    <t>DIE LINKE. (GUE-NGL)</t>
  </si>
  <si>
    <t>Lega Nord (EFD)</t>
  </si>
  <si>
    <t>Modern Magyarország Mozgalom (ECR)</t>
  </si>
  <si>
    <t>Platforma Obywatelska (EPP)</t>
  </si>
  <si>
    <t>Partidul Social Democrat (S&amp;D)</t>
  </si>
  <si>
    <t>Polskie Stronnictwo Ludowe (EPP)</t>
  </si>
  <si>
    <t>Nieuw-Vlaamse Alliantie (Greens/EFA)</t>
  </si>
  <si>
    <t>British Democratic Party (NI)</t>
  </si>
  <si>
    <t>Česká strana sociálně demokratická (S&amp;D)</t>
  </si>
  <si>
    <t>Sinn Féin (GUE-NGL)</t>
  </si>
  <si>
    <t>Sozialdemokratische Partei Deutschlands (S&amp;D)</t>
  </si>
  <si>
    <t>Partit Nazzjonalista (EPP)</t>
  </si>
  <si>
    <t>Partidul Naţional Liberal (ALDE/ADLE)</t>
  </si>
  <si>
    <t>- (EPP)</t>
  </si>
  <si>
    <t>Občanská demokratická strana (ECR)</t>
  </si>
  <si>
    <t>Christen Democratisch Appèl (EPP)</t>
  </si>
  <si>
    <t>Labour Party (S&amp;D)</t>
  </si>
  <si>
    <t>Labour Party (NI)</t>
  </si>
  <si>
    <t>Coalition of the Radical Left (GUE-NGL)</t>
  </si>
  <si>
    <t>Socialdemokratiet (S&amp;D)</t>
  </si>
  <si>
    <t>Ecologist Greens (Greens/EFA)</t>
  </si>
  <si>
    <t>Vlaams Belang (NI)</t>
  </si>
  <si>
    <t>United Kingdom Independence Party (NI)</t>
  </si>
  <si>
    <t>Moderata Samlingspartiet (EPP)</t>
  </si>
  <si>
    <t>GroenLinks (Greens/EFA)</t>
  </si>
  <si>
    <t>Vihreä liitto (Greens/EFA)</t>
  </si>
  <si>
    <t>Partidul Social Democrat + Partidul Conservator (S&amp;D)</t>
  </si>
  <si>
    <t>Solidarna Polska (EFD)</t>
  </si>
  <si>
    <t>Prawo i Sprawiedliwość (ECR)</t>
  </si>
  <si>
    <t>Parti Socialiste (S&amp;D)</t>
  </si>
  <si>
    <t>ChristenUnie (ECR)</t>
  </si>
  <si>
    <t>Panhellenic Socialist Movement (S&amp;D)</t>
  </si>
  <si>
    <t>Open Vlaamse Liberalen en Democraten (ALDE/ADLE)</t>
  </si>
  <si>
    <t>Centre Démocrate Humaniste (EPP)</t>
  </si>
  <si>
    <t>Christlich-Soziale Union in Bayern e.V. (EPP)</t>
  </si>
  <si>
    <t>Democratic Unionist Party (Northern Ireland) (NI)</t>
  </si>
  <si>
    <t>Lietuvos Respublikos liberalų sąjūdis (ALDE/ADLE)</t>
  </si>
  <si>
    <t>Südtiroler Volkspartei (Partito popolare sudtirolese) (EPP)</t>
  </si>
  <si>
    <t>Ecologistes Confédérés pour l'Organisation de Luttes Originales (Greens/EFA)</t>
  </si>
  <si>
    <t>- (NI)</t>
  </si>
  <si>
    <t>Socialistische Partij.Anders (S&amp;D)</t>
  </si>
  <si>
    <t>Lijst Dedecker (ECR)</t>
  </si>
  <si>
    <t>Suomen kristillisdemokraatit (EPP)</t>
  </si>
  <si>
    <t>Plaid Cymru - Party of Wales (Greens/EFA)</t>
  </si>
  <si>
    <t>Socialni demokrati (S&amp;D)</t>
  </si>
  <si>
    <t>Partido Comunista Português (GUE-NGL)</t>
  </si>
  <si>
    <t>Fratelli d'Italia - Centrodestra Nazionale (EPP)</t>
  </si>
  <si>
    <t>SMER-Sociálna demokracia (S&amp;D)</t>
  </si>
  <si>
    <t>Arbetarepartiet- Socialdemokraterna (S&amp;D)</t>
  </si>
  <si>
    <t>Citizens for European Development of Bulgaria (EPP)</t>
  </si>
  <si>
    <t>Popolari per l’Europa (EPP)</t>
  </si>
  <si>
    <t>Democraten 66 (ALDE/ADLE)</t>
  </si>
  <si>
    <t>Sojusz Lewicy Demokratycznej (S&amp;D)</t>
  </si>
  <si>
    <t>Nea Demokratia (EPP)</t>
  </si>
  <si>
    <t>Unia Pracy (S&amp;D)</t>
  </si>
  <si>
    <t>Latvijas Pirmā Partija/Latvijas Ceļš (ALDE/ADLE)</t>
  </si>
  <si>
    <t>Parti ouvrier socialiste luxembourgeois (S&amp;D)</t>
  </si>
  <si>
    <t>Parti démocratique (ALDE/ADLE)</t>
  </si>
  <si>
    <t>Front national (NI)</t>
  </si>
  <si>
    <t>British National Party (NI)</t>
  </si>
  <si>
    <t>Christlich Soziale Partei (EPP)</t>
  </si>
  <si>
    <t>Magyar Szocialista Párt (S&amp;D)</t>
  </si>
  <si>
    <t>Vänsterpartiet (GUE-NGL)</t>
  </si>
  <si>
    <t>Progressive Party of Working People - Left - New Forces (GUE-NGL)</t>
  </si>
  <si>
    <t>Svenska folkpartiet (ALDE/ADLE)</t>
  </si>
  <si>
    <t>- (ALDE/ADLE)</t>
  </si>
  <si>
    <t>Partij voor de Vrijheid (NI)</t>
  </si>
  <si>
    <t>Fine Gael Party (EPP)</t>
  </si>
  <si>
    <t>Scottish National Party (Greens/EFA)</t>
  </si>
  <si>
    <t>Movement for Rights and Freedoms (ALDE/ADLE)</t>
  </si>
  <si>
    <t>Front de gauche pour changer d’Europe (GUE-NGL)</t>
  </si>
  <si>
    <t>National Movement for Stability and Progress (ALDE/ADLE)</t>
  </si>
  <si>
    <t>Partija Tvarka ir teisingumas (EFD)</t>
  </si>
  <si>
    <t>Coalition for Bulgaria (S&amp;D)</t>
  </si>
  <si>
    <t>Partito Democratico (ALDE/ADLE)</t>
  </si>
  <si>
    <t>Suomen Sosialidemokraattinen Puolue/Finlands Socialdemokratiska Parti (S&amp;D)</t>
  </si>
  <si>
    <t>Venstre, Danmarks Liberale Parti (ALDE/ADLE)</t>
  </si>
  <si>
    <t>Centerpartiet (ALDE/ADLE)</t>
  </si>
  <si>
    <t>Socialistische Partij (GUE-NGL)</t>
  </si>
  <si>
    <t>Slovenska demokratska stranka (EPP)</t>
  </si>
  <si>
    <t>Suomen Keskusta (ALDE/ADLE)</t>
  </si>
  <si>
    <t>Liberalna Demokracija Slovenije (ALDE/ADLE)</t>
  </si>
  <si>
    <t>Sozialdemokratische Partei Österreichs (S&amp;D)</t>
  </si>
  <si>
    <t>Vienotība (EPP)</t>
  </si>
  <si>
    <t>Polska Jest Najważniejsza (ECR)</t>
  </si>
  <si>
    <t>Democratic Rally (EPP)</t>
  </si>
  <si>
    <t>Erakond Isamaa ja Res Publica Liit (EPP)</t>
  </si>
  <si>
    <t>Komunistická strana Čech a Moravy (GUE-NGL)</t>
  </si>
  <si>
    <t>Kansallinen Kokoomus (EPP)</t>
  </si>
  <si>
    <t>Jobbik Magyarországért Mozgalom (NI)</t>
  </si>
  <si>
    <t>Ľudová strana - Hnutie za demokratické Slovensko (ALDE/ADLE)</t>
  </si>
  <si>
    <t>Slovenská demokratická a kresťanská únia - Demokratická strana (EPP)</t>
  </si>
  <si>
    <t>Green Party (Greens/EFA)</t>
  </si>
  <si>
    <t>Citoyenneté Action Participation pour le 21ème siècle (ALDE/ADLE)</t>
  </si>
  <si>
    <t>Die Grünen - Die Grüne Alternative (Greens/EFA)</t>
  </si>
  <si>
    <t>Onafhankelijk lid (GUE-NGL)</t>
  </si>
  <si>
    <t>Miljöpartiet de gröna (Greens/EFA)</t>
  </si>
  <si>
    <t>Blue Coalition (EPP)</t>
  </si>
  <si>
    <t>Liste "Dr. Martin - für Demokratie, Kontrolle, Gerechtigkeit" (NI)</t>
  </si>
  <si>
    <t>Unione Democratici per l'Europa (EPP)</t>
  </si>
  <si>
    <t>Bloco de Esquerda (GUE-NGL)</t>
  </si>
  <si>
    <t>Movement for Social Democracy EDEK (S&amp;D)</t>
  </si>
  <si>
    <t>Dansk Folkeparti (EFD)</t>
  </si>
  <si>
    <t>Izquierda Unida (GUE-NGL)</t>
  </si>
  <si>
    <t>Mouvement Réformateur (ALDE/ADLE)</t>
  </si>
  <si>
    <t>Kresťanskodemokratické hnutie (EPP)</t>
  </si>
  <si>
    <t>Bloque Nacionalista Galego (Greens/EFA)</t>
  </si>
  <si>
    <t>Politiskā Partija "Alternative" (S&amp;D)</t>
  </si>
  <si>
    <t>Indipendente (EFD)</t>
  </si>
  <si>
    <t>Socialist Party (GUE-NGL)</t>
  </si>
  <si>
    <t>Conservatori e Social Riformatori (EPP)</t>
  </si>
  <si>
    <t>Freiheitliche Partei Österreichs (NI)</t>
  </si>
  <si>
    <t>An Independence Party (NI)</t>
  </si>
  <si>
    <t>Ulster Conservatives and Unionists-New Force (ECR)</t>
  </si>
  <si>
    <t>Sõltumatu (ALDE/ADLE)</t>
  </si>
  <si>
    <t>Liste "Alliance des Outre-Mers" (GUE-NGL)</t>
  </si>
  <si>
    <t>Sotsiaaldemokraatlik Erakond (S&amp;D)</t>
  </si>
  <si>
    <t>Democratic Party (S&amp;D)</t>
  </si>
  <si>
    <t>Folkpartiet liberalerna (ALDE/ADLE)</t>
  </si>
  <si>
    <t>Slovenská národná strana (EFD)</t>
  </si>
  <si>
    <t>Nova Slovenija - Krščanska ljudska stranka (EPP)</t>
  </si>
  <si>
    <t>Parti Radical (EPP)</t>
  </si>
  <si>
    <t>Křesťanská a demokratická unie - Československá strana lidová (EPP)</t>
  </si>
  <si>
    <t>Iniciativa per Catalunya Verds (Greens/EFA)</t>
  </si>
  <si>
    <t>Løsgænger (ECR)</t>
  </si>
  <si>
    <t>Politisko partiju apvienība "Saskaņas centrs" (GUE-NGL)</t>
  </si>
  <si>
    <t>Popular Orthodox Rally - G. Karatzaferis (EFD)</t>
  </si>
  <si>
    <t>Eesti Reformierakond (ALDE/ADLE)</t>
  </si>
  <si>
    <t>Unió Democràtica de Catalunya (EPP)</t>
  </si>
  <si>
    <t>Partidul Social Democrat (NI)</t>
  </si>
  <si>
    <t>We Demand a Referendum (NI)</t>
  </si>
  <si>
    <t>Drassi (ALDE/ADLE)</t>
  </si>
  <si>
    <t>Unión, Progreso y Democracia (NI)</t>
  </si>
  <si>
    <t>Bündnis Zukunft Österreich (NI)</t>
  </si>
  <si>
    <t>Groen (Greens/EFA)</t>
  </si>
  <si>
    <t>Artikel 50 (NI)</t>
  </si>
  <si>
    <t>National-Democratic Party (NI)</t>
  </si>
  <si>
    <t>Parti Radical / Union des Démocrates et Indépendants (EPP)</t>
  </si>
  <si>
    <t>Kristdemokraterna (EPP)</t>
  </si>
  <si>
    <t>Uniunea Democrată Maghiară din România (EPP)</t>
  </si>
  <si>
    <t>Folkebevægelsen mod EU (GUE-NGL)</t>
  </si>
  <si>
    <t>Sõltumatu (Greens/EFA)</t>
  </si>
  <si>
    <t>Futuro e Libertà per l'Italia (EPP)</t>
  </si>
  <si>
    <t>Independente (Greens/EFA)</t>
  </si>
  <si>
    <t>Perussuomalaiset (EFD)</t>
  </si>
  <si>
    <t>Lietuvos lenkų rinkimų akcija (ECR)</t>
  </si>
  <si>
    <t>Convergència Democràtica de Catalunya (ALDE/ADLE)</t>
  </si>
  <si>
    <t>Déi Gréng - Les Verts (Greens/EFA)</t>
  </si>
  <si>
    <t>Socialdemokratiet (Greens/EFA)</t>
  </si>
  <si>
    <t>Darbo partija (ALDE/ADLE)</t>
  </si>
  <si>
    <t>ZARES-Nova Politika (ALDE/ADLE)</t>
  </si>
  <si>
    <t>Onafhankelijk (EFD)</t>
  </si>
  <si>
    <t>Italia dei Valori - Lista Di Pietro (Indipendente) (ALDE/ADLE)</t>
  </si>
  <si>
    <t>Mouvement pour la France (EFD)</t>
  </si>
  <si>
    <t>Tēvzemei un Brīvībai/LNNK (ECR)</t>
  </si>
  <si>
    <t>Par cilvēka tiesībām vienotā Latvijā (Greens/EFA)</t>
  </si>
  <si>
    <t>- (ECR)</t>
  </si>
  <si>
    <t>Socijaldemokratska partija Hrvatske (S&amp;D)</t>
  </si>
  <si>
    <t>People for Real, Open and United Democracy / Conservative Party for Democracy and Success (EFD)</t>
  </si>
  <si>
    <t>Indipendente (NI)</t>
  </si>
  <si>
    <t>Lega Nord (NI)</t>
  </si>
  <si>
    <t>Hrvatska demokratska zajednica (EPP)</t>
  </si>
  <si>
    <t>Forza Italia (ECR)</t>
  </si>
  <si>
    <t>Aralar (Greens/EFA)</t>
  </si>
  <si>
    <t>Conservatori e Social Riformatori (ECR)</t>
  </si>
  <si>
    <t>An Independence Party (EFD)</t>
  </si>
  <si>
    <t>Hrvatska stranka prave dr. Ante Starčević (ECR)</t>
  </si>
  <si>
    <t>Hrvatski laburisti - stranka rada (GUE-NGL)</t>
  </si>
  <si>
    <t>40-45%RES</t>
  </si>
  <si>
    <t>30%GHG2020</t>
  </si>
  <si>
    <t>50%GHG2030</t>
  </si>
  <si>
    <t>CAP</t>
  </si>
  <si>
    <t>CFP</t>
  </si>
  <si>
    <t>EMFF</t>
  </si>
  <si>
    <t>Biofuels</t>
  </si>
  <si>
    <t>40-45%RES(1)</t>
  </si>
  <si>
    <t>30%GHG2020(1)</t>
  </si>
  <si>
    <t>50%GHG2030(1)</t>
  </si>
  <si>
    <t>CAP(1)</t>
  </si>
  <si>
    <t>CFP(1)</t>
  </si>
  <si>
    <t>EMFF(1)</t>
  </si>
  <si>
    <t>Biofuels(1)</t>
  </si>
  <si>
    <t>(All)</t>
  </si>
  <si>
    <t>Row Labels</t>
  </si>
  <si>
    <t>30% GHG target for 2020</t>
  </si>
  <si>
    <t>40-45% RES target for 2030</t>
  </si>
  <si>
    <t>50% GHG target for 2030</t>
  </si>
  <si>
    <t>ETS Backloading</t>
  </si>
  <si>
    <t>Sustainable agriculture</t>
  </si>
  <si>
    <t>Halt overfishing</t>
  </si>
  <si>
    <t>Sustainable biofuels</t>
  </si>
  <si>
    <t>Funding for sustainable fishing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</si>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</sst>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9" fontId="0" fillId="8" borderId="0" xfId="1" applyFont="1" applyFill="1"/>
    <xf numFmtId="0" fontId="0" fillId="10" borderId="0" xfId="0" applyFill="1"/>
    <xf numFmtId="0" fontId="0" fillId="0" borderId="0" xfId="0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textRotation="90" wrapText="1"/>
    </xf>
    <xf numFmtId="0" fontId="0" fillId="0" borderId="0" xfId="0" applyAlignment="1"/>
    <xf numFmtId="0" fontId="0" fillId="0" borderId="0" xfId="0" applyAlignment="1">
      <alignment textRotation="90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58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90" readingOrder="0"/>
    </dxf>
    <dxf>
      <alignment textRotation="0" readingOrder="0"/>
    </dxf>
    <dxf>
      <alignment textRotation="0" readingOrder="0"/>
    </dxf>
    <dxf>
      <font>
        <b/>
      </font>
    </dxf>
    <dxf>
      <font>
        <b/>
      </font>
    </dxf>
    <dxf>
      <alignment vertical="bottom" readingOrder="0"/>
    </dxf>
    <dxf>
      <alignment horizontal="left" readingOrder="0"/>
    </dxf>
    <dxf>
      <alignment wrapText="1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alignment textRotation="75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7" tint="-0.249977111117893"/>
      </font>
    </dxf>
    <dxf>
      <font>
        <color theme="7" tint="-0.249977111117893"/>
      </font>
      <fill>
        <patternFill>
          <bgColor theme="8" tint="0.79998168889431442"/>
        </patternFill>
      </fill>
    </dxf>
    <dxf>
      <font>
        <color theme="7" tint="-0.249977111117893"/>
      </font>
    </dxf>
    <dxf>
      <font>
        <color theme="7" tint="-0.249977111117893"/>
      </font>
    </dxf>
    <dxf>
      <fill>
        <patternFill patternType="solid">
          <fgColor theme="7" tint="0.79995117038483843"/>
          <bgColor rgb="FFF1EFF5"/>
        </patternFill>
      </fill>
    </dxf>
    <dxf>
      <fill>
        <patternFill patternType="solid">
          <fgColor rgb="FFF1EFF5"/>
          <bgColor rgb="FFF1EFF5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7" tint="-0.249977111117893"/>
      </font>
    </dxf>
    <dxf>
      <font>
        <color theme="7" tint="-0.249977111117893"/>
      </font>
      <border>
        <top style="thin">
          <color theme="7"/>
        </top>
      </border>
    </dxf>
    <dxf>
      <font>
        <color theme="7" tint="-0.249977111117893"/>
      </font>
      <border>
        <bottom style="thin">
          <color theme="7"/>
        </bottom>
      </border>
    </dxf>
    <dxf>
      <font>
        <color theme="7" tint="-0.249977111117893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</dxfs>
  <tableStyles count="1" defaultTableStyle="TableStyleMedium2" defaultPivotStyle="PivotStyleLight16">
    <tableStyle name="PivotStyleLight26 2" table="0" count="10">
      <tableStyleElement type="wholeTable" dxfId="57"/>
      <tableStyleElement type="headerRow" dxfId="56"/>
      <tableStyleElement type="totalRow" dxfId="55"/>
      <tableStyleElement type="firstColumn" dxfId="54"/>
      <tableStyleElement type="firstRowStripe" dxfId="53"/>
      <tableStyleElement type="firstColumnStripe" dxfId="52"/>
      <tableStyleElement type="firstSubtotalColumn" dxfId="51"/>
      <tableStyleElement type="firstSubtotalRow" dxfId="50"/>
      <tableStyleElement type="secondSubtotalRow" dxfId="49"/>
      <tableStyleElement type="pageFieldLabels" dxfId="48"/>
    </tableStyle>
  </tableStyles>
  <colors>
    <mruColors>
      <color rgb="FFF1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cho Vandermaesen" refreshedDate="41662.669895601852" createdVersion="4" refreshedVersion="4" minRefreshableVersion="3" recordCount="810">
  <cacheSource type="worksheet">
    <worksheetSource ref="A1:T1048576" sheet="Sheet14"/>
  </cacheSource>
  <cacheFields count="20">
    <cacheField name="Name" numFmtId="0">
      <sharedItems containsBlank="1"/>
    </cacheField>
    <cacheField name="Member State" numFmtId="0">
      <sharedItems containsBlank="1" count="29">
        <s v="France"/>
        <s v="United Kingdom"/>
        <s v="Italy"/>
        <s v="Germany"/>
        <s v="Portugal"/>
        <s v="Sweden"/>
        <s v="Lithuania"/>
        <s v="Spain"/>
        <s v="Greece"/>
        <s v="Romania"/>
        <s v="Malta"/>
        <s v="Denmark"/>
        <s v="Ireland"/>
        <s v="Netherlands"/>
        <s v="Luxembourg"/>
        <s v="Hungary"/>
        <s v="Slovakia"/>
        <s v="Austria"/>
        <s v="Belgium"/>
        <s v="Poland"/>
        <s v="Bulgaria"/>
        <s v="Czech Republic"/>
        <s v="Finland"/>
        <s v="Slovenia"/>
        <s v="Latvia"/>
        <s v="Cyprus"/>
        <s v="Estonia"/>
        <s v="Croatia"/>
        <m/>
      </sharedItems>
    </cacheField>
    <cacheField name="Group" numFmtId="0">
      <sharedItems containsBlank="1" count="9">
        <s v="EPP"/>
        <s v="EFD"/>
        <s v="Greens/EFA"/>
        <s v="ALDE/ADLE"/>
        <s v="S&amp;D"/>
        <s v="GUE-NGL"/>
        <s v="ECR"/>
        <s v="NI"/>
        <m/>
      </sharedItems>
    </cacheField>
    <cacheField name="National political group" numFmtId="0">
      <sharedItems containsBlank="1" count="414">
        <s v="Nouveau Centre (EPP)"/>
        <s v="United Kingdom Independence Party (EFD)"/>
        <s v="Il Popolo della Libertà (EPP)"/>
        <s v="Bündnis 90/Die Grünen (Greens/EFA)"/>
        <s v="Italia dei Valori - Lista Di Pietro (ALDE/ADLE)"/>
        <s v="Partitu di a Nazione Corsa (Greens/EFA)"/>
        <s v="&quot;Io amo l'Italia&quot; (EFD)"/>
        <s v="Freie Demokratische Partei (ALDE/ADLE)"/>
        <s v="Partido Socialista (S&amp;D)"/>
        <s v="Piratpartiet (Greens/EFA)"/>
        <s v="- (EFD)"/>
        <s v="Tėvynės sąjunga - Lietuvos krikščionys demokratai (EPP)"/>
        <s v="Partido Socialista Obrero Español (S&amp;D)"/>
        <s v="Nuovo Centrodestra (EPP)"/>
        <s v="Communist Party of Greece (GUE-NGL)"/>
        <s v="Unione dei Democratici cristiani e dei Democratici di Centro (EPP)"/>
        <s v="Partidul Democrat-Liberal (EPP)"/>
        <s v="Partido Popular (EPP)"/>
        <s v="Parti socialiste (S&amp;D)"/>
        <s v="Partito Democratico (S&amp;D)"/>
        <s v="- (S&amp;D)"/>
        <s v="Conservative Party (ECR)"/>
        <s v="Partit Laburista (S&amp;D)"/>
        <s v="Union des Démocrates et Indépendants (EPP)"/>
        <s v="Union pour un Mouvement Populaire (EPP)"/>
        <s v="Socialistisk Folkeparti (Greens/EFA)"/>
        <s v="Fianna Fáil Party (ALDE/ADLE)"/>
        <s v="Volkspartij voor Vrijheid en Democratie (ALDE/ADLE)"/>
        <s v="Parti chrétien social luxembourgeois (EPP)"/>
        <s v="Partit dels Socialistes de Catalunya (S&amp;D)"/>
        <s v="Fidesz-Magyar Polgári Szövetség-Keresztény Demokrata Néppárt (EPP)"/>
        <s v="Forza Italia (EPP)"/>
        <s v="Christlich Demokratische Union Deutschlands (EPP)"/>
        <s v="Lietuvos socialdemokratų partija (S&amp;D)"/>
        <s v="Partido Social Democrata (EPP)"/>
        <s v="Strana mad'arskej komunity- Magyar Közösség Pártja (EPP)"/>
        <s v="Liberal Democrats Party (ALDE/ADLE)"/>
        <s v="Partidul România Mare (NI)"/>
        <s v="Österreichische Volkspartei (EPP)"/>
        <s v="Staatkundig Gereformeerde Partij (EFD)"/>
        <s v="Christen-Democratisch &amp; Vlaams (EPP)"/>
        <s v="Europe Écologie (Greens/EFA)"/>
        <s v="Det Konservative Folkeparti (EPP)"/>
        <s v="Mouvement Démocrate (ALDE/ADLE)"/>
        <s v="Partij van de Arbeid (S&amp;D)"/>
        <s v="Niezależny (ECR)"/>
        <s v="Partido Nacionalista Vasco (ALDE/ADLE)"/>
        <s v="People for Real, Open and United Democracy / Conservative Party for Democracy and Success (NI)"/>
        <s v="DIE LINKE. (GUE-NGL)"/>
        <s v="Lega Nord (EFD)"/>
        <s v="Modern Magyarország Mozgalom (ECR)"/>
        <s v="Platforma Obywatelska (EPP)"/>
        <s v="Partidul Social Democrat (S&amp;D)"/>
        <s v="Polskie Stronnictwo Ludowe (EPP)"/>
        <s v="Nieuw-Vlaamse Alliantie (Greens/EFA)"/>
        <s v="British Democratic Party (NI)"/>
        <s v="Česká strana sociálně demokratická (S&amp;D)"/>
        <s v="Sinn Féin (GUE-NGL)"/>
        <s v="Sozialdemokratische Partei Deutschlands (S&amp;D)"/>
        <s v="Partit Nazzjonalista (EPP)"/>
        <s v="Partidul Naţional Liberal (ALDE/ADLE)"/>
        <s v="- (EPP)"/>
        <s v="Občanská demokratická strana (ECR)"/>
        <s v="Christen Democratisch Appèl (EPP)"/>
        <s v="Labour Party (S&amp;D)"/>
        <s v="Labour Party (NI)"/>
        <s v="Coalition of the Radical Left (GUE-NGL)"/>
        <s v="Socialdemokratiet (S&amp;D)"/>
        <s v="Ecologist Greens (Greens/EFA)"/>
        <s v="Vlaams Belang (NI)"/>
        <s v="United Kingdom Independence Party (NI)"/>
        <s v="Moderata Samlingspartiet (EPP)"/>
        <s v="GroenLinks (Greens/EFA)"/>
        <s v="Vihreä liitto (Greens/EFA)"/>
        <s v="Partidul Social Democrat + Partidul Conservator (S&amp;D)"/>
        <s v="Solidarna Polska (EFD)"/>
        <s v="Prawo i Sprawiedliwość (ECR)"/>
        <s v="ChristenUnie (ECR)"/>
        <s v="Panhellenic Socialist Movement (S&amp;D)"/>
        <s v="Open Vlaamse Liberalen en Democraten (ALDE/ADLE)"/>
        <s v="Centre Démocrate Humaniste (EPP)"/>
        <s v="Christlich-Soziale Union in Bayern e.V. (EPP)"/>
        <s v="Democratic Unionist Party (Northern Ireland) (NI)"/>
        <s v="Lietuvos Respublikos liberalų sąjūdis (ALDE/ADLE)"/>
        <s v="Südtiroler Volkspartei (Partito popolare sudtirolese) (EPP)"/>
        <s v="Ecologistes Confédérés pour l'Organisation de Luttes Originales (Greens/EFA)"/>
        <s v="- (NI)"/>
        <s v="Socialistische Partij.Anders (S&amp;D)"/>
        <s v="Lijst Dedecker (ECR)"/>
        <s v="Suomen kristillisdemokraatit (EPP)"/>
        <s v="Plaid Cymru - Party of Wales (Greens/EFA)"/>
        <s v="Socialni demokrati (S&amp;D)"/>
        <s v="Partido Comunista Português (GUE-NGL)"/>
        <s v="Fratelli d'Italia - Centrodestra Nazionale (EPP)"/>
        <s v="SMER-Sociálna demokracia (S&amp;D)"/>
        <s v="Arbetarepartiet- Socialdemokraterna (S&amp;D)"/>
        <s v="Citizens for European Development of Bulgaria (EPP)"/>
        <s v="Popolari per l’Europa (EPP)"/>
        <s v="Democraten 66 (ALDE/ADLE)"/>
        <s v="Sojusz Lewicy Demokratycznej (S&amp;D)"/>
        <s v="Nea Demokratia (EPP)"/>
        <s v="Unia Pracy (S&amp;D)"/>
        <s v="Latvijas Pirmā Partija/Latvijas Ceļš (ALDE/ADLE)"/>
        <s v="Parti ouvrier socialiste luxembourgeois (S&amp;D)"/>
        <s v="Parti démocratique (ALDE/ADLE)"/>
        <s v="Front national (NI)"/>
        <s v="British National Party (NI)"/>
        <s v="Christlich Soziale Partei (EPP)"/>
        <s v="Magyar Szocialista Párt (S&amp;D)"/>
        <s v="Vänsterpartiet (GUE-NGL)"/>
        <s v="Progressive Party of Working People - Left - New Forces (GUE-NGL)"/>
        <s v="Svenska folkpartiet (ALDE/ADLE)"/>
        <s v="- (ALDE/ADLE)"/>
        <s v="Partij voor de Vrijheid (NI)"/>
        <s v="Fine Gael Party (EPP)"/>
        <s v="Scottish National Party (Greens/EFA)"/>
        <s v="Movement for Rights and Freedoms (ALDE/ADLE)"/>
        <s v="Front de gauche pour changer d’Europe (GUE-NGL)"/>
        <s v="National Movement for Stability and Progress (ALDE/ADLE)"/>
        <s v="Partija Tvarka ir teisingumas (EFD)"/>
        <s v="Coalition for Bulgaria (S&amp;D)"/>
        <s v="Partito Democratico (ALDE/ADLE)"/>
        <s v="Suomen Sosialidemokraattinen Puolue/Finlands Socialdemokratiska Parti (S&amp;D)"/>
        <s v="Venstre, Danmarks Liberale Parti (ALDE/ADLE)"/>
        <s v="Centerpartiet (ALDE/ADLE)"/>
        <s v="Socialistische Partij (GUE-NGL)"/>
        <s v="Slovenska demokratska stranka (EPP)"/>
        <s v="Suomen Keskusta (ALDE/ADLE)"/>
        <s v="Liberalna Demokracija Slovenije (ALDE/ADLE)"/>
        <s v="Sozialdemokratische Partei Österreichs (S&amp;D)"/>
        <s v="Vienotība (EPP)"/>
        <s v="Polska Jest Najważniejsza (ECR)"/>
        <s v="Democratic Rally (EPP)"/>
        <s v="Erakond Isamaa ja Res Publica Liit (EPP)"/>
        <s v="Komunistická strana Čech a Moravy (GUE-NGL)"/>
        <s v="Kansallinen Kokoomus (EPP)"/>
        <s v="Jobbik Magyarországért Mozgalom (NI)"/>
        <s v="Ľudová strana - Hnutie za demokratické Slovensko (ALDE/ADLE)"/>
        <s v="Slovenská demokratická a kresťanská únia - Demokratická strana (EPP)"/>
        <s v="Green Party (Greens/EFA)"/>
        <s v="Citoyenneté Action Participation pour le 21ème siècle (ALDE/ADLE)"/>
        <s v="Die Grünen - Die Grüne Alternative (Greens/EFA)"/>
        <s v="Onafhankelijk lid (GUE-NGL)"/>
        <s v="Miljöpartiet de gröna (Greens/EFA)"/>
        <s v="Blue Coalition (EPP)"/>
        <s v="Liste &quot;Dr. Martin - für Demokratie, Kontrolle, Gerechtigkeit&quot; (NI)"/>
        <s v="Unione Democratici per l'Europa (EPP)"/>
        <s v="Bloco de Esquerda (GUE-NGL)"/>
        <s v="Movement for Social Democracy EDEK (S&amp;D)"/>
        <s v="Dansk Folkeparti (EFD)"/>
        <s v="Izquierda Unida (GUE-NGL)"/>
        <s v="Mouvement Réformateur (ALDE/ADLE)"/>
        <s v="Kresťanskodemokratické hnutie (EPP)"/>
        <s v="Bloque Nacionalista Galego (Greens/EFA)"/>
        <s v="Politiskā Partija &quot;Alternative&quot; (S&amp;D)"/>
        <s v="Indipendente (EFD)"/>
        <s v="Socialist Party (GUE-NGL)"/>
        <s v="Conservatori e Social Riformatori (EPP)"/>
        <s v="Freiheitliche Partei Österreichs (NI)"/>
        <s v="An Independence Party (NI)"/>
        <s v="Ulster Conservatives and Unionists-New Force (ECR)"/>
        <s v="Sõltumatu (ALDE/ADLE)"/>
        <s v="Liste &quot;Alliance des Outre-Mers&quot; (GUE-NGL)"/>
        <s v="Sotsiaaldemokraatlik Erakond (S&amp;D)"/>
        <s v="Democratic Party (S&amp;D)"/>
        <s v="Folkpartiet liberalerna (ALDE/ADLE)"/>
        <s v="Slovenská národná strana (EFD)"/>
        <s v="Nova Slovenija - Krščanska ljudska stranka (EPP)"/>
        <s v="Parti Radical (EPP)"/>
        <s v="Křesťanská a demokratická unie - Československá strana lidová (EPP)"/>
        <s v="Iniciativa per Catalunya Verds (Greens/EFA)"/>
        <s v="Løsgænger (ECR)"/>
        <s v="Politisko partiju apvienība &quot;Saskaņas centrs&quot; (GUE-NGL)"/>
        <s v="Popular Orthodox Rally - G. Karatzaferis (EFD)"/>
        <s v="Eesti Reformierakond (ALDE/ADLE)"/>
        <s v="Unió Democràtica de Catalunya (EPP)"/>
        <s v="Partidul Social Democrat (NI)"/>
        <s v="We Demand a Referendum (NI)"/>
        <s v="Drassi (ALDE/ADLE)"/>
        <s v="Unión, Progreso y Democracia (NI)"/>
        <s v="Bündnis Zukunft Österreich (NI)"/>
        <s v="Groen (Greens/EFA)"/>
        <s v="Artikel 50 (NI)"/>
        <s v="National-Democratic Party (NI)"/>
        <s v="Parti Radical / Union des Démocrates et Indépendants (EPP)"/>
        <s v="Kristdemokraterna (EPP)"/>
        <s v="Uniunea Democrată Maghiară din România (EPP)"/>
        <s v="Folkebevægelsen mod EU (GUE-NGL)"/>
        <s v="Sõltumatu (Greens/EFA)"/>
        <s v="Futuro e Libertà per l'Italia (EPP)"/>
        <s v="Independente (Greens/EFA)"/>
        <s v="Perussuomalaiset (EFD)"/>
        <s v="Lietuvos lenkų rinkimų akcija (ECR)"/>
        <s v="Convergència Democràtica de Catalunya (ALDE/ADLE)"/>
        <s v="Déi Gréng - Les Verts (Greens/EFA)"/>
        <s v="Socialdemokratiet (Greens/EFA)"/>
        <s v="Darbo partija (ALDE/ADLE)"/>
        <s v="ZARES-Nova Politika (ALDE/ADLE)"/>
        <s v="Onafhankelijk (EFD)"/>
        <s v="Italia dei Valori - Lista Di Pietro (Indipendente) (ALDE/ADLE)"/>
        <s v="Mouvement pour la France (EFD)"/>
        <s v="Tēvzemei un Brīvībai/LNNK (ECR)"/>
        <s v="Par cilvēka tiesībām vienotā Latvijā (Greens/EFA)"/>
        <s v="- (ECR)"/>
        <s v="Socijaldemokratska partija Hrvatske (S&amp;D)"/>
        <s v="People for Real, Open and United Democracy / Conservative Party for Democracy and Success (EFD)"/>
        <s v="Indipendente (NI)"/>
        <s v="Lega Nord (NI)"/>
        <s v="Hrvatska demokratska zajednica (EPP)"/>
        <s v="Forza Italia (ECR)"/>
        <s v="Aralar (Greens/EFA)"/>
        <s v="Conservatori e Social Riformatori (ECR)"/>
        <s v="An Independence Party (EFD)"/>
        <s v="Hrvatska stranka prave dr. Ante Starčević (ECR)"/>
        <s v="Hrvatski laburisti - stranka rada (GUE-NGL)"/>
        <m/>
        <s v="Suomen Keskusta" u="1"/>
        <s v="Kristdemokraterna" u="1"/>
        <s v="Mouvement Réformateur" u="1"/>
        <s v="Partido Nacionalista Vasco" u="1"/>
        <s v="Österreichische Volkspartei" u="1"/>
        <s v="United Kingdom Independence Party" u="1"/>
        <s v="Aralar" u="1"/>
        <s v="Fratelli d'Italia - Centrodestra Nazionale" u="1"/>
        <s v="Conservative Party" u="1"/>
        <s v="Socialistische Partij" u="1"/>
        <s v="We Demand a Referendum" u="1"/>
        <s v="Det Konservative Folkeparti" u="1"/>
        <s v="Vihreä liitto" u="1"/>
        <s v="Mouvement Démocrate" u="1"/>
        <s v="Partitu di a Nazione Corsa" u="1"/>
        <s v="Coalition of the Radical Left" u="1"/>
        <s v="Citizens for European Development of Bulgaria" u="1"/>
        <s v="Partit Laburista" u="1"/>
        <s v="Onafhankelijk lid" u="1"/>
        <s v="ZARES-Nova Politika" u="1"/>
        <s v="Lietuvos socialdemokratų partija" u="1"/>
        <s v="Uniunea Democrată Maghiară din România" u="1"/>
        <s v="Partido Social Democrata" u="1"/>
        <s v="Suomen kristillisdemokraatit" u="1"/>
        <s v="Front de gauche pour changer d’Europe" u="1"/>
        <s v="Partidul România Mare" u="1"/>
        <s v="Union des Démocrates et Indépendants" u="1"/>
        <s v="Groen" u="1"/>
        <s v="Magyar Szocialista Párt" u="1"/>
        <s v="Unió Democràtica de Catalunya" u="1"/>
        <s v="Unione dei Democratici cristiani e dei Democratici di Centro" u="1"/>
        <s v="Křesťanská a demokratická unie - Československá strana lidová" u="1"/>
        <s v="Bündnis 90/Die Grünen" u="1"/>
        <s v="Christlich Soziale Partei" u="1"/>
        <s v="Socialni demokrati" u="1"/>
        <s v="Partij van de Arbeid" u="1"/>
        <s v="Déi Gréng - Les Verts" u="1"/>
        <s v="Miljöpartiet de gröna" u="1"/>
        <s v="Dansk Folkeparti" u="1"/>
        <s v="Scottish National Party" u="1"/>
        <s v="Movement for Rights and Freedoms" u="1"/>
        <s v="Liste &quot;Alliance des Outre-Mers&quot;" u="1"/>
        <s v="National Movement for Stability and Progress" u="1"/>
        <s v="People for Real, Open and United Democracy / Conservative Party for Democracy and Success" u="1"/>
        <s v="Izquierda Unida" u="1"/>
        <s v="Fianna Fáil Party" u="1"/>
        <s v="Tēvzemei un Brīvībai/LNNK" u="1"/>
        <s v="Italia dei Valori - Lista Di Pietro" u="1"/>
        <s v="Blue Coalition" u="1"/>
        <s v="Europe Écologie" u="1"/>
        <s v="Modern Magyarország Mozgalom" u="1"/>
        <s v="Lega Nord" u="1"/>
        <s v="Unia Pracy" u="1"/>
        <s v="Parti Radical" u="1"/>
        <s v="Lijst Dedecker" u="1"/>
        <s v="Partito Democratico" u="1"/>
        <s v="Hrvatski laburisti - stranka rada" u="1"/>
        <s v="Ecologist Greens" u="1"/>
        <s v="Solidarna Polska" u="1"/>
        <s v="Südtiroler Volkspartei (Partito popolare sudtirolese)" u="1"/>
        <s v="Volkspartij voor Vrijheid en Democratie" u="1"/>
        <s v="Democraten 66" u="1"/>
        <s v="Vänsterpartiet" u="1"/>
        <s v="An Independence Party" u="1"/>
        <s v="Green Party" u="1"/>
        <s v="Indipendente" u="1"/>
        <s v="Partidul Naţional Liberal" u="1"/>
        <s v="Moderata Samlingspartiet" u="1"/>
        <s v="Freiheitliche Partei Österreichs" u="1"/>
        <s v="Venstre, Danmarks Liberale Parti" u="1"/>
        <s v="Par cilvēka tiesībām vienotā Latvijā" u="1"/>
        <s v="Svenska folkpartiet" u="1"/>
        <s v="Panhellenic Socialist Movement" u="1"/>
        <s v="Convergència Democràtica de Catalunya" u="1"/>
        <s v="Bündnis Zukunft Österreich" u="1"/>
        <s v="Unión, Progreso y Democracia" u="1"/>
        <s v="Liberalna Demokracija Slovenije" u="1"/>
        <s v="Parti socialiste" u="1"/>
        <s v="Drassi" u="1"/>
        <s v="Mouvement pour la France" u="1"/>
        <s v="Christen Democratisch Appèl" u="1"/>
        <s v="Christlich-Soziale Union in Bayern e.V." u="1"/>
        <s v="Sozialdemokratische Partei Deutschlands" u="1"/>
        <s v="Democratic Unionist Party (Northern Ireland)" u="1"/>
        <s v="Il Popolo della Libertà" u="1"/>
        <s v="Open Vlaamse Liberalen en Democraten" u="1"/>
        <s v="Hrvatska stranka prave dr. Ante Starčević" u="1"/>
        <s v="Christlich Demokratische Union Deutschlands" u="1"/>
        <s v="Front national" u="1"/>
        <s v="Sinn Féin" u="1"/>
        <s v="Prawo i Sprawiedliwość" u="1"/>
        <s v="Sotsiaaldemokraatlik Erakond" u="1"/>
        <s v="Arbetarepartiet- Socialdemokraterna" u="1"/>
        <s v="Nova Slovenija - Krščanska ljudska stranka" u="1"/>
        <s v="Centerpartiet" u="1"/>
        <s v="Folkpartiet liberalerna" u="1"/>
        <s v="Erakond Isamaa ja Res Publica Liit" u="1"/>
        <s v="Tėvynės sąjunga - Lietuvos krikščionys demokratai" u="1"/>
        <s v="Strana mad'arskej komunity- Magyar Közösség Pártja" u="1"/>
        <s v="Darbo partija" u="1"/>
        <s v="-" u="1"/>
        <s v="Socialistische Partij.Anders" u="1"/>
        <s v="Futuro e Libertà per l'Italia" u="1"/>
        <s v="Slovenska demokratska stranka" u="1"/>
        <s v="Jobbik Magyarországért Mozgalom" u="1"/>
        <s v="Democratic Party" u="1"/>
        <s v="Fine Gael Party" u="1"/>
        <s v="Socialistisk Folkeparti" u="1"/>
        <s v="Die Grünen - Die Grüne Alternative" u="1"/>
        <s v="Socijaldemokratska partija Hrvatske" u="1"/>
        <s v="Piratpartiet" u="1"/>
        <s v="Unione Democratici per l'Europa" u="1"/>
        <s v="DIE LINKE." u="1"/>
        <s v="ChristenUnie" u="1"/>
        <s v="Coalition for Bulgaria" u="1"/>
        <s v="Movement for Social Democracy EDEK" u="1"/>
        <s v="SMER-Sociálna demokracia" u="1"/>
        <s v="Christen-Democratisch &amp; Vlaams" u="1"/>
        <s v="Popular Orthodox Rally - G. Karatzaferis" u="1"/>
        <s v="Partidul Social Democrat + Partidul Conservator" u="1"/>
        <s v="Progressive Party of Working People - Left - New Forces" u="1"/>
        <s v="Suomen Sosialidemokraattinen Puolue/Finlands Socialdemokratiska Parti" u="1"/>
        <s v="Partidul Social Democrat" u="1"/>
        <s v="Partidul Democrat-Liberal" u="1"/>
        <s v="Slovenská demokratická a kresťanská únia - Demokratická strana" u="1"/>
        <s v="National-Democratic Party" u="1"/>
        <s v="Iniciativa per Catalunya Verds" u="1"/>
        <s v="Citoyenneté Action Participation pour le 21ème siècle" u="1"/>
        <s v="Nouveau Centre" u="1"/>
        <s v="Conservatori e Social Riformatori" u="1"/>
        <s v="Partido Popular" u="1"/>
        <s v="Partij voor de Vrijheid" u="1"/>
        <s v="Bloque Nacionalista Galego" u="1"/>
        <s v="Parti ouvrier socialiste luxembourgeois" u="1"/>
        <s v="Nuovo Centrodestra" u="1"/>
        <s v="Partija Tvarka ir teisingumas" u="1"/>
        <s v="Česká strana sociálně demokratická" u="1"/>
        <s v="Parti chrétien social luxembourgeois" u="1"/>
        <s v="Vienotība" u="1"/>
        <s v="Forza Italia" u="1"/>
        <s v="Nieuw-Vlaamse Alliantie" u="1"/>
        <s v="Ľudová strana - Hnutie za demokratické Slovensko" u="1"/>
        <s v="Vlaams Belang" u="1"/>
        <s v="Nea Demokratia" u="1"/>
        <s v="Platforma Obywatelska" u="1"/>
        <s v="Folkebevægelsen mod EU" u="1"/>
        <s v="Polska Jest Najważniejsza" u="1"/>
        <s v="Slovenská národná strana" u="1"/>
        <s v="Sojusz Lewicy Demokratycznej" u="1"/>
        <s v="Partido Socialista Obrero Español" u="1"/>
        <s v="Liste &quot;Dr. Martin - für Demokratie, Kontrolle, Gerechtigkeit&quot;" u="1"/>
        <s v="Ecologistes Confédérés pour l'Organisation de Luttes Originales" u="1"/>
        <s v="Løsgænger" u="1"/>
        <s v="Independente" u="1"/>
        <s v="Partido Socialista" u="1"/>
        <s v="Partit Nazzjonalista" u="1"/>
        <s v="Polskie Stronnictwo Ludowe" u="1"/>
        <s v="Latvijas Pirmā Partija/Latvijas Ceļš" u="1"/>
        <s v="Fidesz-Magyar Polgári Szövetség-Keresztény Demokrata Néppárt" u="1"/>
        <s v="&quot;Io amo l'Italia&quot;" u="1"/>
        <s v="Eesti Reformierakond" u="1"/>
        <s v="Sozialdemokratische Partei Österreichs" u="1"/>
        <s v="Italia dei Valori - Lista Di Pietro (Indipendente)" u="1"/>
        <s v="Plaid Cymru - Party of Wales" u="1"/>
        <s v="Socialist Party" u="1"/>
        <s v="Lietuvos lenkų rinkimų akcija" u="1"/>
        <s v="Union pour un Mouvement Populaire" u="1"/>
        <s v="Politisko partiju apvienība &quot;Saskaņas centrs&quot;" u="1"/>
        <s v="Partido Comunista Português" u="1"/>
        <s v="Niezależny" u="1"/>
        <s v="Bloco de Esquerda" u="1"/>
        <s v="British Democratic Party" u="1"/>
        <s v="Centre Démocrate Humaniste" u="1"/>
        <s v="Partit dels Socialistes de Catalunya" u="1"/>
        <s v="Ulster Conservatives and Unionists-New Force" u="1"/>
        <s v="Kansallinen Kokoomus" u="1"/>
        <s v="Politiskā Partija &quot;Alternative&quot;" u="1"/>
        <s v="Communist Party of Greece" u="1"/>
        <s v="Lietuvos Respublikos liberalų sąjūdis" u="1"/>
        <s v="Sõltumatu" u="1"/>
        <s v="Labour Party" u="1"/>
        <s v="Liberal Democrats Party" u="1"/>
        <s v="Kresťanskodemokratické hnutie" u="1"/>
        <s v="Artikel 50" u="1"/>
        <s v="GroenLinks" u="1"/>
        <s v="Democratic Rally" u="1"/>
        <s v="Socialdemokratiet" u="1"/>
        <s v="Staatkundig Gereformeerde Partij" u="1"/>
        <s v="Onafhankelijk" u="1"/>
        <s v="Parti démocratique" u="1"/>
        <s v="British National Party" u="1"/>
        <s v="Komunistická strana Čech a Moravy" u="1"/>
        <s v="Parti Radical / Union des Démocrates et Indépendants" u="1"/>
        <s v="Popolari per l’Europa" u="1"/>
        <s v="Perussuomalaiset" u="1"/>
        <s v="Freie Demokratische Partei" u="1"/>
        <s v="Občanská demokratická strana" u="1"/>
        <s v="Hrvatska demokratska zajednica" u="1"/>
      </sharedItems>
    </cacheField>
    <cacheField name="40-45%RES" numFmtId="0">
      <sharedItems containsBlank="1"/>
    </cacheField>
    <cacheField name="30%GHG2020" numFmtId="0">
      <sharedItems containsBlank="1"/>
    </cacheField>
    <cacheField name="50%GHG2030" numFmtId="0">
      <sharedItems containsBlank="1"/>
    </cacheField>
    <cacheField name="ETS" numFmtId="0">
      <sharedItems containsBlank="1"/>
    </cacheField>
    <cacheField name="CAP" numFmtId="0">
      <sharedItems containsBlank="1"/>
    </cacheField>
    <cacheField name="CFP" numFmtId="0">
      <sharedItems containsBlank="1"/>
    </cacheField>
    <cacheField name="EMFF" numFmtId="0">
      <sharedItems containsBlank="1"/>
    </cacheField>
    <cacheField name="Biofuels" numFmtId="0">
      <sharedItems containsBlank="1"/>
    </cacheField>
    <cacheField name="40-45%RES(1)" numFmtId="0">
      <sharedItems containsString="0" containsBlank="1" containsNumber="1" containsInteger="1" minValue="-1" maxValue="1"/>
    </cacheField>
    <cacheField name="30%GHG2020(1)" numFmtId="0">
      <sharedItems containsString="0" containsBlank="1" containsNumber="1" containsInteger="1" minValue="-1" maxValue="1"/>
    </cacheField>
    <cacheField name="50%GHG2030(1)" numFmtId="0">
      <sharedItems containsString="0" containsBlank="1" containsNumber="1" containsInteger="1" minValue="-1" maxValue="1"/>
    </cacheField>
    <cacheField name="ETS(1)" numFmtId="0">
      <sharedItems containsString="0" containsBlank="1" containsNumber="1" containsInteger="1" minValue="-1" maxValue="1"/>
    </cacheField>
    <cacheField name="CAP(1)" numFmtId="0">
      <sharedItems containsString="0" containsBlank="1" containsNumber="1" containsInteger="1" minValue="-1" maxValue="1"/>
    </cacheField>
    <cacheField name="CFP(1)" numFmtId="0">
      <sharedItems containsString="0" containsBlank="1" containsNumber="1" containsInteger="1" minValue="-1" maxValue="1"/>
    </cacheField>
    <cacheField name="EMFF(1)" numFmtId="0">
      <sharedItems containsString="0" containsBlank="1" containsNumber="1" containsInteger="1" minValue="-1" maxValue="1"/>
    </cacheField>
    <cacheField name="Biofuels(1)" numFmtId="0">
      <sharedItems containsString="0" containsBlank="1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s v="Damien ABAD"/>
    <x v="0"/>
    <x v="0"/>
    <x v="0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John Stuart AGNEW"/>
    <x v="1"/>
    <x v="1"/>
    <x v="1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Gabriele ALBERTINI"/>
    <x v="2"/>
    <x v="0"/>
    <x v="2"/>
    <e v="#N/A"/>
    <s v="Against"/>
    <e v="#N/A"/>
    <e v="#N/A"/>
    <s v="n/a"/>
    <s v="n/a"/>
    <e v="#N/A"/>
    <e v="#N/A"/>
    <n v="0"/>
    <n v="-1"/>
    <n v="0"/>
    <n v="0"/>
    <n v="0"/>
    <n v="0"/>
    <n v="0"/>
    <n v="0"/>
  </r>
  <r>
    <s v="Jan Philipp ALBRECHT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onia ALFANO"/>
    <x v="2"/>
    <x v="3"/>
    <x v="4"/>
    <s v="For"/>
    <s v="n/a"/>
    <s v="For"/>
    <s v="n/a"/>
    <s v="n/a"/>
    <s v="n/a"/>
    <s v="For"/>
    <s v="For"/>
    <n v="1"/>
    <n v="0"/>
    <n v="1"/>
    <n v="0"/>
    <n v="0"/>
    <n v="0"/>
    <n v="1"/>
    <n v="1"/>
  </r>
  <r>
    <s v="François ALFONSI"/>
    <x v="0"/>
    <x v="2"/>
    <x v="5"/>
    <s v="For"/>
    <s v="For"/>
    <s v="For"/>
    <s v="For"/>
    <s v="For"/>
    <s v="Against"/>
    <s v="Against"/>
    <s v="For"/>
    <n v="1"/>
    <n v="1"/>
    <n v="1"/>
    <n v="1"/>
    <n v="1"/>
    <n v="-1"/>
    <n v="-1"/>
    <n v="1"/>
  </r>
  <r>
    <s v="Magdi Cristiano ALLAM"/>
    <x v="2"/>
    <x v="1"/>
    <x v="6"/>
    <s v="Against"/>
    <s v="n/a"/>
    <s v="Against"/>
    <s v="Against"/>
    <s v="For"/>
    <s v="n/a"/>
    <s v="Against"/>
    <s v="For"/>
    <n v="-1"/>
    <n v="0"/>
    <n v="-1"/>
    <n v="-1"/>
    <n v="1"/>
    <n v="0"/>
    <n v="-1"/>
    <n v="1"/>
  </r>
  <r>
    <s v="Alexander ALVARO"/>
    <x v="3"/>
    <x v="3"/>
    <x v="7"/>
    <s v="n/a"/>
    <s v="Against"/>
    <s v="Against"/>
    <s v="n/a"/>
    <s v="n/a"/>
    <s v="n/a"/>
    <s v="For"/>
    <s v="For"/>
    <n v="0"/>
    <n v="-1"/>
    <n v="-1"/>
    <n v="0"/>
    <n v="0"/>
    <n v="0"/>
    <n v="1"/>
    <n v="1"/>
  </r>
  <r>
    <s v="Luís Paulo ALVES"/>
    <x v="4"/>
    <x v="4"/>
    <x v="8"/>
    <s v="n/a"/>
    <s v="For"/>
    <s v="For"/>
    <s v="For"/>
    <s v="For"/>
    <s v="For"/>
    <s v="Against"/>
    <s v="For"/>
    <n v="0"/>
    <n v="1"/>
    <n v="1"/>
    <n v="1"/>
    <n v="1"/>
    <n v="1"/>
    <n v="-1"/>
    <n v="1"/>
  </r>
  <r>
    <s v="Amelia ANDERSDOTTER"/>
    <x v="5"/>
    <x v="2"/>
    <x v="9"/>
    <s v="n/a"/>
    <s v="For"/>
    <s v="n/a"/>
    <s v="For"/>
    <s v="For"/>
    <s v="For"/>
    <s v="n/a"/>
    <s v="For"/>
    <n v="0"/>
    <n v="1"/>
    <n v="0"/>
    <n v="1"/>
    <n v="1"/>
    <n v="1"/>
    <n v="0"/>
    <n v="1"/>
  </r>
  <r>
    <s v="Marta ANDREASEN"/>
    <x v="1"/>
    <x v="1"/>
    <x v="10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Laima Liucija ANDRIKIENĖ"/>
    <x v="6"/>
    <x v="0"/>
    <x v="11"/>
    <s v="Against"/>
    <s v="Against"/>
    <s v="Against"/>
    <s v="Against"/>
    <s v="n/a"/>
    <s v="n/a"/>
    <s v="Against"/>
    <s v="Against"/>
    <n v="-1"/>
    <n v="-1"/>
    <n v="-1"/>
    <n v="-1"/>
    <n v="0"/>
    <n v="0"/>
    <n v="-1"/>
    <n v="-1"/>
  </r>
  <r>
    <s v="Josefa ANDRÉS BAREA"/>
    <x v="7"/>
    <x v="4"/>
    <x v="12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Roberta ANGELILLI"/>
    <x v="2"/>
    <x v="0"/>
    <x v="13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Charalampos ANGOURAKIS"/>
    <x v="8"/>
    <x v="5"/>
    <x v="14"/>
    <s v="n/a"/>
    <s v="n/a"/>
    <s v="For"/>
    <s v="Against"/>
    <s v="Against"/>
    <s v="Against"/>
    <s v="Against"/>
    <s v="For"/>
    <n v="0"/>
    <n v="0"/>
    <n v="1"/>
    <n v="-1"/>
    <n v="-1"/>
    <n v="-1"/>
    <n v="-1"/>
    <n v="1"/>
  </r>
  <r>
    <s v="Antonello ANTINORO"/>
    <x v="2"/>
    <x v="0"/>
    <x v="15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Elena Oana ANTONESCU"/>
    <x v="9"/>
    <x v="0"/>
    <x v="16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Alfredo ANTONIOZZI"/>
    <x v="2"/>
    <x v="0"/>
    <x v="1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Pablo ARIAS ECHEVERRÍA"/>
    <x v="7"/>
    <x v="0"/>
    <x v="17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Kader ARIF"/>
    <x v="0"/>
    <x v="4"/>
    <x v="18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Pino ARLACCHI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Kriton ARSENIS"/>
    <x v="8"/>
    <x v="4"/>
    <x v="20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Richard ASHWORTH"/>
    <x v="1"/>
    <x v="6"/>
    <x v="21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Sir Robert ATKINS"/>
    <x v="1"/>
    <x v="6"/>
    <x v="21"/>
    <s v="Against"/>
    <s v="n/a"/>
    <s v="Against"/>
    <s v="For"/>
    <s v="Against"/>
    <s v="Against"/>
    <s v="For"/>
    <s v="Against"/>
    <n v="-1"/>
    <n v="0"/>
    <n v="-1"/>
    <n v="1"/>
    <n v="-1"/>
    <n v="-1"/>
    <n v="1"/>
    <n v="-1"/>
  </r>
  <r>
    <s v="John ATTARD-MONTALTO"/>
    <x v="10"/>
    <x v="4"/>
    <x v="22"/>
    <s v="For"/>
    <s v="n/a"/>
    <s v="For"/>
    <s v="n/a"/>
    <s v="n/a"/>
    <s v="For"/>
    <s v="n/a"/>
    <s v="Against"/>
    <n v="1"/>
    <n v="0"/>
    <n v="1"/>
    <n v="0"/>
    <n v="0"/>
    <n v="1"/>
    <n v="0"/>
    <n v="-1"/>
  </r>
  <r>
    <s v="Sophie AUCONIE"/>
    <x v="0"/>
    <x v="0"/>
    <x v="23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Jean-Pierre AUDY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grete AUKEN"/>
    <x v="11"/>
    <x v="2"/>
    <x v="2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Inés AYALA SENDER"/>
    <x v="7"/>
    <x v="4"/>
    <x v="12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Liam AYLWARD"/>
    <x v="12"/>
    <x v="3"/>
    <x v="26"/>
    <s v="For"/>
    <s v="Against"/>
    <s v="For"/>
    <s v="For"/>
    <s v="Against"/>
    <s v="n/a"/>
    <s v="Against"/>
    <s v="For"/>
    <n v="1"/>
    <n v="-1"/>
    <n v="1"/>
    <n v="1"/>
    <n v="-1"/>
    <n v="0"/>
    <n v="-1"/>
    <n v="1"/>
  </r>
  <r>
    <s v="Pilar AYUSO"/>
    <x v="7"/>
    <x v="0"/>
    <x v="17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ohannes Cornelis van BAALEN"/>
    <x v="13"/>
    <x v="3"/>
    <x v="27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Georges BACH"/>
    <x v="14"/>
    <x v="0"/>
    <x v="28"/>
    <s v="For"/>
    <s v="Against"/>
    <s v="Against"/>
    <s v="Against"/>
    <s v="For"/>
    <s v="Against"/>
    <s v="Against"/>
    <s v="For"/>
    <n v="1"/>
    <n v="-1"/>
    <n v="-1"/>
    <n v="-1"/>
    <n v="1"/>
    <n v="-1"/>
    <n v="-1"/>
    <n v="1"/>
  </r>
  <r>
    <s v="Maria BADIA i CUTCHET"/>
    <x v="7"/>
    <x v="4"/>
    <x v="29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Zoltán BAGÓ"/>
    <x v="15"/>
    <x v="0"/>
    <x v="30"/>
    <s v="Against"/>
    <s v="Against"/>
    <s v="Against"/>
    <s v="For"/>
    <s v="Against"/>
    <s v="Against"/>
    <s v="n/a"/>
    <s v="Against"/>
    <n v="-1"/>
    <n v="-1"/>
    <n v="-1"/>
    <n v="1"/>
    <n v="-1"/>
    <n v="-1"/>
    <n v="0"/>
    <n v="-1"/>
  </r>
  <r>
    <s v="Raffaele BALDASSARRE"/>
    <x v="2"/>
    <x v="0"/>
    <x v="31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Burkhard BALZ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Francesca BALZANI"/>
    <x v="2"/>
    <x v="4"/>
    <x v="19"/>
    <s v="n/a"/>
    <s v="For"/>
    <s v="n/a"/>
    <s v="For"/>
    <s v="For"/>
    <s v="For"/>
    <s v="n/a"/>
    <s v="Against"/>
    <n v="0"/>
    <n v="1"/>
    <n v="0"/>
    <n v="1"/>
    <n v="1"/>
    <n v="1"/>
    <n v="0"/>
    <n v="-1"/>
  </r>
  <r>
    <s v="Zigmantas BALČYTIS"/>
    <x v="6"/>
    <x v="4"/>
    <x v="33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Paolo BARTOLOZZI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Regina BASTOS"/>
    <x v="4"/>
    <x v="0"/>
    <x v="34"/>
    <s v="n/a"/>
    <s v="Against"/>
    <s v="Against"/>
    <s v="n/a"/>
    <s v="Against"/>
    <s v="Against"/>
    <s v="Against"/>
    <s v="Against"/>
    <n v="0"/>
    <n v="-1"/>
    <n v="-1"/>
    <n v="0"/>
    <n v="-1"/>
    <n v="-1"/>
    <n v="-1"/>
    <n v="-1"/>
  </r>
  <r>
    <s v="Gerard BATTEN"/>
    <x v="1"/>
    <x v="1"/>
    <x v="1"/>
    <s v="Against"/>
    <s v="n/a"/>
    <s v="Against"/>
    <s v="Against"/>
    <s v="Against"/>
    <s v="Against"/>
    <s v="n/a"/>
    <s v="Against"/>
    <n v="-1"/>
    <n v="0"/>
    <n v="-1"/>
    <n v="-1"/>
    <n v="-1"/>
    <n v="-1"/>
    <n v="0"/>
    <n v="-1"/>
  </r>
  <r>
    <s v="Edit BAUER"/>
    <x v="16"/>
    <x v="0"/>
    <x v="35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Catherine BEARDER"/>
    <x v="1"/>
    <x v="3"/>
    <x v="36"/>
    <s v="For"/>
    <s v="n/a"/>
    <s v="For"/>
    <s v="For"/>
    <s v="For"/>
    <s v="For"/>
    <s v="For"/>
    <s v="For"/>
    <n v="1"/>
    <n v="0"/>
    <n v="1"/>
    <n v="1"/>
    <n v="1"/>
    <n v="1"/>
    <n v="1"/>
    <n v="1"/>
  </r>
  <r>
    <s v="George BECALI"/>
    <x v="9"/>
    <x v="7"/>
    <x v="37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Heinz K. BECKER"/>
    <x v="17"/>
    <x v="0"/>
    <x v="38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Bastiaan BELDER"/>
    <x v="13"/>
    <x v="1"/>
    <x v="39"/>
    <s v="Against"/>
    <s v="Against"/>
    <s v="For"/>
    <s v="For"/>
    <s v="Against"/>
    <s v="Against"/>
    <s v="Against"/>
    <s v="For"/>
    <n v="-1"/>
    <n v="-1"/>
    <n v="1"/>
    <n v="1"/>
    <n v="-1"/>
    <n v="-1"/>
    <n v="-1"/>
    <n v="1"/>
  </r>
  <r>
    <s v="Ivo BELET"/>
    <x v="18"/>
    <x v="0"/>
    <x v="40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Malika BENARAB-ATTOU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Bendt BENDTSEN"/>
    <x v="11"/>
    <x v="0"/>
    <x v="42"/>
    <s v="n/a"/>
    <s v="Against"/>
    <s v="Against"/>
    <s v="For"/>
    <s v="For"/>
    <s v="Against"/>
    <s v="For"/>
    <s v="Against"/>
    <n v="0"/>
    <n v="-1"/>
    <n v="-1"/>
    <n v="1"/>
    <n v="1"/>
    <n v="-1"/>
    <n v="1"/>
    <n v="-1"/>
  </r>
  <r>
    <s v="Jean-Luc BENNAHMIAS"/>
    <x v="0"/>
    <x v="3"/>
    <x v="43"/>
    <s v="For"/>
    <s v="For"/>
    <s v="n/a"/>
    <s v="For"/>
    <s v="For"/>
    <s v="For"/>
    <s v="For"/>
    <s v="For"/>
    <n v="1"/>
    <n v="1"/>
    <n v="0"/>
    <n v="1"/>
    <n v="1"/>
    <n v="1"/>
    <n v="1"/>
    <n v="1"/>
  </r>
  <r>
    <s v="Phil BENNION"/>
    <x v="1"/>
    <x v="3"/>
    <x v="36"/>
    <s v="n/a"/>
    <s v="Against"/>
    <s v="Against"/>
    <s v="For"/>
    <s v="n/a"/>
    <s v="n/a"/>
    <s v="For"/>
    <s v="Against"/>
    <n v="0"/>
    <n v="-1"/>
    <n v="-1"/>
    <n v="1"/>
    <n v="0"/>
    <n v="0"/>
    <n v="1"/>
    <n v="-1"/>
  </r>
  <r>
    <s v="Sergio BERLATO"/>
    <x v="2"/>
    <x v="0"/>
    <x v="3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Luigi BERLINGUER"/>
    <x v="2"/>
    <x v="4"/>
    <x v="19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Thijs BERMAN"/>
    <x v="13"/>
    <x v="4"/>
    <x v="44"/>
    <s v="n/a"/>
    <s v="For"/>
    <s v="For"/>
    <s v="For"/>
    <s v="For"/>
    <s v="For"/>
    <s v="n/a"/>
    <s v="For"/>
    <n v="0"/>
    <n v="1"/>
    <n v="1"/>
    <n v="1"/>
    <n v="1"/>
    <n v="1"/>
    <n v="0"/>
    <n v="1"/>
  </r>
  <r>
    <s v="Pervenche BERÈS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Jean-Paul BESSET"/>
    <x v="0"/>
    <x v="2"/>
    <x v="41"/>
    <s v="For"/>
    <s v="For"/>
    <s v="For"/>
    <s v="n/a"/>
    <s v="For"/>
    <s v="For"/>
    <s v="For"/>
    <s v="Against"/>
    <n v="1"/>
    <n v="1"/>
    <n v="1"/>
    <n v="0"/>
    <n v="1"/>
    <n v="1"/>
    <n v="1"/>
    <n v="-1"/>
  </r>
  <r>
    <s v="Adam BIELAN"/>
    <x v="19"/>
    <x v="6"/>
    <x v="45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Izaskun BILBAO BARANDICA"/>
    <x v="7"/>
    <x v="3"/>
    <x v="46"/>
    <s v="n/a"/>
    <s v="Against"/>
    <s v="Against"/>
    <s v="Against"/>
    <s v="For"/>
    <s v="Against"/>
    <s v="Against"/>
    <s v="Against"/>
    <n v="0"/>
    <n v="-1"/>
    <n v="-1"/>
    <n v="-1"/>
    <n v="1"/>
    <n v="-1"/>
    <n v="-1"/>
    <n v="-1"/>
  </r>
  <r>
    <s v="Slavi BINEV"/>
    <x v="20"/>
    <x v="7"/>
    <x v="47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Lothar BISKY"/>
    <x v="3"/>
    <x v="5"/>
    <x v="48"/>
    <s v="n/a"/>
    <s v="For"/>
    <e v="#N/A"/>
    <s v="For"/>
    <s v="For"/>
    <s v="Against"/>
    <e v="#N/A"/>
    <e v="#N/A"/>
    <n v="0"/>
    <n v="1"/>
    <n v="0"/>
    <n v="1"/>
    <n v="1"/>
    <n v="-1"/>
    <n v="0"/>
    <n v="0"/>
  </r>
  <r>
    <s v="Mara BIZZOTTO"/>
    <x v="2"/>
    <x v="1"/>
    <x v="49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Vilija BLINKEVIČIŪTĖ"/>
    <x v="6"/>
    <x v="4"/>
    <x v="33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Godfrey BLOOM"/>
    <x v="1"/>
    <x v="1"/>
    <x v="1"/>
    <s v="Against"/>
    <s v="n/a"/>
    <s v="n/a"/>
    <s v="Against"/>
    <s v="Against"/>
    <s v="Against"/>
    <s v="n/a"/>
    <s v="Against"/>
    <n v="-1"/>
    <n v="0"/>
    <n v="0"/>
    <n v="-1"/>
    <n v="-1"/>
    <n v="-1"/>
    <n v="0"/>
    <n v="-1"/>
  </r>
  <r>
    <s v="Sebastian Valentin BODU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Lajos BOKROS"/>
    <x v="15"/>
    <x v="6"/>
    <x v="50"/>
    <s v="Against"/>
    <s v="n/a"/>
    <s v="n/a"/>
    <s v="Against"/>
    <s v="Against"/>
    <s v="Against"/>
    <s v="n/a"/>
    <s v="Against"/>
    <n v="-1"/>
    <n v="0"/>
    <n v="0"/>
    <n v="-1"/>
    <n v="-1"/>
    <n v="-1"/>
    <n v="0"/>
    <n v="-1"/>
  </r>
  <r>
    <s v="Vito BONSIGNORE"/>
    <x v="2"/>
    <x v="0"/>
    <x v="2"/>
    <s v="Against"/>
    <s v="n/a"/>
    <s v="Against"/>
    <s v="Against"/>
    <s v="Against"/>
    <s v="n/a"/>
    <s v="n/a"/>
    <s v="Against"/>
    <n v="-1"/>
    <n v="0"/>
    <n v="-1"/>
    <n v="-1"/>
    <n v="-1"/>
    <n v="0"/>
    <n v="0"/>
    <n v="-1"/>
  </r>
  <r>
    <s v="Mario BORGHEZIO"/>
    <x v="2"/>
    <x v="1"/>
    <x v="49"/>
    <s v="n/a"/>
    <s v="Against"/>
    <s v="n/a"/>
    <s v="Against"/>
    <s v="Against"/>
    <s v="Against"/>
    <s v="Against"/>
    <s v="For"/>
    <n v="0"/>
    <n v="-1"/>
    <n v="0"/>
    <n v="-1"/>
    <n v="-1"/>
    <n v="-1"/>
    <n v="-1"/>
    <n v="1"/>
  </r>
  <r>
    <s v="Rita BORSELLINO"/>
    <x v="2"/>
    <x v="4"/>
    <x v="19"/>
    <s v="n/a"/>
    <s v="n/a"/>
    <s v="For"/>
    <s v="For"/>
    <s v="n/a"/>
    <s v="For"/>
    <s v="n/a"/>
    <s v="For"/>
    <n v="0"/>
    <n v="0"/>
    <n v="1"/>
    <n v="1"/>
    <n v="0"/>
    <n v="1"/>
    <n v="0"/>
    <n v="1"/>
  </r>
  <r>
    <s v="Piotr BORYS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Philippe BOULLAND"/>
    <x v="0"/>
    <x v="0"/>
    <x v="24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José BOVÉ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haron BOWLES"/>
    <x v="1"/>
    <x v="3"/>
    <x v="36"/>
    <s v="For"/>
    <s v="n/a"/>
    <s v="For"/>
    <s v="For"/>
    <s v="For"/>
    <s v="n/a"/>
    <s v="For"/>
    <s v="For"/>
    <n v="1"/>
    <n v="0"/>
    <n v="1"/>
    <n v="1"/>
    <n v="1"/>
    <n v="0"/>
    <n v="1"/>
    <n v="1"/>
  </r>
  <r>
    <s v="Emine BOZKURT"/>
    <x v="13"/>
    <x v="4"/>
    <x v="44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Victor BOŞTINARU"/>
    <x v="9"/>
    <x v="4"/>
    <x v="5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Philip BRADBOURN"/>
    <x v="1"/>
    <x v="6"/>
    <x v="21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Franziska Katharina BRANTNER"/>
    <x v="3"/>
    <x v="2"/>
    <x v="3"/>
    <s v="For"/>
    <s v="For"/>
    <s v="n/a"/>
    <s v="For"/>
    <s v="n/a"/>
    <s v="For"/>
    <s v="n/a"/>
    <s v="For"/>
    <n v="1"/>
    <n v="1"/>
    <n v="0"/>
    <n v="1"/>
    <n v="0"/>
    <n v="1"/>
    <n v="0"/>
    <n v="1"/>
  </r>
  <r>
    <s v="Arkadiusz Tomasz BRATKOWSKI"/>
    <x v="19"/>
    <x v="0"/>
    <x v="5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Frieda BREPOELS"/>
    <x v="18"/>
    <x v="2"/>
    <x v="54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Elmar BROK"/>
    <x v="3"/>
    <x v="0"/>
    <x v="32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Andrew Henry William BRONS"/>
    <x v="1"/>
    <x v="7"/>
    <x v="55"/>
    <s v="Against"/>
    <s v="Against"/>
    <s v="Against"/>
    <s v="Against"/>
    <s v="For"/>
    <s v="For"/>
    <s v="n/a"/>
    <s v="For"/>
    <n v="-1"/>
    <n v="-1"/>
    <n v="-1"/>
    <n v="-1"/>
    <n v="1"/>
    <n v="1"/>
    <n v="0"/>
    <n v="1"/>
  </r>
  <r>
    <s v="Zuzana BRZOBOHATÁ"/>
    <x v="21"/>
    <x v="4"/>
    <x v="56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Bairbre de BRÚN"/>
    <x v="1"/>
    <x v="5"/>
    <x v="57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John BUFTON"/>
    <x v="1"/>
    <x v="1"/>
    <x v="1"/>
    <s v="Against"/>
    <s v="n/a"/>
    <s v="Against"/>
    <s v="Against"/>
    <s v="n/a"/>
    <s v="Against"/>
    <s v="n/a"/>
    <s v="Against"/>
    <n v="-1"/>
    <n v="0"/>
    <n v="-1"/>
    <n v="-1"/>
    <n v="0"/>
    <n v="-1"/>
    <n v="0"/>
    <n v="-1"/>
  </r>
  <r>
    <s v="Udo BULLMANN"/>
    <x v="3"/>
    <x v="4"/>
    <x v="58"/>
    <s v="For"/>
    <s v="n/a"/>
    <s v="For"/>
    <s v="For"/>
    <s v="For"/>
    <s v="For"/>
    <s v="n/a"/>
    <s v="For"/>
    <n v="1"/>
    <n v="0"/>
    <n v="1"/>
    <n v="1"/>
    <n v="1"/>
    <n v="1"/>
    <n v="0"/>
    <n v="1"/>
  </r>
  <r>
    <s v="Simon BUSUTTIL"/>
    <x v="10"/>
    <x v="0"/>
    <x v="59"/>
    <e v="#N/A"/>
    <s v="Against"/>
    <e v="#N/A"/>
    <e v="#N/A"/>
    <s v="n/a"/>
    <s v="n/a"/>
    <e v="#N/A"/>
    <e v="#N/A"/>
    <n v="0"/>
    <n v="-1"/>
    <n v="0"/>
    <n v="0"/>
    <n v="0"/>
    <n v="0"/>
    <n v="0"/>
    <n v="0"/>
  </r>
  <r>
    <s v="Jerzy BUZEK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Cristian Silviu BUŞOI"/>
    <x v="9"/>
    <x v="3"/>
    <x v="60"/>
    <s v="Against"/>
    <s v="Against"/>
    <e v="#N/A"/>
    <s v="For"/>
    <s v="For"/>
    <s v="n/a"/>
    <e v="#N/A"/>
    <e v="#N/A"/>
    <n v="-1"/>
    <n v="-1"/>
    <n v="0"/>
    <n v="1"/>
    <n v="1"/>
    <n v="0"/>
    <n v="0"/>
    <n v="0"/>
  </r>
  <r>
    <s v="Sandrine BÉLIER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Reimer BÖGE"/>
    <x v="3"/>
    <x v="0"/>
    <x v="32"/>
    <s v="Against"/>
    <s v="Against"/>
    <s v="n/a"/>
    <s v="For"/>
    <s v="Against"/>
    <s v="Against"/>
    <s v="Against"/>
    <s v="Against"/>
    <n v="-1"/>
    <n v="-1"/>
    <n v="0"/>
    <n v="1"/>
    <n v="-1"/>
    <n v="-1"/>
    <n v="-1"/>
    <n v="-1"/>
  </r>
  <r>
    <s v="Reinhard BÜTIKOFER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Elena BĂSESCU"/>
    <x v="9"/>
    <x v="0"/>
    <x v="16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Jan BŘEZINA"/>
    <x v="21"/>
    <x v="0"/>
    <x v="6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ilan CABRNOCH"/>
    <x v="21"/>
    <x v="6"/>
    <x v="62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Alain CADEC"/>
    <x v="0"/>
    <x v="0"/>
    <x v="24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Martin CALLANAN"/>
    <x v="1"/>
    <x v="6"/>
    <x v="21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Wim van de CAMP"/>
    <x v="13"/>
    <x v="0"/>
    <x v="63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David CAMPBELL BANNERMAN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Antonio CANCIAN"/>
    <x v="2"/>
    <x v="0"/>
    <x v="13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Pascal CANFIN"/>
    <x v="0"/>
    <x v="2"/>
    <x v="41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Luis Manuel CAPOULAS SANTOS"/>
    <x v="4"/>
    <x v="4"/>
    <x v="8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Salvatore CARONNA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Maria Da Graça CARVALHO"/>
    <x v="4"/>
    <x v="0"/>
    <x v="34"/>
    <s v="n/a"/>
    <s v="Against"/>
    <s v="Against"/>
    <s v="Against"/>
    <s v="For"/>
    <s v="Against"/>
    <s v="Against"/>
    <s v="Against"/>
    <n v="0"/>
    <n v="-1"/>
    <n v="-1"/>
    <n v="-1"/>
    <n v="1"/>
    <n v="-1"/>
    <n v="-1"/>
    <n v="-1"/>
  </r>
  <r>
    <s v="David CASA"/>
    <x v="10"/>
    <x v="0"/>
    <x v="59"/>
    <s v="Against"/>
    <s v="Against"/>
    <s v="Against"/>
    <s v="Against"/>
    <s v="n/a"/>
    <s v="n/a"/>
    <s v="Against"/>
    <s v="Against"/>
    <n v="-1"/>
    <n v="-1"/>
    <n v="-1"/>
    <n v="-1"/>
    <n v="0"/>
    <n v="0"/>
    <n v="-1"/>
    <n v="-1"/>
  </r>
  <r>
    <s v="Michael CASHMAN"/>
    <x v="1"/>
    <x v="4"/>
    <x v="64"/>
    <s v="n/a"/>
    <s v="n/a"/>
    <s v="For"/>
    <s v="For"/>
    <s v="For"/>
    <s v="For"/>
    <s v="For"/>
    <s v="For"/>
    <n v="0"/>
    <n v="0"/>
    <n v="1"/>
    <n v="1"/>
    <n v="1"/>
    <n v="1"/>
    <n v="1"/>
    <n v="1"/>
  </r>
  <r>
    <s v="Carlo CASINI"/>
    <x v="2"/>
    <x v="0"/>
    <x v="15"/>
    <s v="For"/>
    <s v="Against"/>
    <s v="Against"/>
    <s v="Against"/>
    <s v="Against"/>
    <s v="Against"/>
    <s v="Against"/>
    <s v="Against"/>
    <n v="1"/>
    <n v="-1"/>
    <n v="-1"/>
    <n v="-1"/>
    <n v="-1"/>
    <n v="-1"/>
    <n v="-1"/>
    <n v="-1"/>
  </r>
  <r>
    <s v="Daniel CASPARY"/>
    <x v="3"/>
    <x v="0"/>
    <x v="32"/>
    <s v="Against"/>
    <s v="Against"/>
    <s v="Against"/>
    <s v="Against"/>
    <s v="For"/>
    <s v="Against"/>
    <s v="n/a"/>
    <s v="Against"/>
    <n v="-1"/>
    <n v="-1"/>
    <n v="-1"/>
    <n v="-1"/>
    <n v="1"/>
    <n v="-1"/>
    <n v="0"/>
    <n v="-1"/>
  </r>
  <r>
    <s v="Françoise CASTEX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Pilar del CASTILLO VERA"/>
    <x v="7"/>
    <x v="0"/>
    <x v="17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Jean-Marie CAVADA"/>
    <x v="0"/>
    <x v="0"/>
    <x v="0"/>
    <s v="n/a"/>
    <s v="n/a"/>
    <s v="n/a"/>
    <s v="n/a"/>
    <s v="Against"/>
    <s v="Against"/>
    <s v="Against"/>
    <s v="For"/>
    <n v="0"/>
    <n v="0"/>
    <n v="0"/>
    <n v="0"/>
    <n v="-1"/>
    <n v="-1"/>
    <n v="-1"/>
    <n v="1"/>
  </r>
  <r>
    <s v="Alejandro CERCAS"/>
    <x v="7"/>
    <x v="4"/>
    <x v="12"/>
    <s v="For"/>
    <s v="For"/>
    <s v="n/a"/>
    <s v="n/a"/>
    <s v="n/a"/>
    <s v="n/a"/>
    <s v="n/a"/>
    <s v="For"/>
    <n v="1"/>
    <n v="1"/>
    <n v="0"/>
    <n v="0"/>
    <n v="0"/>
    <n v="0"/>
    <n v="0"/>
    <n v="1"/>
  </r>
  <r>
    <s v="Jorgo CHATZIMARKAKIS"/>
    <x v="3"/>
    <x v="3"/>
    <x v="7"/>
    <s v="Against"/>
    <s v="Against"/>
    <s v="n/a"/>
    <s v="Against"/>
    <s v="n/a"/>
    <s v="n/a"/>
    <s v="For"/>
    <s v="Against"/>
    <n v="-1"/>
    <n v="-1"/>
    <n v="0"/>
    <n v="-1"/>
    <n v="0"/>
    <n v="0"/>
    <n v="1"/>
    <n v="-1"/>
  </r>
  <r>
    <s v="Giles CHICHESTER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Nessa CHILDERS"/>
    <x v="12"/>
    <x v="7"/>
    <x v="6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Nikolaos CHOUNTIS"/>
    <x v="8"/>
    <x v="5"/>
    <x v="66"/>
    <s v="For"/>
    <s v="For"/>
    <s v="For"/>
    <s v="For"/>
    <s v="For"/>
    <s v="Against"/>
    <s v="Against"/>
    <s v="For"/>
    <n v="1"/>
    <n v="1"/>
    <n v="1"/>
    <n v="1"/>
    <n v="1"/>
    <n v="-1"/>
    <n v="-1"/>
    <n v="1"/>
  </r>
  <r>
    <s v="Ole CHRISTENSEN"/>
    <x v="11"/>
    <x v="4"/>
    <x v="6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Nikos CHRYSOGELOS"/>
    <x v="8"/>
    <x v="2"/>
    <x v="68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Philip CLAEYS"/>
    <x v="18"/>
    <x v="7"/>
    <x v="69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Derek Roland CLARK"/>
    <x v="1"/>
    <x v="1"/>
    <x v="1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Yves COCHET"/>
    <x v="0"/>
    <x v="2"/>
    <x v="41"/>
    <s v="For"/>
    <s v="For"/>
    <s v="For"/>
    <s v="For"/>
    <s v="n/a"/>
    <s v="For"/>
    <s v="For"/>
    <s v="For"/>
    <n v="1"/>
    <n v="1"/>
    <n v="1"/>
    <n v="1"/>
    <n v="0"/>
    <n v="1"/>
    <n v="1"/>
    <n v="1"/>
  </r>
  <r>
    <s v="Carlos COELHO"/>
    <x v="4"/>
    <x v="0"/>
    <x v="34"/>
    <s v="n/a"/>
    <s v="Against"/>
    <s v="Against"/>
    <s v="n/a"/>
    <s v="For"/>
    <s v="Against"/>
    <s v="Against"/>
    <s v="For"/>
    <n v="0"/>
    <n v="-1"/>
    <n v="-1"/>
    <n v="0"/>
    <n v="1"/>
    <n v="-1"/>
    <n v="-1"/>
    <n v="1"/>
  </r>
  <r>
    <s v="Sergio Gaetano COFFERATI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Daniel COHN-BENDIT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Trevor COLMAN"/>
    <x v="1"/>
    <x v="7"/>
    <x v="70"/>
    <s v="Against"/>
    <s v="n/a"/>
    <s v="Against"/>
    <s v="Against"/>
    <s v="n/a"/>
    <s v="n/a"/>
    <s v="Against"/>
    <s v="Against"/>
    <n v="-1"/>
    <n v="0"/>
    <n v="-1"/>
    <n v="-1"/>
    <n v="0"/>
    <n v="0"/>
    <n v="-1"/>
    <n v="-1"/>
  </r>
  <r>
    <s v="Lara COMI"/>
    <x v="2"/>
    <x v="0"/>
    <x v="2"/>
    <s v="Against"/>
    <s v="n/a"/>
    <s v="Against"/>
    <s v="Against"/>
    <s v="Against"/>
    <s v="n/a"/>
    <s v="For"/>
    <s v="Against"/>
    <n v="-1"/>
    <n v="0"/>
    <n v="-1"/>
    <n v="-1"/>
    <n v="-1"/>
    <n v="0"/>
    <n v="1"/>
    <n v="-1"/>
  </r>
  <r>
    <s v="Anna Maria CORAZZA BILDT"/>
    <x v="5"/>
    <x v="0"/>
    <x v="71"/>
    <s v="Against"/>
    <s v="Against"/>
    <s v="n/a"/>
    <s v="Against"/>
    <s v="For"/>
    <s v="Against"/>
    <s v="n/a"/>
    <s v="Against"/>
    <n v="-1"/>
    <n v="-1"/>
    <n v="0"/>
    <n v="-1"/>
    <n v="1"/>
    <n v="-1"/>
    <n v="0"/>
    <n v="-1"/>
  </r>
  <r>
    <s v="Marije CORNELISSEN"/>
    <x v="13"/>
    <x v="2"/>
    <x v="7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María Auxiliadora CORREA ZAMORA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António Fernando CORREIA DE CAMPOS"/>
    <x v="4"/>
    <x v="4"/>
    <x v="18"/>
    <s v="For"/>
    <s v="For"/>
    <s v="For"/>
    <s v="For"/>
    <s v="For"/>
    <s v="For"/>
    <s v="Against"/>
    <s v="Against"/>
    <n v="1"/>
    <n v="1"/>
    <n v="1"/>
    <n v="1"/>
    <n v="1"/>
    <n v="1"/>
    <n v="-1"/>
    <n v="-1"/>
  </r>
  <r>
    <s v="Ricardo CORTÉS LASTRA"/>
    <x v="7"/>
    <x v="4"/>
    <x v="12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Silvia COSTA"/>
    <x v="2"/>
    <x v="4"/>
    <x v="19"/>
    <s v="For"/>
    <s v="For"/>
    <s v="For"/>
    <s v="Against"/>
    <s v="For"/>
    <s v="n/a"/>
    <s v="Against"/>
    <s v="For"/>
    <n v="1"/>
    <n v="1"/>
    <n v="1"/>
    <n v="-1"/>
    <n v="1"/>
    <n v="0"/>
    <n v="-1"/>
    <n v="1"/>
  </r>
  <r>
    <s v="Emer COSTELLO"/>
    <x v="12"/>
    <x v="4"/>
    <x v="64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Andrea COZZOLINO"/>
    <x v="2"/>
    <x v="4"/>
    <x v="19"/>
    <s v="For"/>
    <s v="For"/>
    <s v="For"/>
    <s v="For"/>
    <s v="For"/>
    <s v="n/a"/>
    <s v="n/a"/>
    <s v="For"/>
    <n v="1"/>
    <n v="1"/>
    <n v="1"/>
    <n v="1"/>
    <n v="1"/>
    <n v="0"/>
    <n v="0"/>
    <n v="1"/>
  </r>
  <r>
    <s v="Michael CRAMER"/>
    <x v="3"/>
    <x v="2"/>
    <x v="3"/>
    <s v="For"/>
    <s v="n/a"/>
    <s v="For"/>
    <s v="For"/>
    <s v="For"/>
    <s v="For"/>
    <s v="For"/>
    <s v="For"/>
    <n v="1"/>
    <n v="0"/>
    <n v="1"/>
    <n v="1"/>
    <n v="1"/>
    <n v="1"/>
    <n v="1"/>
    <n v="1"/>
  </r>
  <r>
    <s v="Jürgen CREUTZMANN"/>
    <x v="3"/>
    <x v="3"/>
    <x v="7"/>
    <s v="Against"/>
    <s v="n/a"/>
    <s v="Against"/>
    <s v="Against"/>
    <s v="For"/>
    <s v="n/a"/>
    <s v="For"/>
    <s v="Against"/>
    <n v="-1"/>
    <n v="0"/>
    <n v="-1"/>
    <n v="-1"/>
    <n v="1"/>
    <n v="0"/>
    <n v="1"/>
    <n v="-1"/>
  </r>
  <r>
    <s v="Corina CREŢU"/>
    <x v="9"/>
    <x v="4"/>
    <x v="52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Rosario CROCETTA"/>
    <x v="2"/>
    <x v="4"/>
    <x v="19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Tarja CRONBERG"/>
    <x v="22"/>
    <x v="2"/>
    <x v="73"/>
    <s v="For"/>
    <s v="n/a"/>
    <s v="For"/>
    <s v="For"/>
    <s v="For"/>
    <s v="For"/>
    <s v="For"/>
    <s v="For"/>
    <n v="1"/>
    <n v="0"/>
    <n v="1"/>
    <n v="1"/>
    <n v="1"/>
    <n v="1"/>
    <n v="1"/>
    <n v="1"/>
  </r>
  <r>
    <s v="Brian CROWLEY"/>
    <x v="12"/>
    <x v="3"/>
    <x v="26"/>
    <s v="n/a"/>
    <s v="n/a"/>
    <s v="For"/>
    <s v="n/a"/>
    <s v="n/a"/>
    <s v="n/a"/>
    <s v="Against"/>
    <s v="For"/>
    <n v="0"/>
    <n v="0"/>
    <n v="1"/>
    <n v="0"/>
    <n v="0"/>
    <n v="0"/>
    <n v="-1"/>
    <n v="1"/>
  </r>
  <r>
    <s v="Joseph CUSCHIERI"/>
    <x v="10"/>
    <x v="4"/>
    <x v="22"/>
    <s v="For"/>
    <s v="For"/>
    <s v="For"/>
    <s v="For"/>
    <s v="n/a"/>
    <s v="For"/>
    <s v="n/a"/>
    <s v="For"/>
    <n v="1"/>
    <n v="1"/>
    <n v="1"/>
    <n v="1"/>
    <n v="0"/>
    <n v="1"/>
    <n v="0"/>
    <n v="1"/>
  </r>
  <r>
    <s v="George Sabin CUTAŞ"/>
    <x v="9"/>
    <x v="4"/>
    <x v="74"/>
    <s v="For"/>
    <s v="For"/>
    <s v="For"/>
    <s v="Against"/>
    <s v="For"/>
    <s v="For"/>
    <s v="n/a"/>
    <s v="For"/>
    <n v="1"/>
    <n v="1"/>
    <n v="1"/>
    <n v="-1"/>
    <n v="1"/>
    <n v="1"/>
    <n v="0"/>
    <n v="1"/>
  </r>
  <r>
    <s v="Tadeusz CYMAŃSKI"/>
    <x v="19"/>
    <x v="1"/>
    <x v="75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Ryszard CZARNECKI"/>
    <x v="19"/>
    <x v="6"/>
    <x v="76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Frédéric DAERDEN"/>
    <x v="18"/>
    <x v="4"/>
    <x v="18"/>
    <s v="For"/>
    <s v="n/a"/>
    <s v="For"/>
    <s v="Against"/>
    <s v="For"/>
    <s v="n/a"/>
    <s v="n/a"/>
    <s v="For"/>
    <n v="1"/>
    <n v="0"/>
    <n v="1"/>
    <n v="-1"/>
    <n v="1"/>
    <n v="0"/>
    <n v="0"/>
    <n v="1"/>
  </r>
  <r>
    <s v="Peter van DALEN"/>
    <x v="13"/>
    <x v="6"/>
    <x v="77"/>
    <s v="n/a"/>
    <s v="For"/>
    <s v="For"/>
    <s v="For"/>
    <s v="Against"/>
    <s v="Against"/>
    <s v="For"/>
    <s v="For"/>
    <n v="0"/>
    <n v="1"/>
    <n v="1"/>
    <n v="1"/>
    <n v="-1"/>
    <n v="-1"/>
    <n v="1"/>
    <n v="1"/>
  </r>
  <r>
    <s v="Spyros DANELLIS"/>
    <x v="8"/>
    <x v="4"/>
    <x v="78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Arnaud DANJEAN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ichel DANTIN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William (The Earl of) DARTMOUTH"/>
    <x v="1"/>
    <x v="1"/>
    <x v="1"/>
    <s v="Against"/>
    <s v="n/a"/>
    <s v="Against"/>
    <s v="Against"/>
    <s v="Against"/>
    <s v="Against"/>
    <s v="n/a"/>
    <s v="Against"/>
    <n v="-1"/>
    <n v="0"/>
    <n v="-1"/>
    <n v="-1"/>
    <n v="-1"/>
    <n v="-1"/>
    <n v="0"/>
    <n v="-1"/>
  </r>
  <r>
    <s v="Rachida DATI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oseph DAUL"/>
    <x v="0"/>
    <x v="0"/>
    <x v="24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Mário DAVID"/>
    <x v="4"/>
    <x v="0"/>
    <x v="34"/>
    <s v="For"/>
    <s v="n/a"/>
    <s v="Against"/>
    <s v="n/a"/>
    <s v="Against"/>
    <s v="Against"/>
    <s v="Against"/>
    <s v="Against"/>
    <n v="1"/>
    <n v="0"/>
    <n v="-1"/>
    <n v="0"/>
    <n v="-1"/>
    <n v="-1"/>
    <n v="-1"/>
    <n v="-1"/>
  </r>
  <r>
    <s v="Chris DAVIES"/>
    <x v="1"/>
    <x v="3"/>
    <x v="36"/>
    <s v="Against"/>
    <s v="Against"/>
    <s v="Against"/>
    <s v="For"/>
    <s v="For"/>
    <s v="n/a"/>
    <s v="For"/>
    <s v="For"/>
    <n v="-1"/>
    <n v="-1"/>
    <n v="-1"/>
    <n v="1"/>
    <n v="1"/>
    <n v="0"/>
    <n v="1"/>
    <n v="1"/>
  </r>
  <r>
    <s v="Francesco DE ANGELIS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Philippe DE BACKER"/>
    <x v="18"/>
    <x v="3"/>
    <x v="79"/>
    <s v="Against"/>
    <s v="Against"/>
    <s v="Against"/>
    <s v="For"/>
    <s v="Against"/>
    <s v="n/a"/>
    <s v="For"/>
    <s v="For"/>
    <n v="-1"/>
    <n v="-1"/>
    <n v="-1"/>
    <n v="1"/>
    <n v="-1"/>
    <n v="0"/>
    <n v="1"/>
    <n v="1"/>
  </r>
  <r>
    <s v="Paolo DE CASTRO"/>
    <x v="2"/>
    <x v="4"/>
    <x v="19"/>
    <s v="For"/>
    <s v="For"/>
    <s v="For"/>
    <s v="Against"/>
    <s v="For"/>
    <s v="n/a"/>
    <s v="Against"/>
    <s v="For"/>
    <n v="1"/>
    <n v="1"/>
    <n v="1"/>
    <n v="-1"/>
    <n v="1"/>
    <n v="0"/>
    <n v="-1"/>
    <n v="1"/>
  </r>
  <r>
    <s v="Véronique DE KEYSER"/>
    <x v="18"/>
    <x v="4"/>
    <x v="1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Luigi Ciriaco DE MITA"/>
    <x v="2"/>
    <x v="0"/>
    <x v="15"/>
    <s v="Against"/>
    <s v="n/a"/>
    <s v="n/a"/>
    <s v="For"/>
    <s v="Against"/>
    <s v="n/a"/>
    <s v="n/a"/>
    <s v="Against"/>
    <n v="-1"/>
    <n v="0"/>
    <n v="0"/>
    <n v="1"/>
    <n v="-1"/>
    <n v="0"/>
    <n v="0"/>
    <n v="-1"/>
  </r>
  <r>
    <s v="Christine DE VEYRAC"/>
    <x v="0"/>
    <x v="0"/>
    <x v="23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Jean-Luc DEHAENE"/>
    <x v="18"/>
    <x v="0"/>
    <x v="40"/>
    <s v="Against"/>
    <s v="n/a"/>
    <s v="n/a"/>
    <s v="For"/>
    <s v="For"/>
    <s v="Against"/>
    <s v="n/a"/>
    <s v="Against"/>
    <n v="-1"/>
    <n v="0"/>
    <n v="0"/>
    <n v="1"/>
    <n v="1"/>
    <n v="-1"/>
    <n v="0"/>
    <n v="-1"/>
  </r>
  <r>
    <s v="Karima DELLI"/>
    <x v="0"/>
    <x v="2"/>
    <x v="41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Anne DELVAUX"/>
    <x v="18"/>
    <x v="0"/>
    <x v="80"/>
    <s v="For"/>
    <s v="Against"/>
    <s v="Against"/>
    <s v="For"/>
    <s v="Against"/>
    <s v="For"/>
    <s v="n/a"/>
    <s v="Against"/>
    <n v="1"/>
    <n v="-1"/>
    <n v="-1"/>
    <n v="1"/>
    <n v="-1"/>
    <n v="1"/>
    <n v="0"/>
    <n v="-1"/>
  </r>
  <r>
    <s v="Albert DESS"/>
    <x v="3"/>
    <x v="0"/>
    <x v="81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Tamás DEUTSCH"/>
    <x v="15"/>
    <x v="0"/>
    <x v="30"/>
    <s v="n/a"/>
    <s v="n/a"/>
    <s v="Against"/>
    <s v="For"/>
    <s v="For"/>
    <s v="n/a"/>
    <s v="For"/>
    <s v="Against"/>
    <n v="0"/>
    <n v="0"/>
    <n v="-1"/>
    <n v="1"/>
    <n v="1"/>
    <n v="0"/>
    <n v="1"/>
    <n v="-1"/>
  </r>
  <r>
    <s v="Nirj DEVA"/>
    <x v="1"/>
    <x v="6"/>
    <x v="21"/>
    <s v="Against"/>
    <s v="Against"/>
    <s v="Against"/>
    <s v="For"/>
    <s v="For"/>
    <s v="n/a"/>
    <s v="For"/>
    <s v="Against"/>
    <n v="-1"/>
    <n v="-1"/>
    <n v="-1"/>
    <n v="1"/>
    <n v="1"/>
    <n v="0"/>
    <n v="1"/>
    <n v="-1"/>
  </r>
  <r>
    <s v="Diane DODDS"/>
    <x v="1"/>
    <x v="7"/>
    <x v="82"/>
    <s v="n/a"/>
    <s v="n/a"/>
    <s v="Against"/>
    <s v="Against"/>
    <s v="Against"/>
    <s v="Against"/>
    <s v="Against"/>
    <s v="Against"/>
    <n v="0"/>
    <n v="0"/>
    <n v="-1"/>
    <n v="-1"/>
    <n v="-1"/>
    <n v="-1"/>
    <n v="-1"/>
    <n v="-1"/>
  </r>
  <r>
    <s v="Leonardo DOMENICI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Leonidas DONSKIS"/>
    <x v="6"/>
    <x v="3"/>
    <x v="83"/>
    <s v="For"/>
    <s v="Against"/>
    <s v="Against"/>
    <s v="For"/>
    <s v="For"/>
    <s v="For"/>
    <s v="For"/>
    <s v="For"/>
    <n v="1"/>
    <n v="-1"/>
    <n v="-1"/>
    <n v="1"/>
    <n v="1"/>
    <n v="1"/>
    <n v="1"/>
    <n v="1"/>
  </r>
  <r>
    <s v="Herbert DORFMANN"/>
    <x v="2"/>
    <x v="0"/>
    <x v="8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Dimitrios DROUTSAS"/>
    <x v="8"/>
    <x v="4"/>
    <x v="78"/>
    <s v="For"/>
    <s v="For"/>
    <s v="n/a"/>
    <s v="For"/>
    <s v="For"/>
    <s v="For"/>
    <s v="n/a"/>
    <s v="Against"/>
    <n v="1"/>
    <n v="1"/>
    <n v="0"/>
    <n v="1"/>
    <n v="1"/>
    <n v="1"/>
    <n v="0"/>
    <n v="-1"/>
  </r>
  <r>
    <s v="Andrew DUFF"/>
    <x v="1"/>
    <x v="3"/>
    <x v="36"/>
    <s v="For"/>
    <s v="Against"/>
    <s v="For"/>
    <s v="For"/>
    <s v="For"/>
    <s v="n/a"/>
    <s v="For"/>
    <s v="For"/>
    <n v="1"/>
    <n v="-1"/>
    <n v="1"/>
    <n v="1"/>
    <n v="1"/>
    <n v="0"/>
    <n v="1"/>
    <n v="1"/>
  </r>
  <r>
    <s v="Isabelle DURANT"/>
    <x v="18"/>
    <x v="2"/>
    <x v="85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Robert DUŠEK"/>
    <x v="21"/>
    <x v="4"/>
    <x v="56"/>
    <s v="For"/>
    <s v="For"/>
    <s v="Against"/>
    <s v="Against"/>
    <s v="Against"/>
    <s v="For"/>
    <s v="n/a"/>
    <s v="For"/>
    <n v="1"/>
    <n v="1"/>
    <n v="-1"/>
    <n v="-1"/>
    <n v="-1"/>
    <n v="1"/>
    <n v="0"/>
    <n v="1"/>
  </r>
  <r>
    <s v="Harlem DÉSIR"/>
    <x v="0"/>
    <x v="4"/>
    <x v="18"/>
    <s v="n/a"/>
    <s v="n/a"/>
    <s v="n/a"/>
    <s v="For"/>
    <s v="For"/>
    <s v="Against"/>
    <s v="n/a"/>
    <s v="Against"/>
    <n v="0"/>
    <n v="0"/>
    <n v="0"/>
    <n v="1"/>
    <n v="1"/>
    <n v="-1"/>
    <n v="0"/>
    <n v="-1"/>
  </r>
  <r>
    <s v="Agustín DÍAZ DE MERA GARCÍA CONSUEGRA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Vasilica Viorica DĂNCILĂ"/>
    <x v="9"/>
    <x v="4"/>
    <x v="52"/>
    <s v="For"/>
    <s v="For"/>
    <s v="For"/>
    <s v="Against"/>
    <s v="For"/>
    <s v="For"/>
    <s v="n/a"/>
    <s v="For"/>
    <n v="1"/>
    <n v="1"/>
    <n v="1"/>
    <n v="-1"/>
    <n v="1"/>
    <n v="1"/>
    <n v="0"/>
    <n v="1"/>
  </r>
  <r>
    <s v="Christian EHLER"/>
    <x v="3"/>
    <x v="0"/>
    <x v="32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Martin EHRENHAUSER"/>
    <x v="17"/>
    <x v="7"/>
    <x v="86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Bas EICKHOUT"/>
    <x v="13"/>
    <x v="2"/>
    <x v="7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aïd EL KHADRAOUI"/>
    <x v="18"/>
    <x v="4"/>
    <x v="87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James ELLES"/>
    <x v="1"/>
    <x v="6"/>
    <x v="21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Ioan ENCIU"/>
    <x v="9"/>
    <x v="4"/>
    <x v="52"/>
    <s v="Against"/>
    <s v="For"/>
    <s v="For"/>
    <s v="Against"/>
    <s v="For"/>
    <s v="For"/>
    <s v="n/a"/>
    <s v="For"/>
    <n v="-1"/>
    <n v="1"/>
    <n v="1"/>
    <n v="-1"/>
    <n v="1"/>
    <n v="1"/>
    <n v="0"/>
    <n v="1"/>
  </r>
  <r>
    <s v="Frank ENGEL"/>
    <x v="14"/>
    <x v="0"/>
    <x v="28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Christian ENGSTRÖM"/>
    <x v="5"/>
    <x v="2"/>
    <x v="9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Derk Jan EPPINK"/>
    <x v="18"/>
    <x v="6"/>
    <x v="88"/>
    <s v="Against"/>
    <s v="Against"/>
    <s v="n/a"/>
    <s v="Against"/>
    <s v="n/a"/>
    <s v="Against"/>
    <s v="n/a"/>
    <s v="Against"/>
    <n v="-1"/>
    <n v="-1"/>
    <n v="0"/>
    <n v="-1"/>
    <n v="0"/>
    <n v="-1"/>
    <n v="0"/>
    <n v="-1"/>
  </r>
  <r>
    <s v="Cornelia ERNST"/>
    <x v="3"/>
    <x v="5"/>
    <x v="48"/>
    <s v="For"/>
    <s v="For"/>
    <s v="For"/>
    <s v="For"/>
    <s v="For"/>
    <s v="Against"/>
    <s v="Against"/>
    <s v="For"/>
    <n v="1"/>
    <n v="1"/>
    <n v="1"/>
    <n v="1"/>
    <n v="1"/>
    <n v="-1"/>
    <n v="-1"/>
    <n v="1"/>
  </r>
  <r>
    <s v="Ismail ERTUG"/>
    <x v="3"/>
    <x v="4"/>
    <x v="58"/>
    <s v="For"/>
    <s v="For"/>
    <s v="For"/>
    <s v="For"/>
    <s v="For"/>
    <s v="Against"/>
    <s v="For"/>
    <s v="For"/>
    <n v="1"/>
    <n v="1"/>
    <n v="1"/>
    <n v="1"/>
    <n v="1"/>
    <n v="-1"/>
    <n v="1"/>
    <n v="1"/>
  </r>
  <r>
    <s v="Sari ESSAYAH"/>
    <x v="22"/>
    <x v="0"/>
    <x v="89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Rosa ESTARÀS FERRAGUT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Edite ESTRELA"/>
    <x v="4"/>
    <x v="4"/>
    <x v="8"/>
    <s v="n/a"/>
    <s v="For"/>
    <s v="n/a"/>
    <s v="For"/>
    <s v="For"/>
    <s v="For"/>
    <s v="n/a"/>
    <s v="For"/>
    <n v="0"/>
    <n v="1"/>
    <n v="0"/>
    <n v="1"/>
    <n v="1"/>
    <n v="1"/>
    <n v="0"/>
    <n v="1"/>
  </r>
  <r>
    <s v="Jill EVANS"/>
    <x v="1"/>
    <x v="2"/>
    <x v="90"/>
    <s v="For"/>
    <s v="n/a"/>
    <s v="For"/>
    <s v="For"/>
    <s v="For"/>
    <s v="Against"/>
    <s v="For"/>
    <s v="For"/>
    <n v="1"/>
    <n v="0"/>
    <n v="1"/>
    <n v="1"/>
    <n v="1"/>
    <n v="-1"/>
    <n v="1"/>
    <n v="1"/>
  </r>
  <r>
    <s v="Hynek FAJMON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Tanja FAJON"/>
    <x v="23"/>
    <x v="4"/>
    <x v="91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Richard FALBR"/>
    <x v="21"/>
    <x v="4"/>
    <x v="56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Nigel FARAGE"/>
    <x v="1"/>
    <x v="1"/>
    <x v="1"/>
    <s v="Against"/>
    <s v="n/a"/>
    <s v="Against"/>
    <s v="Against"/>
    <s v="n/a"/>
    <s v="n/a"/>
    <s v="n/a"/>
    <s v="Against"/>
    <n v="-1"/>
    <n v="0"/>
    <n v="-1"/>
    <n v="-1"/>
    <n v="0"/>
    <n v="0"/>
    <n v="0"/>
    <n v="-1"/>
  </r>
  <r>
    <s v="Diogo FEIO"/>
    <x v="4"/>
    <x v="0"/>
    <x v="17"/>
    <s v="n/a"/>
    <s v="n/a"/>
    <s v="Against"/>
    <s v="n/a"/>
    <s v="Against"/>
    <s v="Against"/>
    <s v="Against"/>
    <s v="Against"/>
    <n v="0"/>
    <n v="0"/>
    <n v="-1"/>
    <n v="0"/>
    <n v="-1"/>
    <n v="-1"/>
    <n v="-1"/>
    <n v="-1"/>
  </r>
  <r>
    <s v="Markus FERBER"/>
    <x v="3"/>
    <x v="0"/>
    <x v="8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José Manuel FERNANDES"/>
    <x v="4"/>
    <x v="0"/>
    <x v="34"/>
    <s v="n/a"/>
    <s v="Against"/>
    <s v="Against"/>
    <s v="n/a"/>
    <s v="Against"/>
    <s v="Against"/>
    <s v="Against"/>
    <s v="Against"/>
    <n v="0"/>
    <n v="-1"/>
    <n v="-1"/>
    <n v="0"/>
    <n v="-1"/>
    <n v="-1"/>
    <n v="-1"/>
    <n v="-1"/>
  </r>
  <r>
    <s v="Elisa FERREIRA"/>
    <x v="4"/>
    <x v="4"/>
    <x v="8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João FERREIRA"/>
    <x v="4"/>
    <x v="5"/>
    <x v="92"/>
    <s v="For"/>
    <s v="For"/>
    <s v="For"/>
    <s v="n/a"/>
    <s v="For"/>
    <s v="Against"/>
    <s v="Against"/>
    <s v="Against"/>
    <n v="1"/>
    <n v="1"/>
    <n v="1"/>
    <n v="0"/>
    <n v="1"/>
    <n v="-1"/>
    <n v="-1"/>
    <n v="-1"/>
  </r>
  <r>
    <s v="Carlo FIDANZA"/>
    <x v="2"/>
    <x v="0"/>
    <x v="93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Santiago FISAS AYXELA"/>
    <x v="7"/>
    <x v="0"/>
    <x v="17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Christofer FJELLNER"/>
    <x v="5"/>
    <x v="0"/>
    <x v="71"/>
    <s v="Against"/>
    <s v="Against"/>
    <s v="Against"/>
    <s v="Against"/>
    <s v="For"/>
    <s v="Against"/>
    <s v="For"/>
    <s v="Against"/>
    <n v="-1"/>
    <n v="-1"/>
    <n v="-1"/>
    <n v="-1"/>
    <n v="1"/>
    <n v="-1"/>
    <n v="1"/>
    <n v="-1"/>
  </r>
  <r>
    <s v="Hélène FLAUTRE"/>
    <x v="0"/>
    <x v="2"/>
    <x v="41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Monika FLAŠÍKOVÁ BEŇOVÁ"/>
    <x v="16"/>
    <x v="4"/>
    <x v="94"/>
    <s v="For"/>
    <s v="For"/>
    <s v="For"/>
    <s v="n/a"/>
    <s v="For"/>
    <s v="For"/>
    <s v="n/a"/>
    <s v="Against"/>
    <n v="1"/>
    <n v="1"/>
    <n v="1"/>
    <n v="0"/>
    <n v="1"/>
    <n v="1"/>
    <n v="0"/>
    <n v="-1"/>
  </r>
  <r>
    <s v="Knut FLECKENSTEIN"/>
    <x v="3"/>
    <x v="4"/>
    <x v="58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Karl-Heinz FLORENZ"/>
    <x v="3"/>
    <x v="0"/>
    <x v="32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Lorenzo FONTANA"/>
    <x v="2"/>
    <x v="1"/>
    <x v="49"/>
    <s v="Against"/>
    <s v="Against"/>
    <s v="Against"/>
    <s v="Against"/>
    <s v="n/a"/>
    <s v="Against"/>
    <s v="Against"/>
    <s v="For"/>
    <n v="-1"/>
    <n v="-1"/>
    <n v="-1"/>
    <n v="-1"/>
    <n v="0"/>
    <n v="-1"/>
    <n v="-1"/>
    <n v="1"/>
  </r>
  <r>
    <s v="Vicky FORD"/>
    <x v="1"/>
    <x v="6"/>
    <x v="21"/>
    <s v="Against"/>
    <s v="n/a"/>
    <s v="Against"/>
    <s v="Against"/>
    <s v="Against"/>
    <s v="n/a"/>
    <s v="For"/>
    <s v="Against"/>
    <n v="-1"/>
    <n v="0"/>
    <n v="-1"/>
    <n v="-1"/>
    <n v="-1"/>
    <n v="0"/>
    <n v="1"/>
    <n v="-1"/>
  </r>
  <r>
    <s v="Jacqueline FOSTER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Ashley FOX"/>
    <x v="1"/>
    <x v="6"/>
    <x v="2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Carmen FRAGA ESTÉVEZ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Gaston FRANCO"/>
    <x v="0"/>
    <x v="0"/>
    <x v="24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Göran FÄRM"/>
    <x v="5"/>
    <x v="4"/>
    <x v="95"/>
    <s v="For"/>
    <s v="n/a"/>
    <s v="For"/>
    <s v="For"/>
    <s v="For"/>
    <s v="For"/>
    <s v="For"/>
    <s v="Against"/>
    <n v="1"/>
    <n v="0"/>
    <n v="1"/>
    <n v="1"/>
    <n v="1"/>
    <n v="1"/>
    <n v="1"/>
    <n v="-1"/>
  </r>
  <r>
    <s v="Mariya GABRIEL"/>
    <x v="20"/>
    <x v="0"/>
    <x v="9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ichael GAHLER"/>
    <x v="3"/>
    <x v="0"/>
    <x v="32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Pat the Cope GALLAGHER"/>
    <x v="12"/>
    <x v="3"/>
    <x v="26"/>
    <s v="For"/>
    <s v="Against"/>
    <s v="For"/>
    <s v="For"/>
    <s v="Against"/>
    <s v="Against"/>
    <s v="Against"/>
    <s v="For"/>
    <n v="1"/>
    <n v="-1"/>
    <n v="1"/>
    <n v="1"/>
    <n v="-1"/>
    <n v="-1"/>
    <n v="-1"/>
    <n v="1"/>
  </r>
  <r>
    <s v="Marielle GALLO"/>
    <x v="0"/>
    <x v="0"/>
    <x v="23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Vicente Miguel GARCÉS RAMÓN"/>
    <x v="7"/>
    <x v="4"/>
    <x v="12"/>
    <s v="For"/>
    <s v="For"/>
    <s v="For"/>
    <s v="For"/>
    <s v="For"/>
    <s v="n/a"/>
    <s v="n/a"/>
    <s v="For"/>
    <n v="1"/>
    <n v="1"/>
    <n v="1"/>
    <n v="1"/>
    <n v="1"/>
    <n v="0"/>
    <n v="0"/>
    <n v="1"/>
  </r>
  <r>
    <s v="Iratxe GARCÍA PÉREZ"/>
    <x v="7"/>
    <x v="4"/>
    <x v="12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Dolores GARCÍA-HIERRO CARABALLO"/>
    <x v="7"/>
    <x v="4"/>
    <x v="12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Eider GARDIAZÁBAL RUBIAL"/>
    <x v="7"/>
    <x v="4"/>
    <x v="12"/>
    <s v="For"/>
    <s v="For"/>
    <s v="For"/>
    <s v="n/a"/>
    <s v="For"/>
    <s v="n/a"/>
    <s v="Against"/>
    <s v="For"/>
    <n v="1"/>
    <n v="1"/>
    <n v="1"/>
    <n v="0"/>
    <n v="1"/>
    <n v="0"/>
    <n v="-1"/>
    <n v="1"/>
  </r>
  <r>
    <s v="Elisabetta GARDINI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Giuseppe GARGANI"/>
    <x v="2"/>
    <x v="0"/>
    <x v="97"/>
    <s v="n/a"/>
    <s v="n/a"/>
    <s v="Against"/>
    <s v="Against"/>
    <s v="Against"/>
    <s v="n/a"/>
    <s v="Against"/>
    <s v="Against"/>
    <n v="0"/>
    <n v="0"/>
    <n v="-1"/>
    <n v="-1"/>
    <n v="-1"/>
    <n v="0"/>
    <n v="-1"/>
    <n v="-1"/>
  </r>
  <r>
    <s v="Salvador GARRIGA POLLEDO"/>
    <x v="7"/>
    <x v="0"/>
    <x v="17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Jean-Paul GAUZÈS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Evelyne GEBHARDT"/>
    <x v="3"/>
    <x v="4"/>
    <x v="58"/>
    <s v="For"/>
    <s v="n/a"/>
    <s v="For"/>
    <s v="n/a"/>
    <s v="For"/>
    <s v="For"/>
    <s v="n/a"/>
    <s v="For"/>
    <n v="1"/>
    <n v="0"/>
    <n v="1"/>
    <n v="0"/>
    <n v="1"/>
    <n v="1"/>
    <n v="0"/>
    <n v="1"/>
  </r>
  <r>
    <s v="Jens GEIER"/>
    <x v="3"/>
    <x v="4"/>
    <x v="58"/>
    <s v="For"/>
    <s v="n/a"/>
    <s v="For"/>
    <s v="For"/>
    <s v="For"/>
    <s v="For"/>
    <s v="n/a"/>
    <s v="For"/>
    <n v="1"/>
    <n v="0"/>
    <n v="1"/>
    <n v="1"/>
    <n v="1"/>
    <n v="1"/>
    <n v="0"/>
    <n v="1"/>
  </r>
  <r>
    <s v="Gerben-Jan GERBRANDY"/>
    <x v="13"/>
    <x v="3"/>
    <x v="98"/>
    <s v="For"/>
    <s v="Against"/>
    <s v="n/a"/>
    <s v="For"/>
    <s v="For"/>
    <s v="For"/>
    <s v="For"/>
    <s v="For"/>
    <n v="1"/>
    <n v="-1"/>
    <n v="0"/>
    <n v="1"/>
    <n v="1"/>
    <n v="1"/>
    <n v="1"/>
    <n v="1"/>
  </r>
  <r>
    <s v="Lidia Joanna GERINGER de OEDENBERG"/>
    <x v="19"/>
    <x v="4"/>
    <x v="99"/>
    <s v="Against"/>
    <s v="Against"/>
    <s v="For"/>
    <s v="Against"/>
    <s v="For"/>
    <s v="For"/>
    <s v="For"/>
    <s v="Against"/>
    <n v="-1"/>
    <n v="-1"/>
    <n v="1"/>
    <n v="-1"/>
    <n v="1"/>
    <n v="1"/>
    <n v="1"/>
    <n v="-1"/>
  </r>
  <r>
    <s v="Marietta GIANNAKOU"/>
    <x v="8"/>
    <x v="0"/>
    <x v="10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ven GIEGOLD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Adam GIEREK"/>
    <x v="19"/>
    <x v="4"/>
    <x v="101"/>
    <s v="Against"/>
    <s v="Against"/>
    <s v="Against"/>
    <s v="Against"/>
    <s v="For"/>
    <s v="For"/>
    <s v="n/a"/>
    <s v="Against"/>
    <n v="-1"/>
    <n v="-1"/>
    <n v="-1"/>
    <n v="-1"/>
    <n v="1"/>
    <n v="1"/>
    <n v="0"/>
    <n v="-1"/>
  </r>
  <r>
    <s v="Julie GIRLING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Norbert GLANTE"/>
    <x v="3"/>
    <x v="4"/>
    <x v="58"/>
    <s v="n/a"/>
    <s v="n/a"/>
    <s v="For"/>
    <s v="n/a"/>
    <s v="For"/>
    <s v="n/a"/>
    <s v="n/a"/>
    <s v="For"/>
    <n v="0"/>
    <n v="0"/>
    <n v="1"/>
    <n v="0"/>
    <n v="1"/>
    <n v="0"/>
    <n v="0"/>
    <n v="1"/>
  </r>
  <r>
    <s v="Béla GLATTFELDER"/>
    <x v="15"/>
    <x v="0"/>
    <x v="30"/>
    <s v="For"/>
    <s v="Against"/>
    <s v="Against"/>
    <s v="For"/>
    <s v="Against"/>
    <s v="Against"/>
    <s v="For"/>
    <s v="Against"/>
    <n v="1"/>
    <n v="-1"/>
    <n v="-1"/>
    <n v="1"/>
    <n v="-1"/>
    <n v="-1"/>
    <n v="1"/>
    <n v="-1"/>
  </r>
  <r>
    <s v="Ivars GODMANIS"/>
    <x v="24"/>
    <x v="3"/>
    <x v="102"/>
    <s v="n/a"/>
    <s v="Against"/>
    <s v="Against"/>
    <s v="Against"/>
    <s v="Against"/>
    <s v="Against"/>
    <s v="n/a"/>
    <s v="For"/>
    <n v="0"/>
    <n v="-1"/>
    <n v="-1"/>
    <n v="-1"/>
    <n v="-1"/>
    <n v="-1"/>
    <n v="0"/>
    <n v="1"/>
  </r>
  <r>
    <s v="Robert GOEBBELS"/>
    <x v="14"/>
    <x v="4"/>
    <x v="10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Charles GOERENS"/>
    <x v="14"/>
    <x v="3"/>
    <x v="104"/>
    <s v="For"/>
    <s v="Against"/>
    <s v="For"/>
    <s v="For"/>
    <s v="Against"/>
    <s v="n/a"/>
    <s v="For"/>
    <s v="For"/>
    <n v="1"/>
    <n v="-1"/>
    <n v="1"/>
    <n v="1"/>
    <n v="-1"/>
    <n v="0"/>
    <n v="1"/>
    <n v="1"/>
  </r>
  <r>
    <s v="Bruno GOLLNISCH"/>
    <x v="0"/>
    <x v="7"/>
    <x v="105"/>
    <s v="Against"/>
    <s v="Against"/>
    <s v="Against"/>
    <s v="Against"/>
    <s v="Against"/>
    <s v="Against"/>
    <s v="Against"/>
    <s v="For"/>
    <n v="-1"/>
    <n v="-1"/>
    <n v="-1"/>
    <n v="-1"/>
    <n v="-1"/>
    <n v="-1"/>
    <n v="-1"/>
    <n v="1"/>
  </r>
  <r>
    <s v="Ana GOMES"/>
    <x v="4"/>
    <x v="4"/>
    <x v="8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Sylvie GOULARD"/>
    <x v="0"/>
    <x v="3"/>
    <x v="43"/>
    <s v="For"/>
    <s v="Against"/>
    <s v="For"/>
    <s v="For"/>
    <s v="n/a"/>
    <s v="For"/>
    <s v="For"/>
    <s v="For"/>
    <n v="1"/>
    <n v="-1"/>
    <n v="1"/>
    <n v="1"/>
    <n v="0"/>
    <n v="1"/>
    <n v="1"/>
    <n v="1"/>
  </r>
  <r>
    <s v="Luis de GRANDES PASCUAL"/>
    <x v="7"/>
    <x v="0"/>
    <x v="17"/>
    <s v="Against"/>
    <s v="n/a"/>
    <s v="Against"/>
    <s v="n/a"/>
    <s v="Against"/>
    <s v="n/a"/>
    <s v="Against"/>
    <s v="Against"/>
    <n v="-1"/>
    <n v="0"/>
    <n v="-1"/>
    <n v="0"/>
    <n v="-1"/>
    <n v="0"/>
    <n v="-1"/>
    <n v="-1"/>
  </r>
  <r>
    <s v="Louis GRECH"/>
    <x v="10"/>
    <x v="4"/>
    <x v="22"/>
    <e v="#N/A"/>
    <s v="For"/>
    <e v="#N/A"/>
    <e v="#N/A"/>
    <e v="#N/A"/>
    <s v="n/a"/>
    <e v="#N/A"/>
    <e v="#N/A"/>
    <n v="0"/>
    <n v="1"/>
    <n v="0"/>
    <n v="0"/>
    <n v="0"/>
    <n v="0"/>
    <n v="0"/>
    <n v="0"/>
  </r>
  <r>
    <s v="Estelle GRELIER"/>
    <x v="0"/>
    <x v="4"/>
    <x v="18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Nathalie GRIESBECK"/>
    <x v="0"/>
    <x v="3"/>
    <x v="43"/>
    <s v="For"/>
    <s v="Against"/>
    <s v="Against"/>
    <s v="For"/>
    <s v="For"/>
    <s v="For"/>
    <s v="For"/>
    <s v="Against"/>
    <n v="1"/>
    <n v="-1"/>
    <n v="-1"/>
    <n v="1"/>
    <n v="1"/>
    <n v="1"/>
    <n v="1"/>
    <n v="-1"/>
  </r>
  <r>
    <s v="Nick GRIFFIN"/>
    <x v="1"/>
    <x v="7"/>
    <x v="106"/>
    <s v="Against"/>
    <s v="Against"/>
    <s v="For"/>
    <s v="Against"/>
    <s v="For"/>
    <s v="For"/>
    <s v="n/a"/>
    <s v="For"/>
    <n v="-1"/>
    <n v="-1"/>
    <n v="1"/>
    <n v="-1"/>
    <n v="1"/>
    <n v="1"/>
    <n v="0"/>
    <n v="1"/>
  </r>
  <r>
    <s v="Matthias GROOTE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Mathieu GROSCH"/>
    <x v="18"/>
    <x v="0"/>
    <x v="107"/>
    <s v="Against"/>
    <s v="Against"/>
    <s v="Against"/>
    <s v="For"/>
    <s v="n/a"/>
    <s v="Against"/>
    <s v="Against"/>
    <s v="Against"/>
    <n v="-1"/>
    <n v="-1"/>
    <n v="-1"/>
    <n v="1"/>
    <n v="0"/>
    <n v="-1"/>
    <n v="-1"/>
    <n v="-1"/>
  </r>
  <r>
    <s v="Françoise GROSSETÊTE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ndrzej GRZYB"/>
    <x v="19"/>
    <x v="0"/>
    <x v="5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Ingeborg GRÄSSLE"/>
    <x v="3"/>
    <x v="0"/>
    <x v="32"/>
    <s v="Against"/>
    <s v="Against"/>
    <s v="Against"/>
    <s v="Against"/>
    <s v="For"/>
    <s v="Against"/>
    <s v="For"/>
    <s v="Against"/>
    <n v="-1"/>
    <n v="-1"/>
    <n v="-1"/>
    <n v="-1"/>
    <n v="1"/>
    <n v="-1"/>
    <n v="1"/>
    <n v="-1"/>
  </r>
  <r>
    <s v="Catherine GRÈZE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Marek Józef GRÓBARCZYK"/>
    <x v="19"/>
    <x v="6"/>
    <x v="76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Roberto GUALTIERI"/>
    <x v="2"/>
    <x v="4"/>
    <x v="19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Enrique GUERRERO SALOM"/>
    <x v="7"/>
    <x v="4"/>
    <x v="12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Sylvie GUILLAUME"/>
    <x v="0"/>
    <x v="4"/>
    <x v="18"/>
    <s v="n/a"/>
    <s v="n/a"/>
    <s v="For"/>
    <s v="For"/>
    <s v="For"/>
    <s v="Against"/>
    <s v="Against"/>
    <s v="For"/>
    <n v="0"/>
    <n v="0"/>
    <n v="1"/>
    <n v="1"/>
    <n v="1"/>
    <n v="-1"/>
    <n v="-1"/>
    <n v="1"/>
  </r>
  <r>
    <s v="Zita GURMAI"/>
    <x v="15"/>
    <x v="4"/>
    <x v="108"/>
    <s v="For"/>
    <s v="For"/>
    <s v="For"/>
    <s v="Against"/>
    <s v="For"/>
    <s v="For"/>
    <s v="n/a"/>
    <s v="Against"/>
    <n v="1"/>
    <n v="1"/>
    <n v="1"/>
    <n v="-1"/>
    <n v="1"/>
    <n v="1"/>
    <n v="0"/>
    <n v="-1"/>
  </r>
  <r>
    <s v="Mikael GUSTAFSSON"/>
    <x v="5"/>
    <x v="5"/>
    <x v="109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ergio GUTIÉRREZ PRIETO"/>
    <x v="7"/>
    <x v="4"/>
    <x v="12"/>
    <s v="For"/>
    <s v="For"/>
    <s v="For"/>
    <s v="For"/>
    <s v="n/a"/>
    <s v="n/a"/>
    <s v="n/a"/>
    <s v="For"/>
    <n v="1"/>
    <n v="1"/>
    <n v="1"/>
    <n v="1"/>
    <n v="0"/>
    <n v="0"/>
    <n v="0"/>
    <n v="1"/>
  </r>
  <r>
    <s v="Cristina GUTIÉRREZ-CORTINES"/>
    <x v="7"/>
    <x v="0"/>
    <x v="17"/>
    <s v="n/a"/>
    <s v="Against"/>
    <s v="Against"/>
    <s v="n/a"/>
    <s v="Against"/>
    <s v="Against"/>
    <s v="Against"/>
    <s v="Against"/>
    <n v="0"/>
    <n v="-1"/>
    <n v="-1"/>
    <n v="0"/>
    <n v="-1"/>
    <n v="-1"/>
    <n v="-1"/>
    <n v="-1"/>
  </r>
  <r>
    <s v="András GYÜRK"/>
    <x v="15"/>
    <x v="0"/>
    <x v="30"/>
    <s v="n/a"/>
    <s v="Against"/>
    <s v="n/a"/>
    <s v="For"/>
    <s v="Against"/>
    <s v="n/a"/>
    <s v="n/a"/>
    <s v="Against"/>
    <n v="0"/>
    <n v="-1"/>
    <n v="0"/>
    <n v="1"/>
    <n v="-1"/>
    <n v="0"/>
    <n v="0"/>
    <n v="-1"/>
  </r>
  <r>
    <s v="Kinga GÁL"/>
    <x v="15"/>
    <x v="0"/>
    <x v="30"/>
    <s v="Against"/>
    <s v="n/a"/>
    <s v="Against"/>
    <s v="For"/>
    <s v="Against"/>
    <s v="n/a"/>
    <s v="For"/>
    <s v="Against"/>
    <n v="-1"/>
    <n v="0"/>
    <n v="-1"/>
    <n v="1"/>
    <n v="-1"/>
    <n v="0"/>
    <n v="1"/>
    <n v="-1"/>
  </r>
  <r>
    <s v="Ildikó GÁLL-PELCZ"/>
    <x v="15"/>
    <x v="0"/>
    <x v="30"/>
    <s v="Against"/>
    <s v="Against"/>
    <s v="Against"/>
    <s v="For"/>
    <s v="Against"/>
    <s v="n/a"/>
    <s v="For"/>
    <s v="Against"/>
    <n v="-1"/>
    <n v="-1"/>
    <n v="-1"/>
    <n v="1"/>
    <n v="-1"/>
    <n v="0"/>
    <n v="1"/>
    <n v="-1"/>
  </r>
  <r>
    <s v="Kinga GÖNCZ"/>
    <x v="15"/>
    <x v="4"/>
    <x v="108"/>
    <s v="For"/>
    <s v="For"/>
    <s v="For"/>
    <s v="Against"/>
    <s v="For"/>
    <s v="For"/>
    <s v="n/a"/>
    <s v="For"/>
    <n v="1"/>
    <n v="1"/>
    <n v="1"/>
    <n v="-1"/>
    <n v="1"/>
    <n v="1"/>
    <n v="0"/>
    <n v="1"/>
  </r>
  <r>
    <s v="Takis HADJIGEORGIOU"/>
    <x v="25"/>
    <x v="5"/>
    <x v="110"/>
    <s v="For"/>
    <s v="For"/>
    <s v="For"/>
    <s v="For"/>
    <s v="For"/>
    <s v="n/a"/>
    <s v="Against"/>
    <s v="Against"/>
    <n v="1"/>
    <n v="1"/>
    <n v="1"/>
    <n v="1"/>
    <n v="1"/>
    <n v="0"/>
    <n v="-1"/>
    <n v="-1"/>
  </r>
  <r>
    <s v="Carl HAGLUND"/>
    <x v="22"/>
    <x v="3"/>
    <x v="111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Fiona HALL"/>
    <x v="1"/>
    <x v="3"/>
    <x v="36"/>
    <s v="For"/>
    <s v="Against"/>
    <s v="For"/>
    <s v="For"/>
    <s v="For"/>
    <s v="n/a"/>
    <s v="For"/>
    <s v="For"/>
    <n v="1"/>
    <n v="-1"/>
    <n v="1"/>
    <n v="1"/>
    <n v="1"/>
    <n v="0"/>
    <n v="1"/>
    <n v="1"/>
  </r>
  <r>
    <s v="Małgorzata HANDZLIK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Ágnes HANKISS"/>
    <x v="15"/>
    <x v="0"/>
    <x v="30"/>
    <s v="Against"/>
    <s v="Against"/>
    <s v="n/a"/>
    <s v="For"/>
    <s v="Against"/>
    <s v="n/a"/>
    <s v="n/a"/>
    <s v="Against"/>
    <n v="-1"/>
    <n v="-1"/>
    <n v="0"/>
    <n v="1"/>
    <n v="-1"/>
    <n v="0"/>
    <n v="0"/>
    <n v="-1"/>
  </r>
  <r>
    <s v="Daniel HANNAN"/>
    <x v="1"/>
    <x v="6"/>
    <x v="21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Malcolm HARBOUR"/>
    <x v="1"/>
    <x v="6"/>
    <x v="21"/>
    <s v="Against"/>
    <s v="n/a"/>
    <s v="Against"/>
    <s v="For"/>
    <s v="n/a"/>
    <s v="Against"/>
    <s v="For"/>
    <s v="Against"/>
    <n v="-1"/>
    <n v="0"/>
    <n v="-1"/>
    <n v="1"/>
    <n v="0"/>
    <n v="-1"/>
    <n v="1"/>
    <n v="-1"/>
  </r>
  <r>
    <s v="Marian HARKIN"/>
    <x v="12"/>
    <x v="3"/>
    <x v="112"/>
    <s v="For"/>
    <s v="n/a"/>
    <s v="For"/>
    <s v="For"/>
    <s v="Against"/>
    <s v="n/a"/>
    <s v="For"/>
    <s v="For"/>
    <n v="1"/>
    <n v="0"/>
    <n v="1"/>
    <n v="1"/>
    <n v="-1"/>
    <n v="0"/>
    <n v="1"/>
    <n v="1"/>
  </r>
  <r>
    <s v="Rebecca HARMS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Lucas HARTONG"/>
    <x v="13"/>
    <x v="7"/>
    <x v="113"/>
    <s v="Against"/>
    <s v="Against"/>
    <s v="For"/>
    <s v="Against"/>
    <s v="Against"/>
    <s v="Against"/>
    <s v="Against"/>
    <s v="Against"/>
    <n v="-1"/>
    <n v="-1"/>
    <n v="1"/>
    <n v="-1"/>
    <n v="-1"/>
    <n v="-1"/>
    <n v="-1"/>
    <n v="-1"/>
  </r>
  <r>
    <s v="Satu HASSI"/>
    <x v="22"/>
    <x v="2"/>
    <x v="7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Jutta HAUG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Jiří HAVEL"/>
    <x v="21"/>
    <x v="4"/>
    <x v="56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Anna HEDH"/>
    <x v="5"/>
    <x v="4"/>
    <x v="95"/>
    <s v="For"/>
    <s v="n/a"/>
    <s v="For"/>
    <s v="For"/>
    <s v="For"/>
    <s v="For"/>
    <s v="For"/>
    <s v="For"/>
    <n v="1"/>
    <n v="0"/>
    <n v="1"/>
    <n v="1"/>
    <n v="1"/>
    <n v="1"/>
    <n v="1"/>
    <n v="1"/>
  </r>
  <r>
    <s v="Roger HELMER"/>
    <x v="1"/>
    <x v="1"/>
    <x v="1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Edit HERCZOG"/>
    <x v="15"/>
    <x v="4"/>
    <x v="108"/>
    <s v="For"/>
    <s v="n/a"/>
    <s v="For"/>
    <s v="For"/>
    <s v="For"/>
    <s v="For"/>
    <s v="n/a"/>
    <s v="Against"/>
    <n v="1"/>
    <n v="0"/>
    <n v="1"/>
    <n v="1"/>
    <n v="1"/>
    <n v="1"/>
    <n v="0"/>
    <n v="-1"/>
  </r>
  <r>
    <s v="Esther HERRANZ GARCÍA"/>
    <x v="7"/>
    <x v="0"/>
    <x v="17"/>
    <s v="Against"/>
    <s v="Against"/>
    <s v="n/a"/>
    <s v="n/a"/>
    <s v="Against"/>
    <s v="Against"/>
    <s v="n/a"/>
    <s v="Against"/>
    <n v="-1"/>
    <n v="-1"/>
    <n v="0"/>
    <n v="0"/>
    <n v="-1"/>
    <n v="-1"/>
    <n v="0"/>
    <n v="-1"/>
  </r>
  <r>
    <s v="Jolanta Emilia HIBNER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im HIGGINS"/>
    <x v="12"/>
    <x v="0"/>
    <x v="114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Nadja HIRSCH"/>
    <x v="3"/>
    <x v="3"/>
    <x v="7"/>
    <s v="n/a"/>
    <s v="Against"/>
    <s v="For"/>
    <s v="Against"/>
    <s v="For"/>
    <s v="n/a"/>
    <s v="For"/>
    <s v="Against"/>
    <n v="0"/>
    <n v="-1"/>
    <n v="1"/>
    <n v="-1"/>
    <n v="1"/>
    <n v="0"/>
    <n v="1"/>
    <n v="-1"/>
  </r>
  <r>
    <s v="Liem HOANG NGOC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Monika HOHLMEIER"/>
    <x v="3"/>
    <x v="0"/>
    <x v="8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Mary HONEYBALL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Brice HORTEFEUX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Richard HOWITT"/>
    <x v="1"/>
    <x v="4"/>
    <x v="64"/>
    <s v="For"/>
    <s v="For"/>
    <s v="For"/>
    <s v="n/a"/>
    <s v="For"/>
    <s v="For"/>
    <s v="For"/>
    <s v="For"/>
    <n v="1"/>
    <n v="1"/>
    <n v="1"/>
    <n v="0"/>
    <n v="1"/>
    <n v="1"/>
    <n v="1"/>
    <n v="1"/>
  </r>
  <r>
    <s v="Ian HUDGHTON"/>
    <x v="1"/>
    <x v="2"/>
    <x v="115"/>
    <s v="Against"/>
    <s v="n/a"/>
    <s v="For"/>
    <s v="For"/>
    <s v="n/a"/>
    <s v="Against"/>
    <s v="n/a"/>
    <s v="For"/>
    <n v="-1"/>
    <n v="0"/>
    <n v="1"/>
    <n v="1"/>
    <n v="0"/>
    <n v="-1"/>
    <n v="0"/>
    <n v="1"/>
  </r>
  <r>
    <s v="Stephen HUGHES"/>
    <x v="1"/>
    <x v="4"/>
    <x v="64"/>
    <s v="n/a"/>
    <s v="n/a"/>
    <s v="For"/>
    <s v="For"/>
    <s v="For"/>
    <s v="For"/>
    <s v="For"/>
    <s v="For"/>
    <n v="0"/>
    <n v="0"/>
    <n v="1"/>
    <n v="1"/>
    <n v="1"/>
    <n v="1"/>
    <n v="1"/>
    <n v="1"/>
  </r>
  <r>
    <s v="Filiz Hakaeva HYUSMENOVA"/>
    <x v="20"/>
    <x v="3"/>
    <x v="116"/>
    <s v="For"/>
    <s v="Against"/>
    <s v="Against"/>
    <s v="Against"/>
    <s v="n/a"/>
    <s v="n/a"/>
    <s v="Against"/>
    <s v="For"/>
    <n v="1"/>
    <n v="-1"/>
    <n v="-1"/>
    <n v="-1"/>
    <n v="0"/>
    <n v="0"/>
    <n v="-1"/>
    <n v="1"/>
  </r>
  <r>
    <s v="Gerald HÄFNER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Thomas HÄNDEL"/>
    <x v="3"/>
    <x v="5"/>
    <x v="48"/>
    <s v="n/a"/>
    <s v="For"/>
    <s v="For"/>
    <s v="For"/>
    <s v="n/a"/>
    <s v="n/a"/>
    <s v="Against"/>
    <s v="For"/>
    <n v="0"/>
    <n v="1"/>
    <n v="1"/>
    <n v="1"/>
    <n v="0"/>
    <n v="0"/>
    <n v="-1"/>
    <n v="1"/>
  </r>
  <r>
    <s v="Martin HÄUSLING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Jacky HÉNIN"/>
    <x v="0"/>
    <x v="5"/>
    <x v="117"/>
    <s v="n/a"/>
    <s v="For"/>
    <s v="n/a"/>
    <s v="Against"/>
    <s v="For"/>
    <s v="n/a"/>
    <s v="n/a"/>
    <s v="For"/>
    <n v="0"/>
    <n v="1"/>
    <n v="0"/>
    <n v="-1"/>
    <n v="1"/>
    <n v="0"/>
    <n v="0"/>
    <n v="1"/>
  </r>
  <r>
    <s v="Gunnar HÖKMARK"/>
    <x v="5"/>
    <x v="0"/>
    <x v="71"/>
    <s v="Against"/>
    <s v="Against"/>
    <s v="Against"/>
    <s v="Against"/>
    <s v="For"/>
    <s v="Against"/>
    <s v="For"/>
    <s v="Against"/>
    <n v="-1"/>
    <n v="-1"/>
    <n v="-1"/>
    <n v="-1"/>
    <n v="1"/>
    <n v="-1"/>
    <n v="1"/>
    <n v="-1"/>
  </r>
  <r>
    <s v="Danuta Maria HÜBNER"/>
    <x v="19"/>
    <x v="0"/>
    <x v="51"/>
    <s v="Against"/>
    <s v="Against"/>
    <s v="n/a"/>
    <s v="Against"/>
    <s v="Against"/>
    <s v="Against"/>
    <s v="Against"/>
    <s v="Against"/>
    <n v="-1"/>
    <n v="-1"/>
    <n v="0"/>
    <n v="-1"/>
    <n v="-1"/>
    <n v="-1"/>
    <n v="-1"/>
    <n v="-1"/>
  </r>
  <r>
    <s v="Salvatore IACOLINO"/>
    <x v="2"/>
    <x v="0"/>
    <x v="3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Anna IBRISAGIC"/>
    <x v="5"/>
    <x v="0"/>
    <x v="71"/>
    <s v="Against"/>
    <s v="Against"/>
    <s v="n/a"/>
    <s v="Against"/>
    <s v="For"/>
    <s v="Against"/>
    <s v="n/a"/>
    <s v="Against"/>
    <n v="-1"/>
    <n v="-1"/>
    <n v="0"/>
    <n v="-1"/>
    <n v="1"/>
    <n v="-1"/>
    <n v="0"/>
    <n v="-1"/>
  </r>
  <r>
    <s v="Stanimir ILCHEV"/>
    <x v="20"/>
    <x v="3"/>
    <x v="118"/>
    <s v="For"/>
    <s v="Against"/>
    <s v="Against"/>
    <s v="For"/>
    <s v="Against"/>
    <s v="Against"/>
    <s v="Against"/>
    <s v="For"/>
    <n v="1"/>
    <n v="-1"/>
    <n v="-1"/>
    <n v="1"/>
    <n v="-1"/>
    <n v="-1"/>
    <n v="-1"/>
    <n v="1"/>
  </r>
  <r>
    <s v="Juozas IMBRASAS"/>
    <x v="6"/>
    <x v="1"/>
    <x v="119"/>
    <s v="For"/>
    <s v="n/a"/>
    <s v="Against"/>
    <s v="n/a"/>
    <s v="For"/>
    <s v="Against"/>
    <s v="Against"/>
    <s v="Against"/>
    <n v="1"/>
    <n v="0"/>
    <n v="-1"/>
    <n v="0"/>
    <n v="1"/>
    <n v="-1"/>
    <n v="-1"/>
    <n v="-1"/>
  </r>
  <r>
    <s v="Iliana Malinova IOTOVA"/>
    <x v="20"/>
    <x v="4"/>
    <x v="120"/>
    <s v="n/a"/>
    <s v="For"/>
    <s v="For"/>
    <s v="n/a"/>
    <s v="n/a"/>
    <s v="For"/>
    <s v="Against"/>
    <s v="Against"/>
    <n v="0"/>
    <n v="1"/>
    <n v="1"/>
    <n v="0"/>
    <n v="0"/>
    <n v="1"/>
    <n v="-1"/>
    <n v="-1"/>
  </r>
  <r>
    <s v="Vincenzo IOVINE"/>
    <x v="2"/>
    <x v="3"/>
    <x v="121"/>
    <s v="For"/>
    <s v="For"/>
    <s v="For"/>
    <s v="For"/>
    <s v="For"/>
    <s v="n/a"/>
    <s v="Against"/>
    <s v="For"/>
    <n v="1"/>
    <n v="1"/>
    <n v="1"/>
    <n v="1"/>
    <n v="1"/>
    <n v="0"/>
    <n v="-1"/>
    <n v="1"/>
  </r>
  <r>
    <s v="María IRIGOYEN PÉREZ"/>
    <x v="7"/>
    <x v="4"/>
    <x v="12"/>
    <s v="For"/>
    <s v="For"/>
    <s v="For"/>
    <s v="For"/>
    <s v="For"/>
    <s v="n/a"/>
    <s v="n/a"/>
    <s v="For"/>
    <n v="1"/>
    <n v="1"/>
    <n v="1"/>
    <n v="1"/>
    <n v="1"/>
    <n v="0"/>
    <n v="0"/>
    <n v="1"/>
  </r>
  <r>
    <s v="Carlos José ITURGAIZ ANGULO"/>
    <x v="7"/>
    <x v="0"/>
    <x v="17"/>
    <s v="Against"/>
    <s v="n/a"/>
    <s v="Against"/>
    <s v="n/a"/>
    <s v="Against"/>
    <s v="Against"/>
    <s v="Against"/>
    <s v="Against"/>
    <n v="-1"/>
    <n v="0"/>
    <n v="-1"/>
    <n v="0"/>
    <n v="-1"/>
    <n v="-1"/>
    <n v="-1"/>
    <n v="-1"/>
  </r>
  <r>
    <s v="Cătălin Sorin IVAN"/>
    <x v="9"/>
    <x v="4"/>
    <x v="52"/>
    <s v="For"/>
    <s v="For"/>
    <s v="For"/>
    <s v="n/a"/>
    <s v="n/a"/>
    <s v="For"/>
    <s v="n/a"/>
    <s v="For"/>
    <n v="1"/>
    <n v="1"/>
    <n v="1"/>
    <n v="0"/>
    <n v="0"/>
    <n v="1"/>
    <n v="0"/>
    <n v="1"/>
  </r>
  <r>
    <s v="Iliana IVANOVA"/>
    <x v="20"/>
    <x v="0"/>
    <x v="96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Laurence J.A.J. STASSEN"/>
    <x v="13"/>
    <x v="7"/>
    <x v="113"/>
    <s v="Against"/>
    <s v="Against"/>
    <s v="For"/>
    <s v="Against"/>
    <s v="Against"/>
    <s v="Against"/>
    <s v="Against"/>
    <s v="Against"/>
    <n v="-1"/>
    <n v="-1"/>
    <n v="1"/>
    <n v="-1"/>
    <n v="-1"/>
    <n v="-1"/>
    <n v="-1"/>
    <n v="-1"/>
  </r>
  <r>
    <s v="Liisa JAAKONSAARI"/>
    <x v="22"/>
    <x v="4"/>
    <x v="122"/>
    <s v="n/a"/>
    <s v="For"/>
    <s v="For"/>
    <s v="For"/>
    <s v="For"/>
    <s v="For"/>
    <s v="n/a"/>
    <s v="For"/>
    <n v="0"/>
    <n v="1"/>
    <n v="1"/>
    <n v="1"/>
    <n v="1"/>
    <n v="1"/>
    <n v="0"/>
    <n v="1"/>
  </r>
  <r>
    <s v="Yannick JADOT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Peter JAHR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Danuta JAZŁOWIECKA"/>
    <x v="19"/>
    <x v="0"/>
    <x v="51"/>
    <s v="Against"/>
    <s v="Against"/>
    <s v="Against"/>
    <s v="Against"/>
    <s v="n/a"/>
    <s v="n/a"/>
    <s v="Against"/>
    <s v="Against"/>
    <n v="-1"/>
    <n v="-1"/>
    <n v="-1"/>
    <n v="-1"/>
    <n v="0"/>
    <n v="0"/>
    <n v="-1"/>
    <n v="-1"/>
  </r>
  <r>
    <s v="Elisabeth JEGGLE"/>
    <x v="3"/>
    <x v="0"/>
    <x v="32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Anne E. JENSEN"/>
    <x v="11"/>
    <x v="3"/>
    <x v="123"/>
    <s v="Against"/>
    <s v="Against"/>
    <s v="Against"/>
    <s v="For"/>
    <s v="Against"/>
    <s v="n/a"/>
    <s v="For"/>
    <s v="For"/>
    <n v="-1"/>
    <n v="-1"/>
    <n v="-1"/>
    <n v="1"/>
    <n v="-1"/>
    <n v="0"/>
    <n v="1"/>
    <n v="1"/>
  </r>
  <r>
    <s v="Teresa JIMÉNEZ-BECERRIL BARRIO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Kent JOHANSSON"/>
    <x v="5"/>
    <x v="3"/>
    <x v="124"/>
    <s v="For"/>
    <s v="Against"/>
    <s v="For"/>
    <s v="For"/>
    <s v="For"/>
    <s v="n/a"/>
    <s v="For"/>
    <s v="For"/>
    <n v="1"/>
    <n v="-1"/>
    <n v="1"/>
    <n v="1"/>
    <n v="1"/>
    <n v="0"/>
    <n v="1"/>
    <n v="1"/>
  </r>
  <r>
    <s v="Eva JOLY"/>
    <x v="0"/>
    <x v="2"/>
    <x v="41"/>
    <s v="For"/>
    <s v="For"/>
    <s v="For"/>
    <s v="For"/>
    <s v="n/a"/>
    <s v="For"/>
    <s v="For"/>
    <s v="For"/>
    <n v="1"/>
    <n v="1"/>
    <n v="1"/>
    <n v="1"/>
    <n v="0"/>
    <n v="1"/>
    <n v="1"/>
    <n v="1"/>
  </r>
  <r>
    <s v="Cornelis de JONG"/>
    <x v="13"/>
    <x v="5"/>
    <x v="12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Romana JORDAN"/>
    <x v="23"/>
    <x v="0"/>
    <x v="126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Philippe JUVIN"/>
    <x v="0"/>
    <x v="0"/>
    <x v="24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Lívia JÁRÓKA"/>
    <x v="15"/>
    <x v="0"/>
    <x v="30"/>
    <s v="Against"/>
    <s v="Against"/>
    <s v="n/a"/>
    <s v="For"/>
    <s v="Against"/>
    <s v="Against"/>
    <s v="n/a"/>
    <s v="Against"/>
    <n v="-1"/>
    <n v="-1"/>
    <n v="0"/>
    <n v="1"/>
    <n v="-1"/>
    <n v="-1"/>
    <n v="0"/>
    <n v="-1"/>
  </r>
  <r>
    <s v="Anneli JÄÄTTEENMÄKI"/>
    <x v="22"/>
    <x v="3"/>
    <x v="127"/>
    <s v="Against"/>
    <s v="Against"/>
    <s v="Against"/>
    <s v="For"/>
    <s v="Against"/>
    <s v="n/a"/>
    <s v="For"/>
    <s v="Against"/>
    <n v="-1"/>
    <n v="-1"/>
    <n v="-1"/>
    <n v="1"/>
    <n v="-1"/>
    <n v="0"/>
    <n v="1"/>
    <n v="-1"/>
  </r>
  <r>
    <s v="Dan JØRGENSEN"/>
    <x v="11"/>
    <x v="4"/>
    <x v="6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idonia Elżbieta JĘDRZEJEWSKA"/>
    <x v="19"/>
    <x v="0"/>
    <x v="51"/>
    <s v="Against"/>
    <s v="Against"/>
    <s v="Against"/>
    <s v="Against"/>
    <s v="Against"/>
    <s v="n/a"/>
    <s v="n/a"/>
    <s v="Against"/>
    <n v="-1"/>
    <n v="-1"/>
    <n v="-1"/>
    <n v="-1"/>
    <n v="-1"/>
    <n v="0"/>
    <n v="0"/>
    <n v="-1"/>
  </r>
  <r>
    <s v="Jelko KACIN"/>
    <x v="23"/>
    <x v="3"/>
    <x v="128"/>
    <s v="n/a"/>
    <s v="Against"/>
    <s v="Against"/>
    <s v="For"/>
    <s v="For"/>
    <s v="n/a"/>
    <s v="For"/>
    <s v="For"/>
    <n v="0"/>
    <n v="-1"/>
    <n v="-1"/>
    <n v="1"/>
    <n v="1"/>
    <n v="0"/>
    <n v="1"/>
    <n v="1"/>
  </r>
  <r>
    <s v="Filip KACZMAREK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Karin KADENBACH"/>
    <x v="17"/>
    <x v="4"/>
    <x v="129"/>
    <s v="For"/>
    <s v="Against"/>
    <s v="For"/>
    <s v="For"/>
    <s v="For"/>
    <s v="For"/>
    <s v="n/a"/>
    <s v="For"/>
    <n v="1"/>
    <n v="-1"/>
    <n v="1"/>
    <n v="1"/>
    <n v="1"/>
    <n v="1"/>
    <n v="0"/>
    <n v="1"/>
  </r>
  <r>
    <s v="Ivailo KALFIN"/>
    <x v="20"/>
    <x v="4"/>
    <x v="120"/>
    <s v="n/a"/>
    <s v="n/a"/>
    <s v="For"/>
    <s v="Against"/>
    <s v="Against"/>
    <s v="For"/>
    <s v="Against"/>
    <s v="Against"/>
    <n v="0"/>
    <n v="0"/>
    <n v="1"/>
    <n v="-1"/>
    <n v="-1"/>
    <n v="1"/>
    <n v="-1"/>
    <n v="-1"/>
  </r>
  <r>
    <s v="Jarosław KALINOWSKI"/>
    <x v="19"/>
    <x v="0"/>
    <x v="5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andra KALNIETE"/>
    <x v="24"/>
    <x v="0"/>
    <x v="13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yed KAMALL"/>
    <x v="1"/>
    <x v="6"/>
    <x v="21"/>
    <s v="Against"/>
    <s v="n/a"/>
    <s v="Against"/>
    <s v="Against"/>
    <s v="Against"/>
    <s v="n/a"/>
    <s v="For"/>
    <s v="Against"/>
    <n v="-1"/>
    <n v="0"/>
    <n v="-1"/>
    <n v="-1"/>
    <n v="-1"/>
    <n v="0"/>
    <n v="1"/>
    <n v="-1"/>
  </r>
  <r>
    <s v="Michał Tomasz KAMIŃSKI"/>
    <x v="19"/>
    <x v="6"/>
    <x v="131"/>
    <s v="Against"/>
    <s v="Against"/>
    <s v="n/a"/>
    <s v="Against"/>
    <s v="n/a"/>
    <s v="Against"/>
    <s v="n/a"/>
    <s v="Against"/>
    <n v="-1"/>
    <n v="-1"/>
    <n v="0"/>
    <n v="-1"/>
    <n v="0"/>
    <n v="-1"/>
    <n v="0"/>
    <n v="-1"/>
  </r>
  <r>
    <s v="Petra KAMMEREVERT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Othmar KARAS"/>
    <x v="17"/>
    <x v="0"/>
    <x v="38"/>
    <s v="n/a"/>
    <s v="Against"/>
    <s v="Against"/>
    <s v="Against"/>
    <s v="Against"/>
    <s v="Against"/>
    <s v="n/a"/>
    <s v="Against"/>
    <n v="0"/>
    <n v="-1"/>
    <n v="-1"/>
    <n v="-1"/>
    <n v="-1"/>
    <n v="-1"/>
    <n v="0"/>
    <n v="-1"/>
  </r>
  <r>
    <s v="Sajjad KARIM"/>
    <x v="1"/>
    <x v="6"/>
    <x v="21"/>
    <s v="Against"/>
    <s v="n/a"/>
    <s v="n/a"/>
    <s v="Against"/>
    <s v="Against"/>
    <s v="n/a"/>
    <s v="n/a"/>
    <s v="Against"/>
    <n v="-1"/>
    <n v="0"/>
    <n v="0"/>
    <n v="-1"/>
    <n v="-1"/>
    <n v="0"/>
    <n v="0"/>
    <n v="-1"/>
  </r>
  <r>
    <s v="Krišjānis KARIŅŠ"/>
    <x v="24"/>
    <x v="0"/>
    <x v="13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Ioannis KASOULIDES"/>
    <x v="25"/>
    <x v="0"/>
    <x v="132"/>
    <e v="#N/A"/>
    <s v="Against"/>
    <e v="#N/A"/>
    <e v="#N/A"/>
    <e v="#N/A"/>
    <s v="n/a"/>
    <e v="#N/A"/>
    <e v="#N/A"/>
    <n v="0"/>
    <n v="-1"/>
    <n v="0"/>
    <n v="0"/>
    <n v="0"/>
    <n v="0"/>
    <n v="0"/>
    <n v="0"/>
  </r>
  <r>
    <s v="Martin KASTLER"/>
    <x v="3"/>
    <x v="0"/>
    <x v="81"/>
    <s v="Against"/>
    <s v="n/a"/>
    <s v="Against"/>
    <s v="Against"/>
    <s v="For"/>
    <s v="Against"/>
    <s v="Against"/>
    <s v="Against"/>
    <n v="-1"/>
    <n v="0"/>
    <n v="-1"/>
    <n v="-1"/>
    <n v="1"/>
    <n v="-1"/>
    <n v="-1"/>
    <n v="-1"/>
  </r>
  <r>
    <s v="Metin KAZAK"/>
    <x v="20"/>
    <x v="3"/>
    <x v="116"/>
    <s v="For"/>
    <s v="Against"/>
    <s v="Against"/>
    <s v="Against"/>
    <s v="Against"/>
    <s v="n/a"/>
    <s v="Against"/>
    <s v="For"/>
    <n v="1"/>
    <n v="-1"/>
    <n v="-1"/>
    <n v="-1"/>
    <n v="-1"/>
    <n v="0"/>
    <n v="-1"/>
    <n v="1"/>
  </r>
  <r>
    <s v="Tunne KELAM"/>
    <x v="26"/>
    <x v="0"/>
    <x v="133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Franziska KELLER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eán KELLY"/>
    <x v="12"/>
    <x v="0"/>
    <x v="114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Nicole KIIL-NIELSEN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Evgeni KIRILOV"/>
    <x v="20"/>
    <x v="4"/>
    <x v="120"/>
    <s v="For"/>
    <s v="n/a"/>
    <s v="For"/>
    <s v="Against"/>
    <s v="For"/>
    <s v="For"/>
    <s v="Against"/>
    <s v="For"/>
    <n v="1"/>
    <n v="0"/>
    <n v="1"/>
    <n v="-1"/>
    <n v="1"/>
    <n v="1"/>
    <n v="-1"/>
    <n v="1"/>
  </r>
  <r>
    <s v="Timothy KIRKHOPE"/>
    <x v="1"/>
    <x v="6"/>
    <x v="21"/>
    <s v="Against"/>
    <s v="n/a"/>
    <s v="n/a"/>
    <s v="Against"/>
    <s v="Against"/>
    <s v="n/a"/>
    <s v="n/a"/>
    <s v="Against"/>
    <n v="-1"/>
    <n v="0"/>
    <n v="0"/>
    <n v="-1"/>
    <n v="-1"/>
    <n v="0"/>
    <n v="0"/>
    <n v="-1"/>
  </r>
  <r>
    <s v="Christa KLASS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ojca KLEVA KEKUŠ"/>
    <x v="23"/>
    <x v="4"/>
    <x v="91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Wolf KLINZ"/>
    <x v="3"/>
    <x v="3"/>
    <x v="7"/>
    <s v="Against"/>
    <s v="n/a"/>
    <s v="Against"/>
    <s v="Against"/>
    <s v="For"/>
    <s v="Against"/>
    <s v="For"/>
    <s v="Against"/>
    <n v="-1"/>
    <n v="0"/>
    <n v="-1"/>
    <n v="-1"/>
    <n v="1"/>
    <n v="-1"/>
    <n v="1"/>
    <n v="-1"/>
  </r>
  <r>
    <s v="Jürgen KLUTE"/>
    <x v="3"/>
    <x v="5"/>
    <x v="48"/>
    <s v="For"/>
    <s v="For"/>
    <s v="For"/>
    <s v="For"/>
    <s v="For"/>
    <s v="n/a"/>
    <s v="Against"/>
    <s v="For"/>
    <n v="1"/>
    <n v="1"/>
    <n v="1"/>
    <n v="1"/>
    <n v="1"/>
    <n v="0"/>
    <n v="-1"/>
    <n v="1"/>
  </r>
  <r>
    <s v="Dieter-Lebrecht KOCH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ilvana KOCH-MEHRIN"/>
    <x v="3"/>
    <x v="3"/>
    <x v="7"/>
    <s v="For"/>
    <s v="n/a"/>
    <s v="Against"/>
    <s v="Against"/>
    <s v="For"/>
    <s v="n/a"/>
    <s v="For"/>
    <s v="Against"/>
    <n v="1"/>
    <n v="0"/>
    <n v="-1"/>
    <n v="-1"/>
    <n v="1"/>
    <n v="0"/>
    <n v="1"/>
    <n v="-1"/>
  </r>
  <r>
    <s v="Jaromír KOHLÍČEK"/>
    <x v="21"/>
    <x v="5"/>
    <x v="134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Lena KOLARSKA-BOBIŃSKA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ia Eleni KOPPA"/>
    <x v="8"/>
    <x v="4"/>
    <x v="78"/>
    <s v="n/a"/>
    <s v="For"/>
    <s v="For"/>
    <s v="n/a"/>
    <s v="For"/>
    <s v="For"/>
    <s v="n/a"/>
    <s v="For"/>
    <n v="0"/>
    <n v="1"/>
    <n v="1"/>
    <n v="0"/>
    <n v="1"/>
    <n v="1"/>
    <n v="0"/>
    <n v="1"/>
  </r>
  <r>
    <s v="Eija-Riitta KORHOLA"/>
    <x v="22"/>
    <x v="0"/>
    <x v="135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Georgios KOUMOUTSAKOS"/>
    <x v="8"/>
    <x v="0"/>
    <x v="10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ndrey KOVATCHEV"/>
    <x v="20"/>
    <x v="0"/>
    <x v="9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Béla KOVÁCS"/>
    <x v="15"/>
    <x v="7"/>
    <x v="136"/>
    <s v="Against"/>
    <s v="n/a"/>
    <s v="For"/>
    <s v="For"/>
    <s v="Against"/>
    <s v="n/a"/>
    <s v="Against"/>
    <s v="Against"/>
    <n v="-1"/>
    <n v="0"/>
    <n v="1"/>
    <n v="1"/>
    <n v="-1"/>
    <n v="0"/>
    <n v="-1"/>
    <n v="-1"/>
  </r>
  <r>
    <s v="Paweł Robert KOWAL"/>
    <x v="19"/>
    <x v="6"/>
    <x v="13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ergej KOZLÍK"/>
    <x v="16"/>
    <x v="3"/>
    <x v="137"/>
    <s v="n/a"/>
    <s v="Against"/>
    <s v="n/a"/>
    <s v="n/a"/>
    <s v="For"/>
    <s v="n/a"/>
    <s v="For"/>
    <s v="Against"/>
    <n v="0"/>
    <n v="-1"/>
    <n v="0"/>
    <n v="0"/>
    <n v="1"/>
    <n v="0"/>
    <n v="1"/>
    <n v="-1"/>
  </r>
  <r>
    <s v="Jan KOZŁOWSKI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Edvard KOŽUŠNÍK"/>
    <x v="21"/>
    <x v="6"/>
    <x v="62"/>
    <s v="Against"/>
    <s v="Against"/>
    <s v="Against"/>
    <s v="n/a"/>
    <s v="Against"/>
    <s v="Against"/>
    <s v="For"/>
    <s v="Against"/>
    <n v="-1"/>
    <n v="-1"/>
    <n v="-1"/>
    <n v="0"/>
    <n v="-1"/>
    <n v="-1"/>
    <n v="1"/>
    <n v="-1"/>
  </r>
  <r>
    <s v="Holger KRAHMER"/>
    <x v="3"/>
    <x v="3"/>
    <x v="7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Rodi KRATSA-TSAGAROPOULOU"/>
    <x v="8"/>
    <x v="0"/>
    <x v="100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Constanze Angela KREHL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Wolfgang KREISSL-DÖRFLER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Werner KUHN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Eduard KUKAN"/>
    <x v="16"/>
    <x v="0"/>
    <x v="138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Jacek Olgierd KURSKI"/>
    <x v="19"/>
    <x v="1"/>
    <x v="75"/>
    <s v="Against"/>
    <s v="n/a"/>
    <s v="n/a"/>
    <s v="Against"/>
    <s v="Against"/>
    <s v="Against"/>
    <s v="n/a"/>
    <s v="Against"/>
    <n v="-1"/>
    <n v="0"/>
    <n v="0"/>
    <n v="-1"/>
    <n v="-1"/>
    <n v="-1"/>
    <n v="0"/>
    <n v="-1"/>
  </r>
  <r>
    <s v="Ádám KÓSA"/>
    <x v="15"/>
    <x v="0"/>
    <x v="30"/>
    <s v="For"/>
    <s v="Against"/>
    <s v="n/a"/>
    <s v="For"/>
    <s v="Against"/>
    <s v="n/a"/>
    <s v="n/a"/>
    <s v="Against"/>
    <n v="1"/>
    <n v="-1"/>
    <n v="0"/>
    <n v="1"/>
    <n v="-1"/>
    <n v="0"/>
    <n v="0"/>
    <n v="-1"/>
  </r>
  <r>
    <s v="Elisabeth KÖSTINGER"/>
    <x v="17"/>
    <x v="0"/>
    <x v="38"/>
    <s v="For"/>
    <s v="Against"/>
    <s v="Against"/>
    <s v="Against"/>
    <s v="Against"/>
    <s v="Against"/>
    <s v="For"/>
    <s v="Against"/>
    <n v="1"/>
    <n v="-1"/>
    <n v="-1"/>
    <n v="-1"/>
    <n v="-1"/>
    <n v="-1"/>
    <n v="1"/>
    <n v="-1"/>
  </r>
  <r>
    <s v="Giovanni LA VIA"/>
    <x v="2"/>
    <x v="0"/>
    <x v="13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Alain LAMASSOURE"/>
    <x v="0"/>
    <x v="0"/>
    <x v="24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Jean LAMBERT"/>
    <x v="1"/>
    <x v="2"/>
    <x v="139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Philippe LAMBERTS"/>
    <x v="18"/>
    <x v="2"/>
    <x v="8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Alexander Graf LAMBSDORFF"/>
    <x v="3"/>
    <x v="3"/>
    <x v="7"/>
    <s v="Against"/>
    <s v="Against"/>
    <s v="Against"/>
    <s v="Against"/>
    <s v="Against"/>
    <s v="n/a"/>
    <s v="Against"/>
    <s v="For"/>
    <n v="-1"/>
    <n v="-1"/>
    <n v="-1"/>
    <n v="-1"/>
    <n v="-1"/>
    <n v="0"/>
    <n v="-1"/>
    <n v="1"/>
  </r>
  <r>
    <s v="Vytautas LANDSBERGIS"/>
    <x v="6"/>
    <x v="0"/>
    <x v="11"/>
    <s v="Against"/>
    <s v="n/a"/>
    <s v="Against"/>
    <s v="n/a"/>
    <s v="n/a"/>
    <s v="Against"/>
    <s v="Against"/>
    <s v="Against"/>
    <n v="-1"/>
    <n v="0"/>
    <n v="-1"/>
    <n v="0"/>
    <n v="0"/>
    <n v="-1"/>
    <n v="-1"/>
    <n v="-1"/>
  </r>
  <r>
    <s v="Bernd LANGE"/>
    <x v="3"/>
    <x v="4"/>
    <x v="58"/>
    <s v="For"/>
    <s v="n/a"/>
    <s v="For"/>
    <s v="n/a"/>
    <s v="For"/>
    <s v="For"/>
    <s v="n/a"/>
    <s v="For"/>
    <n v="1"/>
    <n v="0"/>
    <n v="1"/>
    <n v="0"/>
    <n v="1"/>
    <n v="1"/>
    <n v="0"/>
    <n v="1"/>
  </r>
  <r>
    <s v="Esther de LANGE"/>
    <x v="13"/>
    <x v="0"/>
    <x v="63"/>
    <s v="Against"/>
    <s v="Against"/>
    <s v="n/a"/>
    <s v="For"/>
    <s v="For"/>
    <s v="Against"/>
    <s v="n/a"/>
    <s v="Against"/>
    <n v="-1"/>
    <n v="-1"/>
    <n v="0"/>
    <n v="1"/>
    <n v="1"/>
    <n v="-1"/>
    <n v="0"/>
    <n v="-1"/>
  </r>
  <r>
    <s v="Werner LANGEN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gnès LE BRUN"/>
    <x v="0"/>
    <x v="0"/>
    <x v="24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Stéphane LE FOLL"/>
    <x v="0"/>
    <x v="4"/>
    <x v="18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Constance LE GRIP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Patrick LE HYARIC"/>
    <x v="0"/>
    <x v="5"/>
    <x v="117"/>
    <s v="n/a"/>
    <s v="For"/>
    <s v="For"/>
    <s v="For"/>
    <s v="For"/>
    <s v="n/a"/>
    <s v="Against"/>
    <s v="Against"/>
    <n v="0"/>
    <n v="1"/>
    <n v="1"/>
    <n v="1"/>
    <n v="1"/>
    <n v="0"/>
    <n v="-1"/>
    <n v="-1"/>
  </r>
  <r>
    <s v="Jean-Marie LE PEN"/>
    <x v="0"/>
    <x v="7"/>
    <x v="105"/>
    <s v="Against"/>
    <s v="n/a"/>
    <s v="Against"/>
    <s v="Against"/>
    <s v="Against"/>
    <s v="Against"/>
    <s v="Against"/>
    <s v="For"/>
    <n v="-1"/>
    <n v="0"/>
    <n v="-1"/>
    <n v="-1"/>
    <n v="-1"/>
    <n v="-1"/>
    <n v="-1"/>
    <n v="1"/>
  </r>
  <r>
    <s v="Marine LE PEN"/>
    <x v="0"/>
    <x v="7"/>
    <x v="105"/>
    <s v="n/a"/>
    <s v="n/a"/>
    <s v="Against"/>
    <s v="Against"/>
    <s v="n/a"/>
    <s v="Against"/>
    <s v="Against"/>
    <s v="For"/>
    <n v="0"/>
    <n v="0"/>
    <n v="-1"/>
    <n v="-1"/>
    <n v="0"/>
    <n v="-1"/>
    <n v="-1"/>
    <n v="1"/>
  </r>
  <r>
    <s v="Kurt LECHNER"/>
    <x v="3"/>
    <x v="0"/>
    <x v="32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Ryszard Antoni LEGUTKO"/>
    <x v="19"/>
    <x v="6"/>
    <x v="7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Klaus-Heiner LEHNE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örg LEICHTFRIED"/>
    <x v="17"/>
    <x v="4"/>
    <x v="129"/>
    <s v="For"/>
    <s v="Against"/>
    <s v="n/a"/>
    <s v="n/a"/>
    <s v="For"/>
    <s v="For"/>
    <s v="n/a"/>
    <s v="For"/>
    <n v="1"/>
    <n v="-1"/>
    <n v="0"/>
    <n v="0"/>
    <n v="1"/>
    <n v="1"/>
    <n v="0"/>
    <n v="1"/>
  </r>
  <r>
    <s v="Jo LEINEN"/>
    <x v="3"/>
    <x v="4"/>
    <x v="58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Corinne LEPAGE"/>
    <x v="0"/>
    <x v="3"/>
    <x v="140"/>
    <s v="For"/>
    <s v="n/a"/>
    <s v="n/a"/>
    <s v="For"/>
    <s v="For"/>
    <s v="For"/>
    <s v="For"/>
    <s v="For"/>
    <n v="1"/>
    <n v="0"/>
    <n v="0"/>
    <n v="1"/>
    <n v="1"/>
    <n v="1"/>
    <n v="1"/>
    <n v="1"/>
  </r>
  <r>
    <s v="Bogusław LIBERADZKI"/>
    <x v="19"/>
    <x v="4"/>
    <x v="99"/>
    <s v="Against"/>
    <s v="Against"/>
    <s v="For"/>
    <s v="n/a"/>
    <s v="Against"/>
    <s v="For"/>
    <s v="For"/>
    <s v="Against"/>
    <n v="-1"/>
    <n v="-1"/>
    <n v="1"/>
    <n v="0"/>
    <n v="-1"/>
    <n v="1"/>
    <n v="1"/>
    <n v="-1"/>
  </r>
  <r>
    <s v="Eva LICHTENBERGER"/>
    <x v="17"/>
    <x v="2"/>
    <x v="1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Peter LIESE"/>
    <x v="3"/>
    <x v="0"/>
    <x v="32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Kartika Tamara LIOTARD"/>
    <x v="13"/>
    <x v="5"/>
    <x v="14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Krzysztof LISEK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Barbara LOCHBIHLER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Verónica LOPE FONTAGNÉ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Baroness Sarah LUDFORD"/>
    <x v="1"/>
    <x v="3"/>
    <x v="36"/>
    <s v="For"/>
    <s v="Against"/>
    <s v="For"/>
    <s v="For"/>
    <s v="Against"/>
    <s v="n/a"/>
    <s v="For"/>
    <s v="For"/>
    <n v="1"/>
    <n v="-1"/>
    <n v="1"/>
    <n v="1"/>
    <n v="-1"/>
    <n v="0"/>
    <n v="1"/>
    <n v="1"/>
  </r>
  <r>
    <s v="Olle LUDVIGSSON"/>
    <x v="5"/>
    <x v="4"/>
    <x v="95"/>
    <s v="n/a"/>
    <s v="For"/>
    <s v="For"/>
    <s v="For"/>
    <s v="For"/>
    <s v="For"/>
    <s v="For"/>
    <s v="Against"/>
    <n v="0"/>
    <n v="1"/>
    <n v="1"/>
    <n v="1"/>
    <n v="1"/>
    <n v="1"/>
    <n v="1"/>
    <n v="-1"/>
  </r>
  <r>
    <s v="Petru Constantin LUHAN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strid LULLING"/>
    <x v="14"/>
    <x v="0"/>
    <x v="28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Ulrike LUNACEK"/>
    <x v="17"/>
    <x v="2"/>
    <x v="1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George LYON"/>
    <x v="1"/>
    <x v="3"/>
    <x v="36"/>
    <s v="n/a"/>
    <s v="n/a"/>
    <s v="For"/>
    <s v="For"/>
    <s v="n/a"/>
    <s v="Against"/>
    <s v="For"/>
    <s v="For"/>
    <n v="0"/>
    <n v="0"/>
    <n v="1"/>
    <n v="1"/>
    <n v="0"/>
    <n v="-1"/>
    <n v="1"/>
    <n v="1"/>
  </r>
  <r>
    <s v="Juan Fernando LÓPEZ AGUILAR"/>
    <x v="7"/>
    <x v="4"/>
    <x v="12"/>
    <s v="For"/>
    <s v="n/a"/>
    <s v="For"/>
    <s v="For"/>
    <s v="For"/>
    <s v="For"/>
    <s v="n/a"/>
    <s v="For"/>
    <n v="1"/>
    <n v="0"/>
    <n v="1"/>
    <n v="1"/>
    <n v="1"/>
    <n v="1"/>
    <n v="0"/>
    <n v="1"/>
  </r>
  <r>
    <s v="Antonio LÓPEZ-ISTÚRIZ WHITE"/>
    <x v="7"/>
    <x v="0"/>
    <x v="17"/>
    <s v="Against"/>
    <s v="n/a"/>
    <s v="n/a"/>
    <s v="n/a"/>
    <s v="n/a"/>
    <s v="Against"/>
    <s v="n/a"/>
    <s v="Against"/>
    <n v="-1"/>
    <n v="0"/>
    <n v="0"/>
    <n v="0"/>
    <n v="0"/>
    <n v="-1"/>
    <n v="0"/>
    <n v="-1"/>
  </r>
  <r>
    <s v="Sabine LÖSING"/>
    <x v="3"/>
    <x v="5"/>
    <x v="48"/>
    <s v="For"/>
    <s v="For"/>
    <s v="For"/>
    <s v="For"/>
    <s v="For"/>
    <s v="n/a"/>
    <s v="For"/>
    <s v="For"/>
    <n v="1"/>
    <n v="1"/>
    <n v="1"/>
    <n v="1"/>
    <n v="1"/>
    <n v="0"/>
    <n v="1"/>
    <n v="1"/>
  </r>
  <r>
    <s v="Isabella LÖVIN"/>
    <x v="5"/>
    <x v="2"/>
    <x v="14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Morten LØKKEGAARD"/>
    <x v="11"/>
    <x v="3"/>
    <x v="123"/>
    <s v="Against"/>
    <s v="Against"/>
    <s v="Against"/>
    <s v="For"/>
    <s v="Against"/>
    <s v="n/a"/>
    <s v="For"/>
    <s v="For"/>
    <n v="-1"/>
    <n v="-1"/>
    <n v="-1"/>
    <n v="1"/>
    <n v="-1"/>
    <n v="0"/>
    <n v="1"/>
    <n v="1"/>
  </r>
  <r>
    <s v="Monica Luisa MACOVEI"/>
    <x v="9"/>
    <x v="0"/>
    <x v="16"/>
    <s v="Against"/>
    <s v="Against"/>
    <s v="Against"/>
    <s v="Against"/>
    <s v="n/a"/>
    <s v="Against"/>
    <s v="Against"/>
    <s v="For"/>
    <n v="-1"/>
    <n v="-1"/>
    <n v="-1"/>
    <n v="-1"/>
    <n v="0"/>
    <n v="-1"/>
    <n v="-1"/>
    <n v="1"/>
  </r>
  <r>
    <s v="Barry MADLENER"/>
    <x v="13"/>
    <x v="7"/>
    <x v="113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Svetoslav Hristov MALINOV"/>
    <x v="20"/>
    <x v="0"/>
    <x v="14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Toine MANDERS"/>
    <x v="13"/>
    <x v="3"/>
    <x v="27"/>
    <s v="Against"/>
    <s v="Against"/>
    <s v="Against"/>
    <s v="Against"/>
    <s v="For"/>
    <s v="Against"/>
    <s v="For"/>
    <s v="Against"/>
    <n v="-1"/>
    <n v="-1"/>
    <n v="-1"/>
    <n v="-1"/>
    <n v="1"/>
    <n v="-1"/>
    <n v="1"/>
    <n v="-1"/>
  </r>
  <r>
    <s v="Thomas MANN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Bogdan Kazimierz MARCINKIEWICZ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ian-Jean MARINESCU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David MARTIN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Hans-Peter MARTIN"/>
    <x v="17"/>
    <x v="7"/>
    <x v="14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Miguel Angel MARTÍNEZ MARTÍNEZ"/>
    <x v="7"/>
    <x v="4"/>
    <x v="12"/>
    <s v="For"/>
    <s v="For"/>
    <s v="For"/>
    <s v="For"/>
    <s v="For"/>
    <s v="n/a"/>
    <s v="n/a"/>
    <s v="For"/>
    <n v="1"/>
    <n v="1"/>
    <n v="1"/>
    <n v="1"/>
    <n v="1"/>
    <n v="0"/>
    <n v="0"/>
    <n v="1"/>
  </r>
  <r>
    <s v="Antonio MASIP HIDALGO"/>
    <x v="7"/>
    <x v="4"/>
    <x v="12"/>
    <s v="For"/>
    <s v="For"/>
    <s v="For"/>
    <s v="n/a"/>
    <s v="Against"/>
    <s v="For"/>
    <s v="n/a"/>
    <s v="Against"/>
    <n v="1"/>
    <n v="1"/>
    <n v="1"/>
    <n v="0"/>
    <n v="-1"/>
    <n v="1"/>
    <n v="0"/>
    <n v="-1"/>
  </r>
  <r>
    <s v="Clemente MASTELLA"/>
    <x v="2"/>
    <x v="0"/>
    <x v="146"/>
    <s v="Against"/>
    <s v="Against"/>
    <s v="n/a"/>
    <s v="Against"/>
    <s v="n/a"/>
    <s v="n/a"/>
    <s v="n/a"/>
    <s v="Against"/>
    <n v="-1"/>
    <n v="-1"/>
    <n v="0"/>
    <n v="-1"/>
    <n v="0"/>
    <n v="0"/>
    <n v="0"/>
    <n v="-1"/>
  </r>
  <r>
    <s v="Barbara MATERA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Véronique MATHIEU HOUILLON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isa MATIAS"/>
    <x v="4"/>
    <x v="5"/>
    <x v="147"/>
    <s v="For"/>
    <s v="For"/>
    <s v="For"/>
    <s v="For"/>
    <s v="For"/>
    <s v="Against"/>
    <s v="Against"/>
    <s v="For"/>
    <n v="1"/>
    <n v="1"/>
    <n v="1"/>
    <n v="1"/>
    <n v="1"/>
    <n v="-1"/>
    <n v="-1"/>
    <n v="1"/>
  </r>
  <r>
    <s v="Gabriel MATO ADROVER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Iosif MATULA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io MAURO"/>
    <x v="2"/>
    <x v="0"/>
    <x v="2"/>
    <e v="#N/A"/>
    <s v="Against"/>
    <e v="#N/A"/>
    <e v="#N/A"/>
    <s v="n/a"/>
    <s v="Against"/>
    <e v="#N/A"/>
    <e v="#N/A"/>
    <n v="0"/>
    <n v="-1"/>
    <n v="0"/>
    <n v="0"/>
    <n v="0"/>
    <n v="-1"/>
    <n v="0"/>
    <n v="0"/>
  </r>
  <r>
    <s v="Kyriakos MAVRONIKOLAS"/>
    <x v="25"/>
    <x v="4"/>
    <x v="148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Hans-Peter MAYER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aime MAYOR OREJA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Zofija MAZEJ KUKOVIČ"/>
    <x v="23"/>
    <x v="0"/>
    <x v="126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Erminia MAZZONI"/>
    <x v="2"/>
    <x v="0"/>
    <x v="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Vladimír MAŇKA"/>
    <x v="16"/>
    <x v="4"/>
    <x v="94"/>
    <s v="For"/>
    <s v="n/a"/>
    <s v="For"/>
    <s v="For"/>
    <s v="For"/>
    <s v="For"/>
    <s v="n/a"/>
    <s v="Against"/>
    <n v="1"/>
    <n v="0"/>
    <n v="1"/>
    <n v="1"/>
    <n v="1"/>
    <n v="1"/>
    <n v="0"/>
    <n v="-1"/>
  </r>
  <r>
    <s v="Jiří MAŠTÁLKA"/>
    <x v="21"/>
    <x v="5"/>
    <x v="134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Linda McAVAN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Arlene McCARTHY"/>
    <x v="1"/>
    <x v="4"/>
    <x v="64"/>
    <s v="For"/>
    <s v="n/a"/>
    <s v="For"/>
    <s v="For"/>
    <s v="For"/>
    <s v="n/a"/>
    <s v="For"/>
    <s v="For"/>
    <n v="1"/>
    <n v="0"/>
    <n v="1"/>
    <n v="1"/>
    <n v="1"/>
    <n v="0"/>
    <n v="1"/>
    <n v="1"/>
  </r>
  <r>
    <s v="Emma McCLARKIN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Mairead McGUINNESS"/>
    <x v="12"/>
    <x v="0"/>
    <x v="114"/>
    <s v="Against"/>
    <s v="Against"/>
    <s v="Against"/>
    <s v="For"/>
    <s v="n/a"/>
    <s v="Against"/>
    <s v="Against"/>
    <s v="Against"/>
    <n v="-1"/>
    <n v="-1"/>
    <n v="-1"/>
    <n v="1"/>
    <n v="0"/>
    <n v="-1"/>
    <n v="-1"/>
    <n v="-1"/>
  </r>
  <r>
    <s v="Anthea McINTYRE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Edward McMILLAN-SCOTT"/>
    <x v="1"/>
    <x v="3"/>
    <x v="36"/>
    <s v="For"/>
    <s v="n/a"/>
    <s v="For"/>
    <s v="For"/>
    <s v="For"/>
    <s v="n/a"/>
    <s v="For"/>
    <s v="For"/>
    <n v="1"/>
    <n v="0"/>
    <n v="1"/>
    <n v="1"/>
    <n v="1"/>
    <n v="0"/>
    <n v="1"/>
    <n v="1"/>
  </r>
  <r>
    <s v="Gesine MEISSNER"/>
    <x v="3"/>
    <x v="3"/>
    <x v="7"/>
    <s v="n/a"/>
    <s v="n/a"/>
    <s v="Against"/>
    <s v="Against"/>
    <s v="Against"/>
    <s v="n/a"/>
    <s v="For"/>
    <s v="Against"/>
    <n v="0"/>
    <n v="0"/>
    <n v="-1"/>
    <n v="-1"/>
    <n v="-1"/>
    <n v="0"/>
    <n v="1"/>
    <n v="-1"/>
  </r>
  <r>
    <s v="Nuno MELO"/>
    <x v="4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Emilio MENÉNDEZ del VALLE"/>
    <x v="7"/>
    <x v="4"/>
    <x v="12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Judith A. MERKIES"/>
    <x v="13"/>
    <x v="4"/>
    <x v="44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Morten MESSERSCHMIDT"/>
    <x v="11"/>
    <x v="1"/>
    <x v="149"/>
    <s v="Against"/>
    <s v="n/a"/>
    <s v="Against"/>
    <s v="n/a"/>
    <s v="For"/>
    <s v="For"/>
    <s v="n/a"/>
    <s v="Against"/>
    <n v="-1"/>
    <n v="0"/>
    <n v="-1"/>
    <n v="0"/>
    <n v="1"/>
    <n v="1"/>
    <n v="0"/>
    <n v="-1"/>
  </r>
  <r>
    <s v="Willy MEYER"/>
    <x v="7"/>
    <x v="5"/>
    <x v="150"/>
    <s v="For"/>
    <s v="n/a"/>
    <s v="For"/>
    <s v="For"/>
    <s v="For"/>
    <s v="Against"/>
    <s v="Against"/>
    <s v="For"/>
    <n v="1"/>
    <n v="0"/>
    <n v="1"/>
    <n v="1"/>
    <n v="1"/>
    <n v="-1"/>
    <n v="-1"/>
    <n v="1"/>
  </r>
  <r>
    <s v="Louis MICHEL"/>
    <x v="18"/>
    <x v="3"/>
    <x v="151"/>
    <s v="Against"/>
    <s v="Against"/>
    <s v="Against"/>
    <s v="n/a"/>
    <s v="For"/>
    <s v="For"/>
    <s v="For"/>
    <s v="For"/>
    <n v="-1"/>
    <n v="-1"/>
    <n v="-1"/>
    <n v="0"/>
    <n v="1"/>
    <n v="1"/>
    <n v="1"/>
    <n v="1"/>
  </r>
  <r>
    <s v="Marek Henryk MIGALSKI"/>
    <x v="19"/>
    <x v="6"/>
    <x v="13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iroslav MIKOLÁŠIK"/>
    <x v="16"/>
    <x v="0"/>
    <x v="152"/>
    <s v="Against"/>
    <s v="n/a"/>
    <s v="Against"/>
    <s v="For"/>
    <s v="Against"/>
    <s v="Against"/>
    <s v="Against"/>
    <s v="Against"/>
    <n v="-1"/>
    <n v="0"/>
    <n v="-1"/>
    <n v="1"/>
    <n v="-1"/>
    <n v="-1"/>
    <n v="-1"/>
    <n v="-1"/>
  </r>
  <r>
    <s v="Guido MILANA"/>
    <x v="2"/>
    <x v="4"/>
    <x v="19"/>
    <s v="n/a"/>
    <s v="For"/>
    <s v="Against"/>
    <s v="For"/>
    <s v="For"/>
    <s v="For"/>
    <s v="n/a"/>
    <s v="For"/>
    <n v="0"/>
    <n v="1"/>
    <n v="-1"/>
    <n v="1"/>
    <n v="1"/>
    <n v="1"/>
    <n v="0"/>
    <n v="1"/>
  </r>
  <r>
    <s v="Francisco José MILLÁN MON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Ana MIRANDA"/>
    <x v="7"/>
    <x v="2"/>
    <x v="153"/>
    <s v="n/a"/>
    <s v="For"/>
    <e v="#N/A"/>
    <s v="For"/>
    <s v="For"/>
    <s v="Against"/>
    <e v="#N/A"/>
    <e v="#N/A"/>
    <n v="0"/>
    <n v="1"/>
    <n v="0"/>
    <n v="1"/>
    <n v="1"/>
    <n v="-1"/>
    <n v="0"/>
    <n v="0"/>
  </r>
  <r>
    <s v="Alexander MIRSKY"/>
    <x v="24"/>
    <x v="4"/>
    <x v="154"/>
    <s v="n/a"/>
    <s v="For"/>
    <s v="For"/>
    <s v="For"/>
    <s v="For"/>
    <s v="For"/>
    <s v="Against"/>
    <s v="For"/>
    <n v="0"/>
    <n v="1"/>
    <n v="1"/>
    <n v="1"/>
    <n v="1"/>
    <n v="1"/>
    <n v="-1"/>
    <n v="1"/>
  </r>
  <r>
    <s v="Gay MITCHELL"/>
    <x v="12"/>
    <x v="0"/>
    <x v="114"/>
    <s v="Against"/>
    <s v="Against"/>
    <s v="Against"/>
    <s v="For"/>
    <s v="Against"/>
    <s v="Against"/>
    <s v="Against"/>
    <s v="For"/>
    <n v="-1"/>
    <n v="-1"/>
    <n v="-1"/>
    <n v="1"/>
    <n v="-1"/>
    <n v="-1"/>
    <n v="-1"/>
    <n v="1"/>
  </r>
  <r>
    <s v="Claude MORAES"/>
    <x v="1"/>
    <x v="4"/>
    <x v="64"/>
    <s v="For"/>
    <s v="n/a"/>
    <s v="For"/>
    <s v="For"/>
    <s v="For"/>
    <s v="For"/>
    <s v="For"/>
    <s v="For"/>
    <n v="1"/>
    <n v="0"/>
    <n v="1"/>
    <n v="1"/>
    <n v="1"/>
    <n v="1"/>
    <n v="1"/>
    <n v="1"/>
  </r>
  <r>
    <s v="Vital MOREIRA"/>
    <x v="4"/>
    <x v="4"/>
    <x v="8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Claudio MORGANTI"/>
    <x v="2"/>
    <x v="1"/>
    <x v="155"/>
    <s v="Against"/>
    <s v="Against"/>
    <s v="Against"/>
    <s v="Against"/>
    <s v="n/a"/>
    <s v="Against"/>
    <s v="Against"/>
    <s v="For"/>
    <n v="-1"/>
    <n v="-1"/>
    <n v="-1"/>
    <n v="-1"/>
    <n v="0"/>
    <n v="-1"/>
    <n v="-1"/>
    <n v="1"/>
  </r>
  <r>
    <s v="Elisabeth MORIN-CHARTIER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Radvilė MORKŪNAITĖ-MIKULĖNIENĖ"/>
    <x v="6"/>
    <x v="0"/>
    <x v="11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Krisztina MORVAI"/>
    <x v="15"/>
    <x v="7"/>
    <x v="136"/>
    <s v="n/a"/>
    <s v="n/a"/>
    <s v="n/a"/>
    <s v="n/a"/>
    <s v="n/a"/>
    <s v="Against"/>
    <s v="n/a"/>
    <s v="Against"/>
    <n v="0"/>
    <n v="0"/>
    <n v="0"/>
    <n v="0"/>
    <n v="0"/>
    <n v="-1"/>
    <n v="0"/>
    <n v="-1"/>
  </r>
  <r>
    <s v="Tiziano MOTTI"/>
    <x v="2"/>
    <x v="0"/>
    <x v="15"/>
    <s v="n/a"/>
    <s v="Against"/>
    <s v="Against"/>
    <s v="For"/>
    <s v="Against"/>
    <s v="Against"/>
    <s v="Against"/>
    <s v="Against"/>
    <n v="0"/>
    <n v="-1"/>
    <n v="-1"/>
    <n v="1"/>
    <n v="-1"/>
    <n v="-1"/>
    <n v="-1"/>
    <n v="-1"/>
  </r>
  <r>
    <s v="Jan MULDER"/>
    <x v="13"/>
    <x v="3"/>
    <x v="27"/>
    <s v="Against"/>
    <s v="Against"/>
    <s v="Against"/>
    <s v="Against"/>
    <s v="For"/>
    <s v="Against"/>
    <s v="For"/>
    <s v="Against"/>
    <n v="-1"/>
    <n v="-1"/>
    <n v="-1"/>
    <n v="-1"/>
    <n v="1"/>
    <n v="-1"/>
    <n v="1"/>
    <n v="-1"/>
  </r>
  <r>
    <s v="Paul MURPHY"/>
    <x v="12"/>
    <x v="5"/>
    <x v="156"/>
    <s v="For"/>
    <s v="For"/>
    <s v="For"/>
    <s v="n/a"/>
    <s v="For"/>
    <s v="For"/>
    <s v="For"/>
    <s v="For"/>
    <n v="1"/>
    <n v="1"/>
    <n v="1"/>
    <n v="0"/>
    <n v="1"/>
    <n v="1"/>
    <n v="1"/>
    <n v="1"/>
  </r>
  <r>
    <s v="Cristiana MUSCARDINI"/>
    <x v="2"/>
    <x v="0"/>
    <x v="157"/>
    <s v="Against"/>
    <s v="Against"/>
    <s v="For"/>
    <s v="Against"/>
    <s v="Against"/>
    <s v="Against"/>
    <s v="For"/>
    <s v="Against"/>
    <n v="-1"/>
    <n v="-1"/>
    <n v="1"/>
    <n v="-1"/>
    <n v="-1"/>
    <n v="-1"/>
    <n v="1"/>
    <n v="-1"/>
  </r>
  <r>
    <s v="María MUÑIZ DE URQUIZA"/>
    <x v="7"/>
    <x v="4"/>
    <x v="12"/>
    <s v="For"/>
    <s v="n/a"/>
    <s v="n/a"/>
    <s v="n/a"/>
    <s v="For"/>
    <s v="n/a"/>
    <s v="n/a"/>
    <s v="For"/>
    <n v="1"/>
    <n v="0"/>
    <n v="0"/>
    <n v="0"/>
    <n v="1"/>
    <n v="0"/>
    <n v="0"/>
    <n v="1"/>
  </r>
  <r>
    <s v="Jean-Luc MÉLENCHON"/>
    <x v="0"/>
    <x v="5"/>
    <x v="117"/>
    <s v="For"/>
    <s v="n/a"/>
    <s v="Against"/>
    <s v="For"/>
    <s v="n/a"/>
    <s v="For"/>
    <s v="Against"/>
    <s v="For"/>
    <n v="1"/>
    <n v="0"/>
    <n v="-1"/>
    <n v="1"/>
    <n v="0"/>
    <n v="1"/>
    <n v="-1"/>
    <n v="1"/>
  </r>
  <r>
    <s v="Alajos MÉSZÁROS"/>
    <x v="16"/>
    <x v="0"/>
    <x v="35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Andreas MÖLZER"/>
    <x v="17"/>
    <x v="7"/>
    <x v="158"/>
    <s v="Against"/>
    <s v="Against"/>
    <s v="Against"/>
    <s v="Against"/>
    <s v="For"/>
    <s v="Against"/>
    <s v="Against"/>
    <s v="Against"/>
    <n v="-1"/>
    <n v="-1"/>
    <n v="-1"/>
    <n v="-1"/>
    <n v="1"/>
    <n v="-1"/>
    <n v="-1"/>
    <n v="-1"/>
  </r>
  <r>
    <s v="Ramona Nicole MĂNESCU"/>
    <x v="9"/>
    <x v="3"/>
    <x v="60"/>
    <s v="Against"/>
    <s v="Against"/>
    <e v="#N/A"/>
    <s v="Against"/>
    <s v="For"/>
    <s v="n/a"/>
    <e v="#N/A"/>
    <e v="#N/A"/>
    <n v="-1"/>
    <n v="-1"/>
    <n v="0"/>
    <n v="-1"/>
    <n v="1"/>
    <n v="0"/>
    <n v="0"/>
    <n v="0"/>
  </r>
  <r>
    <s v="Juan Andrés NARANJO ESCOBAR"/>
    <x v="7"/>
    <x v="0"/>
    <x v="17"/>
    <s v="Against"/>
    <s v="n/a"/>
    <s v="Against"/>
    <s v="n/a"/>
    <s v="Against"/>
    <s v="Against"/>
    <s v="Against"/>
    <s v="Against"/>
    <n v="-1"/>
    <n v="0"/>
    <n v="-1"/>
    <n v="0"/>
    <n v="-1"/>
    <n v="-1"/>
    <n v="-1"/>
    <n v="-1"/>
  </r>
  <r>
    <s v="Mike NATTRASS"/>
    <x v="1"/>
    <x v="7"/>
    <x v="159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Norbert NEUSER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Katarína NEVEĎALOVÁ"/>
    <x v="16"/>
    <x v="4"/>
    <x v="94"/>
    <s v="For"/>
    <s v="For"/>
    <s v="For"/>
    <s v="For"/>
    <s v="For"/>
    <s v="For"/>
    <s v="n/a"/>
    <s v="Against"/>
    <n v="1"/>
    <n v="1"/>
    <n v="1"/>
    <n v="1"/>
    <n v="1"/>
    <n v="1"/>
    <n v="0"/>
    <n v="-1"/>
  </r>
  <r>
    <s v="Bill NEWTON DUNN"/>
    <x v="1"/>
    <x v="3"/>
    <x v="36"/>
    <s v="Against"/>
    <s v="Against"/>
    <s v="Against"/>
    <s v="Against"/>
    <s v="For"/>
    <s v="n/a"/>
    <s v="For"/>
    <s v="Against"/>
    <n v="-1"/>
    <n v="-1"/>
    <n v="-1"/>
    <n v="-1"/>
    <n v="1"/>
    <n v="0"/>
    <n v="1"/>
    <n v="-1"/>
  </r>
  <r>
    <s v="Nadezhda NEYNSKY"/>
    <x v="20"/>
    <x v="0"/>
    <x v="144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Annemie NEYTS-UYTTEBROECK"/>
    <x v="18"/>
    <x v="3"/>
    <x v="79"/>
    <s v="For"/>
    <s v="Against"/>
    <s v="Against"/>
    <s v="Against"/>
    <s v="Against"/>
    <s v="n/a"/>
    <s v="For"/>
    <s v="For"/>
    <n v="1"/>
    <n v="-1"/>
    <n v="-1"/>
    <n v="-1"/>
    <n v="-1"/>
    <n v="0"/>
    <n v="1"/>
    <n v="1"/>
  </r>
  <r>
    <s v="James NICHOLSON"/>
    <x v="1"/>
    <x v="6"/>
    <x v="16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Norica NICOLAI"/>
    <x v="9"/>
    <x v="3"/>
    <x v="60"/>
    <s v="Against"/>
    <s v="Against"/>
    <s v="Against"/>
    <s v="Against"/>
    <s v="For"/>
    <s v="For"/>
    <s v="n/a"/>
    <s v="For"/>
    <n v="-1"/>
    <n v="-1"/>
    <n v="-1"/>
    <n v="-1"/>
    <n v="1"/>
    <n v="1"/>
    <n v="0"/>
    <n v="1"/>
  </r>
  <r>
    <s v="Rareş-Lucian NICULESCU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ngelika NIEBLER"/>
    <x v="3"/>
    <x v="0"/>
    <x v="8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Jens NILSSON"/>
    <x v="5"/>
    <x v="4"/>
    <x v="95"/>
    <s v="For"/>
    <s v="For"/>
    <s v="n/a"/>
    <s v="For"/>
    <s v="For"/>
    <s v="For"/>
    <s v="For"/>
    <s v="Against"/>
    <n v="1"/>
    <n v="1"/>
    <n v="0"/>
    <n v="1"/>
    <n v="1"/>
    <n v="1"/>
    <n v="1"/>
    <n v="-1"/>
  </r>
  <r>
    <s v="Lambert van NISTELROOIJ"/>
    <x v="13"/>
    <x v="0"/>
    <x v="63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Sławomir NITRAS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Paul NUTTALL"/>
    <x v="1"/>
    <x v="1"/>
    <x v="1"/>
    <s v="Against"/>
    <s v="n/a"/>
    <s v="n/a"/>
    <s v="Against"/>
    <s v="n/a"/>
    <s v="Against"/>
    <s v="n/a"/>
    <s v="Against"/>
    <n v="-1"/>
    <n v="0"/>
    <n v="0"/>
    <n v="-1"/>
    <n v="0"/>
    <n v="-1"/>
    <n v="0"/>
    <n v="-1"/>
  </r>
  <r>
    <s v="Franz OBERMAYR"/>
    <x v="17"/>
    <x v="7"/>
    <x v="158"/>
    <s v="Against"/>
    <s v="Against"/>
    <s v="Against"/>
    <s v="Against"/>
    <s v="For"/>
    <s v="Against"/>
    <s v="Against"/>
    <s v="Against"/>
    <n v="-1"/>
    <n v="-1"/>
    <n v="-1"/>
    <n v="-1"/>
    <n v="1"/>
    <n v="-1"/>
    <n v="-1"/>
    <n v="-1"/>
  </r>
  <r>
    <s v="Raimon OBIOLS"/>
    <x v="7"/>
    <x v="4"/>
    <x v="2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Kristiina OJULAND"/>
    <x v="26"/>
    <x v="3"/>
    <x v="161"/>
    <s v="Against"/>
    <s v="n/a"/>
    <s v="For"/>
    <s v="Against"/>
    <s v="For"/>
    <s v="For"/>
    <s v="For"/>
    <s v="For"/>
    <n v="-1"/>
    <n v="0"/>
    <n v="1"/>
    <n v="-1"/>
    <n v="1"/>
    <n v="1"/>
    <n v="1"/>
    <n v="1"/>
  </r>
  <r>
    <s v="Jan OLBRYCHT"/>
    <x v="19"/>
    <x v="0"/>
    <x v="51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Wojciech Michał OLEJNICZAK"/>
    <x v="19"/>
    <x v="4"/>
    <x v="99"/>
    <s v="Against"/>
    <s v="n/a"/>
    <s v="For"/>
    <s v="Against"/>
    <s v="For"/>
    <s v="For"/>
    <s v="n/a"/>
    <s v="Against"/>
    <n v="-1"/>
    <n v="0"/>
    <n v="1"/>
    <n v="-1"/>
    <n v="1"/>
    <n v="1"/>
    <n v="0"/>
    <n v="-1"/>
  </r>
  <r>
    <s v="Younous OMARJEE"/>
    <x v="0"/>
    <x v="5"/>
    <x v="162"/>
    <s v="For"/>
    <s v="For"/>
    <s v="n/a"/>
    <s v="n/a"/>
    <s v="For"/>
    <s v="For"/>
    <s v="n/a"/>
    <s v="For"/>
    <n v="1"/>
    <n v="1"/>
    <n v="0"/>
    <n v="0"/>
    <n v="1"/>
    <n v="1"/>
    <n v="0"/>
    <n v="1"/>
  </r>
  <r>
    <s v="Ria OOMEN-RUIJTEN"/>
    <x v="13"/>
    <x v="0"/>
    <x v="63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Eva ORTIZ VILELLA"/>
    <x v="7"/>
    <x v="0"/>
    <x v="17"/>
    <s v="n/a"/>
    <s v="Against"/>
    <s v="Against"/>
    <s v="n/a"/>
    <s v="n/a"/>
    <s v="Against"/>
    <s v="Against"/>
    <s v="Against"/>
    <n v="0"/>
    <n v="-1"/>
    <n v="-1"/>
    <n v="0"/>
    <n v="0"/>
    <n v="-1"/>
    <n v="-1"/>
    <n v="-1"/>
  </r>
  <r>
    <s v="Miroslav OUZKÝ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Siiri OVIIR"/>
    <x v="26"/>
    <x v="3"/>
    <x v="161"/>
    <s v="For"/>
    <s v="Against"/>
    <s v="Against"/>
    <s v="Against"/>
    <s v="For"/>
    <s v="For"/>
    <s v="For"/>
    <s v="For"/>
    <n v="1"/>
    <n v="-1"/>
    <n v="-1"/>
    <n v="-1"/>
    <n v="1"/>
    <n v="1"/>
    <n v="1"/>
    <n v="1"/>
  </r>
  <r>
    <s v="Doris PACK"/>
    <x v="3"/>
    <x v="0"/>
    <x v="32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Ivari PADAR"/>
    <x v="26"/>
    <x v="4"/>
    <x v="163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Riikka PAKARINEN"/>
    <x v="22"/>
    <x v="3"/>
    <x v="127"/>
    <s v="n/a"/>
    <s v="Against"/>
    <s v="n/a"/>
    <s v="n/a"/>
    <s v="n/a"/>
    <s v="n/a"/>
    <s v="n/a"/>
    <s v="Against"/>
    <n v="0"/>
    <n v="-1"/>
    <n v="0"/>
    <n v="0"/>
    <n v="0"/>
    <n v="0"/>
    <n v="0"/>
    <n v="-1"/>
  </r>
  <r>
    <s v="Rolandas PAKSAS"/>
    <x v="6"/>
    <x v="1"/>
    <x v="119"/>
    <s v="For"/>
    <s v="n/a"/>
    <s v="n/a"/>
    <s v="n/a"/>
    <s v="n/a"/>
    <s v="Against"/>
    <s v="Against"/>
    <s v="Against"/>
    <n v="1"/>
    <n v="0"/>
    <n v="0"/>
    <n v="0"/>
    <n v="0"/>
    <n v="-1"/>
    <n v="-1"/>
    <n v="-1"/>
  </r>
  <r>
    <s v="Justas Vincas PALECKIS"/>
    <x v="6"/>
    <x v="4"/>
    <x v="33"/>
    <s v="For"/>
    <s v="For"/>
    <s v="For"/>
    <s v="For"/>
    <s v="n/a"/>
    <s v="For"/>
    <s v="n/a"/>
    <s v="For"/>
    <n v="1"/>
    <n v="1"/>
    <n v="1"/>
    <n v="1"/>
    <n v="0"/>
    <n v="1"/>
    <n v="0"/>
    <n v="1"/>
  </r>
  <r>
    <s v="Chrysoula PALIADELI"/>
    <x v="8"/>
    <x v="4"/>
    <x v="78"/>
    <s v="For"/>
    <s v="For"/>
    <s v="n/a"/>
    <s v="n/a"/>
    <s v="For"/>
    <s v="n/a"/>
    <s v="n/a"/>
    <s v="For"/>
    <n v="1"/>
    <n v="1"/>
    <n v="0"/>
    <n v="0"/>
    <n v="1"/>
    <n v="0"/>
    <n v="0"/>
    <n v="1"/>
  </r>
  <r>
    <s v="Alfredo PALLONE"/>
    <x v="2"/>
    <x v="0"/>
    <x v="13"/>
    <s v="Against"/>
    <s v="n/a"/>
    <s v="Against"/>
    <s v="Against"/>
    <s v="Against"/>
    <s v="n/a"/>
    <s v="Against"/>
    <s v="Against"/>
    <n v="-1"/>
    <n v="0"/>
    <n v="-1"/>
    <n v="-1"/>
    <n v="-1"/>
    <n v="0"/>
    <n v="-1"/>
    <n v="-1"/>
  </r>
  <r>
    <s v="Vladko Todorov PANAYOTOV"/>
    <x v="20"/>
    <x v="3"/>
    <x v="116"/>
    <s v="For"/>
    <s v="Against"/>
    <s v="Against"/>
    <s v="Against"/>
    <s v="Against"/>
    <s v="n/a"/>
    <s v="Against"/>
    <s v="For"/>
    <n v="1"/>
    <n v="-1"/>
    <n v="-1"/>
    <n v="-1"/>
    <n v="-1"/>
    <n v="0"/>
    <n v="-1"/>
    <n v="1"/>
  </r>
  <r>
    <s v="Pier Antonio PANZERI"/>
    <x v="2"/>
    <x v="4"/>
    <x v="19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Antigoni PAPADOPOULOU"/>
    <x v="25"/>
    <x v="4"/>
    <x v="164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Georgios PAPANIKOLAOU"/>
    <x v="8"/>
    <x v="0"/>
    <x v="100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Georgios PAPASTAMKOS"/>
    <x v="8"/>
    <x v="0"/>
    <x v="100"/>
    <s v="n/a"/>
    <s v="Against"/>
    <s v="n/a"/>
    <s v="n/a"/>
    <s v="Against"/>
    <s v="Against"/>
    <s v="n/a"/>
    <s v="Against"/>
    <n v="0"/>
    <n v="-1"/>
    <n v="0"/>
    <n v="0"/>
    <n v="-1"/>
    <n v="-1"/>
    <n v="0"/>
    <n v="-1"/>
  </r>
  <r>
    <s v="Gilles PARGNEAUX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Antonyia PARVANOVA"/>
    <x v="20"/>
    <x v="3"/>
    <x v="118"/>
    <s v="For"/>
    <s v="Against"/>
    <s v="n/a"/>
    <s v="Against"/>
    <s v="For"/>
    <s v="n/a"/>
    <s v="n/a"/>
    <s v="For"/>
    <n v="1"/>
    <n v="-1"/>
    <n v="0"/>
    <n v="-1"/>
    <n v="1"/>
    <n v="0"/>
    <n v="0"/>
    <n v="1"/>
  </r>
  <r>
    <s v="Aldo PATRICIELLO"/>
    <x v="2"/>
    <x v="0"/>
    <x v="31"/>
    <s v="Against"/>
    <s v="n/a"/>
    <s v="Against"/>
    <s v="Against"/>
    <s v="Against"/>
    <s v="n/a"/>
    <s v="Against"/>
    <s v="Against"/>
    <n v="-1"/>
    <n v="0"/>
    <n v="-1"/>
    <n v="-1"/>
    <n v="-1"/>
    <n v="0"/>
    <n v="-1"/>
    <n v="-1"/>
  </r>
  <r>
    <s v="Maria do Céu PATRÃO NEVES"/>
    <x v="4"/>
    <x v="0"/>
    <x v="34"/>
    <s v="n/a"/>
    <s v="Against"/>
    <s v="Against"/>
    <s v="Against"/>
    <s v="For"/>
    <s v="Against"/>
    <s v="Against"/>
    <s v="Against"/>
    <n v="0"/>
    <n v="-1"/>
    <n v="-1"/>
    <n v="-1"/>
    <n v="1"/>
    <n v="-1"/>
    <n v="-1"/>
    <n v="-1"/>
  </r>
  <r>
    <s v="Marit PAULSEN"/>
    <x v="5"/>
    <x v="3"/>
    <x v="165"/>
    <s v="For"/>
    <s v="Against"/>
    <s v="For"/>
    <s v="For"/>
    <s v="For"/>
    <s v="For"/>
    <s v="For"/>
    <s v="For"/>
    <n v="1"/>
    <n v="-1"/>
    <n v="1"/>
    <n v="1"/>
    <n v="1"/>
    <n v="1"/>
    <n v="1"/>
    <n v="1"/>
  </r>
  <r>
    <s v="Ioan Mircea PAŞCU"/>
    <x v="9"/>
    <x v="4"/>
    <x v="52"/>
    <s v="For"/>
    <s v="For"/>
    <s v="Against"/>
    <s v="Against"/>
    <s v="For"/>
    <s v="For"/>
    <s v="n/a"/>
    <s v="For"/>
    <n v="1"/>
    <n v="1"/>
    <n v="-1"/>
    <n v="-1"/>
    <n v="1"/>
    <n v="1"/>
    <n v="0"/>
    <n v="1"/>
  </r>
  <r>
    <s v="Jaroslav PAŠKA"/>
    <x v="16"/>
    <x v="1"/>
    <x v="166"/>
    <s v="n/a"/>
    <s v="Against"/>
    <s v="Against"/>
    <s v="Against"/>
    <s v="For"/>
    <s v="Against"/>
    <s v="Against"/>
    <s v="Against"/>
    <n v="0"/>
    <n v="-1"/>
    <n v="-1"/>
    <n v="-1"/>
    <n v="1"/>
    <n v="-1"/>
    <n v="-1"/>
    <n v="-1"/>
  </r>
  <r>
    <s v="Vincent PEILLON"/>
    <x v="0"/>
    <x v="4"/>
    <x v="18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Andrés PERELLÓ RODRÍGUEZ"/>
    <x v="7"/>
    <x v="4"/>
    <x v="12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Alojz PETERLE"/>
    <x v="23"/>
    <x v="0"/>
    <x v="167"/>
    <s v="Against"/>
    <s v="Against"/>
    <s v="Against"/>
    <s v="For"/>
    <s v="Against"/>
    <s v="n/a"/>
    <s v="Against"/>
    <s v="Against"/>
    <n v="-1"/>
    <n v="-1"/>
    <n v="-1"/>
    <n v="1"/>
    <n v="-1"/>
    <n v="0"/>
    <n v="-1"/>
    <n v="-1"/>
  </r>
  <r>
    <s v="Markus PIEPER"/>
    <x v="3"/>
    <x v="0"/>
    <x v="32"/>
    <s v="Against"/>
    <s v="Against"/>
    <s v="n/a"/>
    <s v="Against"/>
    <s v="For"/>
    <s v="n/a"/>
    <s v="Against"/>
    <s v="Against"/>
    <n v="-1"/>
    <n v="-1"/>
    <n v="0"/>
    <n v="-1"/>
    <n v="1"/>
    <n v="0"/>
    <n v="-1"/>
    <n v="-1"/>
  </r>
  <r>
    <s v="Sirpa PIETIKÄINEN"/>
    <x v="22"/>
    <x v="0"/>
    <x v="135"/>
    <s v="For"/>
    <s v="n/a"/>
    <s v="For"/>
    <s v="For"/>
    <s v="For"/>
    <s v="For"/>
    <s v="For"/>
    <s v="Against"/>
    <n v="1"/>
    <n v="0"/>
    <n v="1"/>
    <n v="1"/>
    <n v="1"/>
    <n v="1"/>
    <n v="1"/>
    <n v="-1"/>
  </r>
  <r>
    <s v="Mirosław PIOTROWSKI"/>
    <x v="19"/>
    <x v="6"/>
    <x v="7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Mario PIRILLO"/>
    <x v="2"/>
    <x v="4"/>
    <x v="19"/>
    <s v="For"/>
    <s v="For"/>
    <s v="For"/>
    <s v="For"/>
    <s v="For"/>
    <s v="n/a"/>
    <s v="Against"/>
    <s v="Against"/>
    <n v="1"/>
    <n v="1"/>
    <n v="1"/>
    <n v="1"/>
    <n v="1"/>
    <n v="0"/>
    <n v="-1"/>
    <n v="-1"/>
  </r>
  <r>
    <s v="Hubert PIRKER"/>
    <x v="17"/>
    <x v="0"/>
    <x v="38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Gianni PITTELLA"/>
    <x v="2"/>
    <x v="4"/>
    <x v="19"/>
    <s v="For"/>
    <s v="For"/>
    <s v="n/a"/>
    <s v="For"/>
    <s v="Against"/>
    <s v="For"/>
    <s v="n/a"/>
    <s v="Against"/>
    <n v="1"/>
    <n v="1"/>
    <n v="0"/>
    <n v="1"/>
    <n v="-1"/>
    <n v="1"/>
    <n v="0"/>
    <n v="-1"/>
  </r>
  <r>
    <s v="Rovana PLUMB"/>
    <x v="9"/>
    <x v="4"/>
    <x v="52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Pavel POC"/>
    <x v="21"/>
    <x v="4"/>
    <x v="56"/>
    <s v="For"/>
    <s v="For"/>
    <s v="For"/>
    <s v="For"/>
    <s v="For"/>
    <s v="For"/>
    <s v="Against"/>
    <s v="For"/>
    <n v="1"/>
    <n v="1"/>
    <n v="1"/>
    <n v="1"/>
    <n v="1"/>
    <n v="1"/>
    <n v="-1"/>
    <n v="1"/>
  </r>
  <r>
    <s v="Anni PODIMATA"/>
    <x v="8"/>
    <x v="4"/>
    <x v="78"/>
    <s v="For"/>
    <s v="For"/>
    <s v="For"/>
    <s v="n/a"/>
    <s v="For"/>
    <s v="n/a"/>
    <s v="n/a"/>
    <s v="For"/>
    <n v="1"/>
    <n v="1"/>
    <n v="1"/>
    <n v="0"/>
    <n v="1"/>
    <n v="0"/>
    <n v="0"/>
    <n v="1"/>
  </r>
  <r>
    <s v="Maurice PONGA"/>
    <x v="0"/>
    <x v="0"/>
    <x v="24"/>
    <s v="Against"/>
    <s v="Against"/>
    <s v="Against"/>
    <s v="For"/>
    <s v="Against"/>
    <s v="n/a"/>
    <s v="Against"/>
    <s v="Against"/>
    <n v="-1"/>
    <n v="-1"/>
    <n v="-1"/>
    <n v="1"/>
    <n v="-1"/>
    <n v="0"/>
    <n v="-1"/>
    <n v="-1"/>
  </r>
  <r>
    <s v="Miguel PORTAS"/>
    <x v="4"/>
    <x v="5"/>
    <x v="147"/>
    <e v="#N/A"/>
    <s v="For"/>
    <e v="#N/A"/>
    <e v="#N/A"/>
    <e v="#N/A"/>
    <e v="#N/A"/>
    <e v="#N/A"/>
    <e v="#N/A"/>
    <n v="0"/>
    <n v="1"/>
    <n v="0"/>
    <n v="0"/>
    <n v="0"/>
    <n v="0"/>
    <n v="0"/>
    <n v="0"/>
  </r>
  <r>
    <s v="Tomasz Piotr PORĘBA"/>
    <x v="19"/>
    <x v="6"/>
    <x v="76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Bernd POSSELT"/>
    <x v="3"/>
    <x v="0"/>
    <x v="81"/>
    <s v="Against"/>
    <s v="Against"/>
    <s v="Against"/>
    <s v="For"/>
    <s v="Against"/>
    <s v="n/a"/>
    <s v="Against"/>
    <s v="Against"/>
    <n v="-1"/>
    <n v="-1"/>
    <n v="-1"/>
    <n v="1"/>
    <n v="-1"/>
    <n v="0"/>
    <n v="-1"/>
    <n v="-1"/>
  </r>
  <r>
    <s v="Konstantinos POUPAKIS"/>
    <x v="8"/>
    <x v="0"/>
    <x v="100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Cristian Dan PREDA"/>
    <x v="9"/>
    <x v="0"/>
    <x v="6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Phil PRENDERGAST"/>
    <x v="12"/>
    <x v="4"/>
    <x v="64"/>
    <s v="For"/>
    <s v="n/a"/>
    <s v="For"/>
    <s v="For"/>
    <s v="For"/>
    <s v="For"/>
    <s v="Against"/>
    <s v="For"/>
    <n v="1"/>
    <n v="0"/>
    <n v="1"/>
    <n v="1"/>
    <n v="1"/>
    <n v="1"/>
    <n v="-1"/>
    <n v="1"/>
  </r>
  <r>
    <s v="Vittorio PRODI"/>
    <x v="2"/>
    <x v="4"/>
    <x v="19"/>
    <s v="For"/>
    <s v="n/a"/>
    <s v="For"/>
    <s v="n/a"/>
    <s v="For"/>
    <s v="For"/>
    <s v="n/a"/>
    <s v="For"/>
    <n v="1"/>
    <n v="0"/>
    <n v="1"/>
    <n v="0"/>
    <n v="1"/>
    <n v="1"/>
    <n v="0"/>
    <n v="1"/>
  </r>
  <r>
    <s v="Jacek PROTASIEWICZ"/>
    <x v="19"/>
    <x v="0"/>
    <x v="51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Franck PROUST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Fiorello PROVERA"/>
    <x v="2"/>
    <x v="1"/>
    <x v="49"/>
    <s v="Against"/>
    <s v="Against"/>
    <s v="Against"/>
    <s v="Against"/>
    <s v="n/a"/>
    <s v="Against"/>
    <s v="Against"/>
    <s v="For"/>
    <n v="-1"/>
    <n v="-1"/>
    <n v="-1"/>
    <n v="-1"/>
    <n v="0"/>
    <n v="-1"/>
    <n v="-1"/>
    <n v="1"/>
  </r>
  <r>
    <s v="Hans-Gert PÖTTERING"/>
    <x v="3"/>
    <x v="0"/>
    <x v="32"/>
    <s v="Against"/>
    <s v="n/a"/>
    <s v="Against"/>
    <s v="For"/>
    <s v="Against"/>
    <s v="Against"/>
    <s v="Against"/>
    <s v="Against"/>
    <n v="-1"/>
    <n v="0"/>
    <n v="-1"/>
    <n v="1"/>
    <n v="-1"/>
    <n v="-1"/>
    <n v="-1"/>
    <n v="-1"/>
  </r>
  <r>
    <s v="Godelieve QUISTHOUDT-ROWOHL"/>
    <x v="3"/>
    <x v="0"/>
    <x v="32"/>
    <s v="Against"/>
    <s v="n/a"/>
    <s v="n/a"/>
    <s v="Against"/>
    <s v="n/a"/>
    <s v="Against"/>
    <s v="Against"/>
    <s v="Against"/>
    <n v="-1"/>
    <n v="0"/>
    <n v="0"/>
    <n v="-1"/>
    <n v="0"/>
    <n v="-1"/>
    <n v="-1"/>
    <n v="-1"/>
  </r>
  <r>
    <s v="Paulo RANGEL"/>
    <x v="4"/>
    <x v="0"/>
    <x v="34"/>
    <s v="n/a"/>
    <s v="Against"/>
    <s v="n/a"/>
    <s v="Against"/>
    <s v="Against"/>
    <s v="Against"/>
    <s v="n/a"/>
    <s v="Against"/>
    <n v="0"/>
    <n v="-1"/>
    <n v="0"/>
    <n v="-1"/>
    <n v="-1"/>
    <n v="-1"/>
    <n v="0"/>
    <n v="-1"/>
  </r>
  <r>
    <s v="Miloslav RANSDORF"/>
    <x v="21"/>
    <x v="5"/>
    <x v="134"/>
    <s v="Against"/>
    <s v="For"/>
    <s v="For"/>
    <s v="Against"/>
    <s v="Against"/>
    <s v="Against"/>
    <s v="Against"/>
    <s v="Against"/>
    <n v="-1"/>
    <n v="1"/>
    <n v="1"/>
    <n v="-1"/>
    <n v="-1"/>
    <n v="-1"/>
    <n v="-1"/>
    <n v="-1"/>
  </r>
  <r>
    <s v="Bernhard RAPKAY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Sylvana RAPTI"/>
    <x v="8"/>
    <x v="4"/>
    <x v="78"/>
    <s v="For"/>
    <s v="For"/>
    <s v="For"/>
    <s v="n/a"/>
    <s v="Against"/>
    <s v="For"/>
    <s v="n/a"/>
    <s v="For"/>
    <n v="1"/>
    <n v="1"/>
    <n v="1"/>
    <n v="0"/>
    <n v="-1"/>
    <n v="1"/>
    <n v="0"/>
    <n v="1"/>
  </r>
  <r>
    <s v="Evelyn REGNER"/>
    <x v="17"/>
    <x v="4"/>
    <x v="129"/>
    <s v="For"/>
    <s v="Against"/>
    <s v="For"/>
    <s v="n/a"/>
    <s v="For"/>
    <s v="n/a"/>
    <s v="For"/>
    <s v="For"/>
    <n v="1"/>
    <n v="-1"/>
    <n v="1"/>
    <n v="0"/>
    <n v="1"/>
    <n v="0"/>
    <n v="1"/>
    <n v="1"/>
  </r>
  <r>
    <s v="Britta REIMERS"/>
    <x v="3"/>
    <x v="3"/>
    <x v="7"/>
    <s v="Against"/>
    <s v="Against"/>
    <s v="Against"/>
    <s v="Against"/>
    <s v="For"/>
    <s v="n/a"/>
    <s v="For"/>
    <s v="Against"/>
    <n v="-1"/>
    <n v="-1"/>
    <n v="-1"/>
    <n v="-1"/>
    <n v="1"/>
    <n v="0"/>
    <n v="1"/>
    <n v="-1"/>
  </r>
  <r>
    <s v="Vladimír REMEK"/>
    <x v="21"/>
    <x v="5"/>
    <x v="134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Mitro REPO"/>
    <x v="22"/>
    <x v="4"/>
    <x v="12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Herbert REUL"/>
    <x v="3"/>
    <x v="0"/>
    <x v="32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Teresa RIERA MADURELL"/>
    <x v="7"/>
    <x v="4"/>
    <x v="12"/>
    <s v="For"/>
    <s v="For"/>
    <s v="n/a"/>
    <s v="n/a"/>
    <s v="For"/>
    <s v="For"/>
    <s v="n/a"/>
    <s v="For"/>
    <n v="1"/>
    <n v="1"/>
    <n v="0"/>
    <n v="0"/>
    <n v="1"/>
    <n v="1"/>
    <n v="0"/>
    <n v="1"/>
  </r>
  <r>
    <s v="Frédérique RIES"/>
    <x v="18"/>
    <x v="3"/>
    <x v="151"/>
    <s v="Against"/>
    <s v="Against"/>
    <s v="Against"/>
    <s v="For"/>
    <s v="For"/>
    <s v="n/a"/>
    <s v="For"/>
    <s v="For"/>
    <n v="-1"/>
    <n v="-1"/>
    <n v="-1"/>
    <n v="1"/>
    <n v="1"/>
    <n v="0"/>
    <n v="1"/>
    <n v="1"/>
  </r>
  <r>
    <s v="Niccolò RINALDI"/>
    <x v="2"/>
    <x v="3"/>
    <x v="4"/>
    <s v="For"/>
    <s v="Against"/>
    <s v="Against"/>
    <s v="For"/>
    <s v="For"/>
    <s v="n/a"/>
    <s v="For"/>
    <s v="For"/>
    <n v="1"/>
    <n v="-1"/>
    <n v="-1"/>
    <n v="1"/>
    <n v="1"/>
    <n v="0"/>
    <n v="1"/>
    <n v="1"/>
  </r>
  <r>
    <s v="Dominique RIQUET"/>
    <x v="0"/>
    <x v="0"/>
    <x v="168"/>
    <s v="Against"/>
    <s v="n/a"/>
    <s v="Against"/>
    <s v="For"/>
    <s v="Against"/>
    <s v="Against"/>
    <s v="Against"/>
    <s v="Against"/>
    <n v="-1"/>
    <n v="0"/>
    <n v="-1"/>
    <n v="1"/>
    <n v="-1"/>
    <n v="-1"/>
    <n v="-1"/>
    <n v="-1"/>
  </r>
  <r>
    <s v="Michèle RIVASI"/>
    <x v="0"/>
    <x v="2"/>
    <x v="4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Crescenzio RIVELLINI"/>
    <x v="2"/>
    <x v="0"/>
    <x v="31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Jean ROATTA"/>
    <x v="0"/>
    <x v="0"/>
    <x v="24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Robert ROCHEFORT"/>
    <x v="0"/>
    <x v="3"/>
    <x v="43"/>
    <s v="For"/>
    <s v="Against"/>
    <s v="For"/>
    <s v="For"/>
    <s v="For"/>
    <s v="For"/>
    <s v="For"/>
    <s v="For"/>
    <n v="1"/>
    <n v="-1"/>
    <n v="1"/>
    <n v="1"/>
    <n v="1"/>
    <n v="1"/>
    <n v="1"/>
    <n v="1"/>
  </r>
  <r>
    <s v="Ulrike RODUST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Jens ROHDE"/>
    <x v="11"/>
    <x v="3"/>
    <x v="123"/>
    <s v="Against"/>
    <s v="n/a"/>
    <s v="For"/>
    <s v="For"/>
    <s v="Against"/>
    <s v="For"/>
    <s v="For"/>
    <s v="For"/>
    <n v="-1"/>
    <n v="0"/>
    <n v="1"/>
    <n v="1"/>
    <n v="-1"/>
    <n v="1"/>
    <n v="1"/>
    <n v="1"/>
  </r>
  <r>
    <s v="Zuzana ROITHOVÁ"/>
    <x v="21"/>
    <x v="0"/>
    <x v="169"/>
    <s v="Against"/>
    <s v="Against"/>
    <s v="Against"/>
    <s v="Against"/>
    <s v="For"/>
    <s v="Against"/>
    <s v="Against"/>
    <s v="Against"/>
    <n v="-1"/>
    <n v="-1"/>
    <n v="-1"/>
    <n v="-1"/>
    <n v="1"/>
    <n v="-1"/>
    <n v="-1"/>
    <n v="-1"/>
  </r>
  <r>
    <s v="Carmen ROMERO LÓPEZ"/>
    <x v="7"/>
    <x v="4"/>
    <x v="12"/>
    <s v="For"/>
    <s v="n/a"/>
    <s v="For"/>
    <s v="n/a"/>
    <s v="For"/>
    <s v="n/a"/>
    <s v="n/a"/>
    <s v="For"/>
    <n v="1"/>
    <n v="0"/>
    <n v="1"/>
    <n v="0"/>
    <n v="1"/>
    <n v="0"/>
    <n v="0"/>
    <n v="1"/>
  </r>
  <r>
    <s v="Raül ROMEVA i RUEDA"/>
    <x v="7"/>
    <x v="2"/>
    <x v="170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Licia RONZULLI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Anna ROSBACH"/>
    <x v="11"/>
    <x v="6"/>
    <x v="171"/>
    <s v="n/a"/>
    <s v="Against"/>
    <s v="Against"/>
    <s v="For"/>
    <s v="For"/>
    <s v="n/a"/>
    <s v="For"/>
    <s v="For"/>
    <n v="0"/>
    <n v="-1"/>
    <n v="-1"/>
    <n v="1"/>
    <n v="1"/>
    <n v="0"/>
    <n v="1"/>
    <n v="1"/>
  </r>
  <r>
    <s v="Oreste ROSSI"/>
    <x v="2"/>
    <x v="1"/>
    <x v="10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Dagmar ROTH-BEHRENDT"/>
    <x v="3"/>
    <x v="4"/>
    <x v="58"/>
    <s v="For"/>
    <s v="n/a"/>
    <s v="n/a"/>
    <s v="For"/>
    <s v="For"/>
    <s v="For"/>
    <s v="n/a"/>
    <s v="For"/>
    <n v="1"/>
    <n v="0"/>
    <n v="0"/>
    <n v="1"/>
    <n v="1"/>
    <n v="1"/>
    <n v="0"/>
    <n v="1"/>
  </r>
  <r>
    <s v="Libor ROUČEK"/>
    <x v="21"/>
    <x v="4"/>
    <x v="56"/>
    <s v="n/a"/>
    <s v="For"/>
    <s v="n/a"/>
    <s v="For"/>
    <s v="For"/>
    <s v="For"/>
    <s v="n/a"/>
    <s v="For"/>
    <n v="0"/>
    <n v="1"/>
    <n v="0"/>
    <n v="1"/>
    <n v="1"/>
    <n v="1"/>
    <n v="0"/>
    <n v="1"/>
  </r>
  <r>
    <s v="Alfreds RUBIKS"/>
    <x v="24"/>
    <x v="5"/>
    <x v="172"/>
    <s v="For"/>
    <s v="Against"/>
    <s v="For"/>
    <s v="For"/>
    <s v="For"/>
    <s v="Against"/>
    <s v="Against"/>
    <s v="For"/>
    <n v="1"/>
    <n v="-1"/>
    <n v="1"/>
    <n v="1"/>
    <n v="1"/>
    <n v="-1"/>
    <n v="-1"/>
    <n v="1"/>
  </r>
  <r>
    <s v="Paul RÜBIG"/>
    <x v="17"/>
    <x v="0"/>
    <x v="38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Heide RÜHLE"/>
    <x v="3"/>
    <x v="2"/>
    <x v="3"/>
    <s v="n/a"/>
    <s v="For"/>
    <s v="Against"/>
    <s v="For"/>
    <s v="For"/>
    <s v="For"/>
    <s v="For"/>
    <s v="For"/>
    <n v="0"/>
    <n v="1"/>
    <n v="-1"/>
    <n v="1"/>
    <n v="1"/>
    <n v="1"/>
    <n v="1"/>
    <n v="1"/>
  </r>
  <r>
    <s v="José Ignacio SALAFRANCA SÁNCHEZ-NEYRA"/>
    <x v="7"/>
    <x v="0"/>
    <x v="17"/>
    <s v="Against"/>
    <s v="Against"/>
    <s v="n/a"/>
    <s v="Against"/>
    <s v="Against"/>
    <s v="Against"/>
    <s v="Against"/>
    <s v="Against"/>
    <n v="-1"/>
    <n v="-1"/>
    <n v="0"/>
    <n v="-1"/>
    <n v="-1"/>
    <n v="-1"/>
    <n v="-1"/>
    <n v="-1"/>
  </r>
  <r>
    <s v="Potito SALATTO"/>
    <x v="2"/>
    <x v="0"/>
    <x v="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Nikolaos SALAVRAKOS"/>
    <x v="8"/>
    <x v="1"/>
    <x v="173"/>
    <s v="Against"/>
    <s v="Against"/>
    <s v="Against"/>
    <s v="Against"/>
    <s v="Against"/>
    <s v="For"/>
    <s v="n/a"/>
    <s v="Against"/>
    <n v="-1"/>
    <n v="-1"/>
    <n v="-1"/>
    <n v="-1"/>
    <n v="-1"/>
    <n v="1"/>
    <n v="0"/>
    <n v="-1"/>
  </r>
  <r>
    <s v="Matteo SALVINI"/>
    <x v="2"/>
    <x v="1"/>
    <x v="49"/>
    <s v="Against"/>
    <s v="Against"/>
    <s v="Against"/>
    <s v="Against"/>
    <s v="Against"/>
    <s v="n/a"/>
    <s v="Against"/>
    <s v="For"/>
    <n v="-1"/>
    <n v="-1"/>
    <n v="-1"/>
    <n v="-1"/>
    <n v="-1"/>
    <n v="0"/>
    <n v="-1"/>
    <n v="1"/>
  </r>
  <r>
    <s v="Marie-Thérèse SANCHEZ-SCHMID"/>
    <x v="0"/>
    <x v="0"/>
    <x v="24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udith SARGENTINI"/>
    <x v="13"/>
    <x v="2"/>
    <x v="72"/>
    <s v="For"/>
    <s v="For"/>
    <s v="Against"/>
    <s v="For"/>
    <s v="For"/>
    <s v="For"/>
    <s v="For"/>
    <s v="For"/>
    <n v="1"/>
    <n v="1"/>
    <n v="-1"/>
    <n v="1"/>
    <n v="1"/>
    <n v="1"/>
    <n v="1"/>
    <n v="1"/>
  </r>
  <r>
    <s v="Marielle de SARNEZ"/>
    <x v="0"/>
    <x v="3"/>
    <x v="43"/>
    <s v="For"/>
    <s v="n/a"/>
    <s v="For"/>
    <s v="For"/>
    <s v="For"/>
    <s v="For"/>
    <s v="For"/>
    <s v="Against"/>
    <n v="1"/>
    <n v="0"/>
    <n v="1"/>
    <n v="1"/>
    <n v="1"/>
    <n v="1"/>
    <n v="1"/>
    <n v="-1"/>
  </r>
  <r>
    <s v="Amalia SARTORI"/>
    <x v="2"/>
    <x v="0"/>
    <x v="31"/>
    <s v="n/a"/>
    <s v="n/a"/>
    <s v="Against"/>
    <s v="Against"/>
    <s v="Against"/>
    <s v="Against"/>
    <s v="n/a"/>
    <s v="Against"/>
    <n v="0"/>
    <n v="0"/>
    <n v="-1"/>
    <n v="-1"/>
    <n v="-1"/>
    <n v="-1"/>
    <n v="0"/>
    <n v="-1"/>
  </r>
  <r>
    <s v="Petri SARVAMAA"/>
    <x v="22"/>
    <x v="0"/>
    <x v="135"/>
    <s v="n/a"/>
    <s v="Against"/>
    <s v="Against"/>
    <s v="Against"/>
    <s v="Against"/>
    <s v="Against"/>
    <s v="For"/>
    <s v="Against"/>
    <n v="0"/>
    <n v="-1"/>
    <n v="-1"/>
    <n v="-1"/>
    <n v="-1"/>
    <n v="-1"/>
    <n v="1"/>
    <n v="-1"/>
  </r>
  <r>
    <s v="Jacek SARYUSZ-WOLSKI"/>
    <x v="19"/>
    <x v="0"/>
    <x v="51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David-Maria SASSOLI"/>
    <x v="2"/>
    <x v="4"/>
    <x v="19"/>
    <s v="For"/>
    <s v="For"/>
    <s v="For"/>
    <s v="For"/>
    <s v="n/a"/>
    <s v="n/a"/>
    <s v="n/a"/>
    <s v="For"/>
    <n v="1"/>
    <n v="1"/>
    <n v="1"/>
    <n v="1"/>
    <n v="0"/>
    <n v="0"/>
    <n v="0"/>
    <n v="1"/>
  </r>
  <r>
    <s v="Algirdas SAUDARGAS"/>
    <x v="6"/>
    <x v="0"/>
    <x v="11"/>
    <s v="Against"/>
    <s v="n/a"/>
    <s v="Against"/>
    <s v="For"/>
    <s v="Against"/>
    <s v="Against"/>
    <s v="For"/>
    <s v="Against"/>
    <n v="-1"/>
    <n v="0"/>
    <n v="-1"/>
    <n v="1"/>
    <n v="-1"/>
    <n v="-1"/>
    <n v="1"/>
    <n v="-1"/>
  </r>
  <r>
    <s v="Vilja SAVISAAR-TOOMAST"/>
    <x v="26"/>
    <x v="3"/>
    <x v="174"/>
    <s v="n/a"/>
    <s v="Against"/>
    <s v="n/a"/>
    <s v="Against"/>
    <s v="For"/>
    <s v="For"/>
    <s v="For"/>
    <s v="Against"/>
    <n v="0"/>
    <n v="-1"/>
    <n v="0"/>
    <n v="-1"/>
    <n v="1"/>
    <n v="1"/>
    <n v="1"/>
    <n v="-1"/>
  </r>
  <r>
    <s v="Tokia SAÏFI"/>
    <x v="0"/>
    <x v="0"/>
    <x v="24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Marietje SCHAAKE"/>
    <x v="13"/>
    <x v="3"/>
    <x v="98"/>
    <s v="For"/>
    <s v="Against"/>
    <s v="n/a"/>
    <s v="For"/>
    <s v="For"/>
    <s v="For"/>
    <s v="For"/>
    <s v="For"/>
    <n v="1"/>
    <n v="-1"/>
    <n v="0"/>
    <n v="1"/>
    <n v="1"/>
    <n v="1"/>
    <n v="1"/>
    <n v="1"/>
  </r>
  <r>
    <s v="Christel SCHALDEMOSE"/>
    <x v="11"/>
    <x v="4"/>
    <x v="6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Carl SCHLYTER"/>
    <x v="5"/>
    <x v="2"/>
    <x v="14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Olle SCHMIDT"/>
    <x v="5"/>
    <x v="3"/>
    <x v="165"/>
    <s v="For"/>
    <s v="Against"/>
    <s v="For"/>
    <s v="For"/>
    <s v="For"/>
    <s v="n/a"/>
    <s v="For"/>
    <s v="For"/>
    <n v="1"/>
    <n v="-1"/>
    <n v="1"/>
    <n v="1"/>
    <n v="1"/>
    <n v="0"/>
    <n v="1"/>
    <n v="1"/>
  </r>
  <r>
    <s v="Horst SCHNELLHARDT"/>
    <x v="3"/>
    <x v="0"/>
    <x v="3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Birgit SCHNIEBER-JASTRAM"/>
    <x v="3"/>
    <x v="0"/>
    <x v="32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Helmut SCHOLZ"/>
    <x v="3"/>
    <x v="5"/>
    <x v="48"/>
    <s v="For"/>
    <s v="For"/>
    <s v="For"/>
    <s v="For"/>
    <s v="For"/>
    <s v="n/a"/>
    <s v="Against"/>
    <s v="For"/>
    <n v="1"/>
    <n v="1"/>
    <n v="1"/>
    <n v="1"/>
    <n v="1"/>
    <n v="0"/>
    <n v="-1"/>
    <n v="1"/>
  </r>
  <r>
    <s v="Elisabeth SCHROEDTER"/>
    <x v="3"/>
    <x v="2"/>
    <x v="3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Martin SCHULZ"/>
    <x v="3"/>
    <x v="4"/>
    <x v="58"/>
    <s v="n/a"/>
    <s v="n/a"/>
    <s v="n/a"/>
    <s v="n/a"/>
    <s v="n/a"/>
    <s v="n/a"/>
    <s v="n/a"/>
    <s v="Against"/>
    <n v="0"/>
    <n v="0"/>
    <n v="0"/>
    <n v="0"/>
    <n v="0"/>
    <n v="0"/>
    <n v="0"/>
    <n v="-1"/>
  </r>
  <r>
    <s v="Werner SCHULZ"/>
    <x v="3"/>
    <x v="2"/>
    <x v="3"/>
    <s v="n/a"/>
    <s v="For"/>
    <s v="For"/>
    <s v="For"/>
    <s v="For"/>
    <s v="For"/>
    <s v="For"/>
    <s v="For"/>
    <n v="0"/>
    <n v="1"/>
    <n v="1"/>
    <n v="1"/>
    <n v="1"/>
    <n v="1"/>
    <n v="1"/>
    <n v="1"/>
  </r>
  <r>
    <s v="Andreas SCHWAB"/>
    <x v="3"/>
    <x v="0"/>
    <x v="32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György SCHÖPFLIN"/>
    <x v="15"/>
    <x v="0"/>
    <x v="30"/>
    <s v="Against"/>
    <s v="Against"/>
    <s v="Against"/>
    <s v="For"/>
    <s v="Against"/>
    <s v="Against"/>
    <s v="For"/>
    <s v="Against"/>
    <n v="-1"/>
    <n v="-1"/>
    <n v="-1"/>
    <n v="1"/>
    <n v="-1"/>
    <n v="-1"/>
    <n v="1"/>
    <n v="-1"/>
  </r>
  <r>
    <s v="Edward SCICLUNA"/>
    <x v="10"/>
    <x v="4"/>
    <x v="22"/>
    <e v="#N/A"/>
    <s v="For"/>
    <e v="#N/A"/>
    <e v="#N/A"/>
    <e v="#N/A"/>
    <s v="n/a"/>
    <e v="#N/A"/>
    <e v="#N/A"/>
    <n v="0"/>
    <n v="1"/>
    <n v="0"/>
    <n v="0"/>
    <n v="0"/>
    <n v="0"/>
    <n v="0"/>
    <n v="0"/>
  </r>
  <r>
    <s v="Giancarlo SCOTTÀ"/>
    <x v="2"/>
    <x v="1"/>
    <x v="49"/>
    <s v="Against"/>
    <s v="Against"/>
    <s v="n/a"/>
    <s v="Against"/>
    <s v="n/a"/>
    <s v="Against"/>
    <s v="n/a"/>
    <s v="For"/>
    <n v="-1"/>
    <n v="-1"/>
    <n v="0"/>
    <n v="-1"/>
    <n v="0"/>
    <n v="-1"/>
    <n v="0"/>
    <n v="1"/>
  </r>
  <r>
    <s v="Marco SCURRIA"/>
    <x v="2"/>
    <x v="0"/>
    <x v="93"/>
    <s v="n/a"/>
    <s v="Against"/>
    <s v="Against"/>
    <s v="Against"/>
    <s v="Against"/>
    <s v="n/a"/>
    <s v="For"/>
    <s v="Against"/>
    <n v="0"/>
    <n v="-1"/>
    <n v="-1"/>
    <n v="-1"/>
    <n v="-1"/>
    <n v="0"/>
    <n v="1"/>
    <n v="-1"/>
  </r>
  <r>
    <s v="Salvador SEDÓ i ALABART"/>
    <x v="7"/>
    <x v="0"/>
    <x v="175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Richard SEEBER"/>
    <x v="17"/>
    <x v="0"/>
    <x v="38"/>
    <s v="For"/>
    <s v="Against"/>
    <s v="Against"/>
    <s v="Against"/>
    <s v="n/a"/>
    <s v="Against"/>
    <s v="For"/>
    <s v="Against"/>
    <n v="1"/>
    <n v="-1"/>
    <n v="-1"/>
    <n v="-1"/>
    <n v="0"/>
    <n v="-1"/>
    <n v="1"/>
    <n v="-1"/>
  </r>
  <r>
    <s v="Olga SEHNALOVÁ"/>
    <x v="21"/>
    <x v="4"/>
    <x v="56"/>
    <s v="n/a"/>
    <s v="For"/>
    <s v="For"/>
    <s v="n/a"/>
    <s v="For"/>
    <s v="For"/>
    <s v="n/a"/>
    <s v="For"/>
    <n v="0"/>
    <n v="1"/>
    <n v="1"/>
    <n v="0"/>
    <n v="1"/>
    <n v="1"/>
    <n v="0"/>
    <n v="1"/>
  </r>
  <r>
    <s v="Joanna SENYSZYN"/>
    <x v="19"/>
    <x v="4"/>
    <x v="99"/>
    <s v="Against"/>
    <s v="Against"/>
    <s v="For"/>
    <s v="Against"/>
    <s v="For"/>
    <s v="For"/>
    <s v="For"/>
    <s v="Against"/>
    <n v="-1"/>
    <n v="-1"/>
    <n v="1"/>
    <n v="-1"/>
    <n v="1"/>
    <n v="1"/>
    <n v="1"/>
    <n v="-1"/>
  </r>
  <r>
    <s v="Debora SERRACCHIANI"/>
    <x v="2"/>
    <x v="4"/>
    <x v="19"/>
    <e v="#N/A"/>
    <s v="For"/>
    <e v="#N/A"/>
    <s v="n/a"/>
    <s v="n/a"/>
    <s v="n/a"/>
    <e v="#N/A"/>
    <e v="#N/A"/>
    <n v="0"/>
    <n v="1"/>
    <n v="0"/>
    <n v="0"/>
    <n v="0"/>
    <n v="0"/>
    <n v="0"/>
    <n v="0"/>
  </r>
  <r>
    <s v="Adrian SEVERIN"/>
    <x v="9"/>
    <x v="7"/>
    <x v="176"/>
    <s v="For"/>
    <s v="For"/>
    <s v="For"/>
    <s v="n/a"/>
    <s v="For"/>
    <s v="For"/>
    <s v="For"/>
    <s v="For"/>
    <n v="1"/>
    <n v="1"/>
    <n v="1"/>
    <n v="0"/>
    <n v="1"/>
    <n v="1"/>
    <n v="1"/>
    <n v="1"/>
  </r>
  <r>
    <s v="Czesław Adam SIEKIERSKI"/>
    <x v="19"/>
    <x v="0"/>
    <x v="5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Sergio Paolo Francesco SILVESTRIS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Peter SIMON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Brian SIMPSON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Nicole SINCLAIRE"/>
    <x v="1"/>
    <x v="7"/>
    <x v="177"/>
    <s v="Against"/>
    <s v="Against"/>
    <s v="Against"/>
    <s v="Against"/>
    <s v="Against"/>
    <s v="For"/>
    <s v="Against"/>
    <s v="Against"/>
    <n v="-1"/>
    <n v="-1"/>
    <n v="-1"/>
    <n v="-1"/>
    <n v="-1"/>
    <n v="1"/>
    <n v="-1"/>
    <n v="-1"/>
  </r>
  <r>
    <s v="Birgit SIPPEL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Marek SIWIEC"/>
    <x v="19"/>
    <x v="4"/>
    <x v="20"/>
    <s v="Against"/>
    <s v="Against"/>
    <s v="For"/>
    <s v="Against"/>
    <s v="For"/>
    <s v="For"/>
    <s v="n/a"/>
    <s v="For"/>
    <n v="-1"/>
    <n v="-1"/>
    <n v="1"/>
    <n v="-1"/>
    <n v="1"/>
    <n v="1"/>
    <n v="0"/>
    <n v="1"/>
  </r>
  <r>
    <s v="Peter SKINNER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Joanna Katarzyna SKRZYDLEWSKA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Theodoros SKYLAKAKIS"/>
    <x v="8"/>
    <x v="3"/>
    <x v="178"/>
    <s v="For"/>
    <s v="Against"/>
    <s v="Against"/>
    <s v="Against"/>
    <s v="Against"/>
    <s v="n/a"/>
    <s v="For"/>
    <s v="Against"/>
    <n v="1"/>
    <n v="-1"/>
    <n v="-1"/>
    <n v="-1"/>
    <n v="-1"/>
    <n v="0"/>
    <n v="1"/>
    <n v="-1"/>
  </r>
  <r>
    <s v="Alyn SMITH"/>
    <x v="1"/>
    <x v="2"/>
    <x v="115"/>
    <s v="Against"/>
    <s v="n/a"/>
    <s v="For"/>
    <s v="n/a"/>
    <s v="Against"/>
    <s v="Against"/>
    <s v="n/a"/>
    <s v="For"/>
    <n v="-1"/>
    <n v="0"/>
    <n v="1"/>
    <n v="0"/>
    <n v="-1"/>
    <n v="-1"/>
    <n v="0"/>
    <n v="1"/>
  </r>
  <r>
    <s v="Monika SMOLKOVÁ"/>
    <x v="16"/>
    <x v="4"/>
    <x v="94"/>
    <s v="For"/>
    <s v="For"/>
    <s v="For"/>
    <s v="For"/>
    <s v="For"/>
    <s v="For"/>
    <s v="n/a"/>
    <s v="Against"/>
    <n v="1"/>
    <n v="1"/>
    <n v="1"/>
    <n v="1"/>
    <n v="1"/>
    <n v="1"/>
    <n v="0"/>
    <n v="-1"/>
  </r>
  <r>
    <s v="Renate SOMMER"/>
    <x v="3"/>
    <x v="0"/>
    <x v="32"/>
    <s v="Against"/>
    <s v="Against"/>
    <s v="Against"/>
    <s v="For"/>
    <s v="For"/>
    <s v="Against"/>
    <s v="For"/>
    <s v="Against"/>
    <n v="-1"/>
    <n v="-1"/>
    <n v="-1"/>
    <n v="1"/>
    <n v="1"/>
    <n v="-1"/>
    <n v="1"/>
    <n v="-1"/>
  </r>
  <r>
    <s v="Bogusław SONIK"/>
    <x v="19"/>
    <x v="0"/>
    <x v="51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Francisco SOSA WAGNER"/>
    <x v="7"/>
    <x v="7"/>
    <x v="179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Francesco Enrico SPERONI"/>
    <x v="2"/>
    <x v="1"/>
    <x v="49"/>
    <s v="Against"/>
    <s v="Against"/>
    <s v="Against"/>
    <s v="Against"/>
    <s v="For"/>
    <s v="Against"/>
    <s v="Against"/>
    <s v="For"/>
    <n v="-1"/>
    <n v="-1"/>
    <n v="-1"/>
    <n v="-1"/>
    <n v="1"/>
    <n v="-1"/>
    <n v="-1"/>
    <n v="1"/>
  </r>
  <r>
    <s v="Ewald STADLER"/>
    <x v="17"/>
    <x v="7"/>
    <x v="180"/>
    <s v="For"/>
    <s v="Against"/>
    <s v="Against"/>
    <s v="Against"/>
    <s v="Against"/>
    <s v="n/a"/>
    <s v="Against"/>
    <s v="For"/>
    <n v="1"/>
    <n v="-1"/>
    <n v="-1"/>
    <n v="-1"/>
    <n v="-1"/>
    <n v="0"/>
    <n v="-1"/>
    <n v="1"/>
  </r>
  <r>
    <s v="Bart STAES"/>
    <x v="18"/>
    <x v="2"/>
    <x v="181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Georgios STAVRAKAKIS"/>
    <x v="8"/>
    <x v="4"/>
    <x v="78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Jutta STEINRUCK"/>
    <x v="3"/>
    <x v="4"/>
    <x v="58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Struan STEVENSON"/>
    <x v="1"/>
    <x v="6"/>
    <x v="21"/>
    <s v="Against"/>
    <s v="Against"/>
    <s v="Against"/>
    <s v="n/a"/>
    <s v="Against"/>
    <s v="Against"/>
    <s v="For"/>
    <s v="Against"/>
    <n v="-1"/>
    <n v="-1"/>
    <n v="-1"/>
    <n v="0"/>
    <n v="-1"/>
    <n v="-1"/>
    <n v="1"/>
    <n v="-1"/>
  </r>
  <r>
    <s v="Catherine STIHLER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Daniël van der STOEP"/>
    <x v="13"/>
    <x v="7"/>
    <x v="182"/>
    <s v="Against"/>
    <s v="n/a"/>
    <s v="n/a"/>
    <s v="Against"/>
    <s v="Against"/>
    <s v="Against"/>
    <s v="Against"/>
    <s v="Against"/>
    <n v="-1"/>
    <n v="0"/>
    <n v="0"/>
    <n v="-1"/>
    <n v="-1"/>
    <n v="-1"/>
    <n v="-1"/>
    <n v="-1"/>
  </r>
  <r>
    <s v="Theodor Dumitru STOLOJAN"/>
    <x v="9"/>
    <x v="0"/>
    <x v="1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Dimitar STOYANOV"/>
    <x v="20"/>
    <x v="7"/>
    <x v="183"/>
    <s v="Against"/>
    <s v="Against"/>
    <s v="Against"/>
    <s v="Against"/>
    <s v="n/a"/>
    <s v="n/a"/>
    <s v="Against"/>
    <s v="Against"/>
    <n v="-1"/>
    <n v="-1"/>
    <n v="-1"/>
    <n v="-1"/>
    <n v="0"/>
    <n v="0"/>
    <n v="-1"/>
    <n v="-1"/>
  </r>
  <r>
    <s v="Emil STOYANOV"/>
    <x v="20"/>
    <x v="0"/>
    <x v="96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Ivo STREJČEK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Michèle STRIFFLER"/>
    <x v="0"/>
    <x v="0"/>
    <x v="184"/>
    <s v="For"/>
    <s v="n/a"/>
    <s v="For"/>
    <s v="For"/>
    <s v="Against"/>
    <s v="n/a"/>
    <s v="For"/>
    <s v="For"/>
    <n v="1"/>
    <n v="0"/>
    <n v="1"/>
    <n v="1"/>
    <n v="-1"/>
    <n v="0"/>
    <n v="1"/>
    <n v="1"/>
  </r>
  <r>
    <s v="Robert STURDY"/>
    <x v="1"/>
    <x v="6"/>
    <x v="21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László SURJÁN"/>
    <x v="15"/>
    <x v="0"/>
    <x v="30"/>
    <s v="Against"/>
    <s v="Against"/>
    <s v="Against"/>
    <s v="For"/>
    <s v="Against"/>
    <s v="n/a"/>
    <s v="For"/>
    <s v="Against"/>
    <n v="-1"/>
    <n v="-1"/>
    <n v="-1"/>
    <n v="1"/>
    <n v="-1"/>
    <n v="0"/>
    <n v="1"/>
    <n v="-1"/>
  </r>
  <r>
    <s v="Gianluca SUSTA"/>
    <x v="2"/>
    <x v="4"/>
    <x v="20"/>
    <e v="#N/A"/>
    <s v="For"/>
    <e v="#N/A"/>
    <e v="#N/A"/>
    <s v="n/a"/>
    <s v="n/a"/>
    <e v="#N/A"/>
    <e v="#N/A"/>
    <n v="0"/>
    <n v="1"/>
    <n v="0"/>
    <n v="0"/>
    <n v="0"/>
    <n v="0"/>
    <n v="0"/>
    <n v="0"/>
  </r>
  <r>
    <s v="Alf SVENSSON"/>
    <x v="5"/>
    <x v="0"/>
    <x v="185"/>
    <s v="Against"/>
    <s v="For"/>
    <s v="Against"/>
    <s v="For"/>
    <s v="For"/>
    <s v="Against"/>
    <s v="For"/>
    <s v="Against"/>
    <n v="-1"/>
    <n v="1"/>
    <n v="-1"/>
    <n v="1"/>
    <n v="1"/>
    <n v="-1"/>
    <n v="1"/>
    <n v="-1"/>
  </r>
  <r>
    <s v="Kay SWINBURNE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Hannes SWOBODA"/>
    <x v="17"/>
    <x v="4"/>
    <x v="129"/>
    <s v="For"/>
    <s v="For"/>
    <s v="n/a"/>
    <s v="For"/>
    <s v="n/a"/>
    <s v="Against"/>
    <s v="n/a"/>
    <s v="For"/>
    <n v="1"/>
    <n v="1"/>
    <n v="0"/>
    <n v="1"/>
    <n v="0"/>
    <n v="-1"/>
    <n v="0"/>
    <n v="1"/>
  </r>
  <r>
    <s v="Csanád SZEGEDI"/>
    <x v="15"/>
    <x v="7"/>
    <x v="136"/>
    <s v="Against"/>
    <s v="n/a"/>
    <s v="n/a"/>
    <s v="Against"/>
    <s v="Against"/>
    <s v="Against"/>
    <s v="n/a"/>
    <s v="Against"/>
    <n v="-1"/>
    <n v="0"/>
    <n v="0"/>
    <n v="-1"/>
    <n v="-1"/>
    <n v="-1"/>
    <n v="0"/>
    <n v="-1"/>
  </r>
  <r>
    <s v="Konrad SZYMAŃSKI"/>
    <x v="19"/>
    <x v="6"/>
    <x v="7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ózsef SZÁJER"/>
    <x v="15"/>
    <x v="0"/>
    <x v="30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Antolín SÁNCHEZ PRESEDO"/>
    <x v="7"/>
    <x v="4"/>
    <x v="12"/>
    <s v="For"/>
    <s v="For"/>
    <s v="For"/>
    <s v="n/a"/>
    <s v="For"/>
    <s v="n/a"/>
    <s v="Against"/>
    <s v="For"/>
    <n v="1"/>
    <n v="1"/>
    <n v="1"/>
    <n v="0"/>
    <n v="1"/>
    <n v="0"/>
    <n v="-1"/>
    <n v="1"/>
  </r>
  <r>
    <s v="Daciana Octavia SÂRBU"/>
    <x v="9"/>
    <x v="4"/>
    <x v="52"/>
    <s v="For"/>
    <s v="For"/>
    <s v="For"/>
    <s v="n/a"/>
    <s v="For"/>
    <s v="For"/>
    <s v="n/a"/>
    <s v="For"/>
    <n v="1"/>
    <n v="1"/>
    <n v="1"/>
    <n v="0"/>
    <n v="1"/>
    <n v="1"/>
    <n v="0"/>
    <n v="1"/>
  </r>
  <r>
    <s v="Csaba SÓGOR"/>
    <x v="9"/>
    <x v="0"/>
    <x v="186"/>
    <s v="Against"/>
    <s v="Against"/>
    <s v="n/a"/>
    <s v="For"/>
    <s v="Against"/>
    <s v="Against"/>
    <s v="n/a"/>
    <s v="Against"/>
    <n v="-1"/>
    <n v="-1"/>
    <n v="0"/>
    <n v="1"/>
    <n v="-1"/>
    <n v="-1"/>
    <n v="0"/>
    <n v="-1"/>
  </r>
  <r>
    <s v="Søren Bo SØNDERGAARD"/>
    <x v="11"/>
    <x v="5"/>
    <x v="187"/>
    <s v="For"/>
    <s v="For"/>
    <s v="Against"/>
    <s v="For"/>
    <s v="For"/>
    <s v="n/a"/>
    <s v="For"/>
    <s v="For"/>
    <n v="1"/>
    <n v="1"/>
    <n v="-1"/>
    <n v="1"/>
    <n v="1"/>
    <n v="0"/>
    <n v="1"/>
    <n v="1"/>
  </r>
  <r>
    <s v="Csaba Sándor TABAJDI"/>
    <x v="15"/>
    <x v="4"/>
    <x v="108"/>
    <s v="For"/>
    <s v="For"/>
    <s v="For"/>
    <s v="For"/>
    <s v="For"/>
    <s v="n/a"/>
    <s v="n/a"/>
    <s v="Against"/>
    <n v="1"/>
    <n v="1"/>
    <n v="1"/>
    <n v="1"/>
    <n v="1"/>
    <n v="0"/>
    <n v="0"/>
    <n v="-1"/>
  </r>
  <r>
    <s v="Hannu TAKKULA"/>
    <x v="22"/>
    <x v="3"/>
    <x v="127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Charles TANNOCK"/>
    <x v="1"/>
    <x v="6"/>
    <x v="2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Marc TARABELLA"/>
    <x v="18"/>
    <x v="4"/>
    <x v="18"/>
    <s v="For"/>
    <s v="For"/>
    <s v="For"/>
    <s v="For"/>
    <s v="n/a"/>
    <s v="For"/>
    <s v="n/a"/>
    <s v="For"/>
    <n v="1"/>
    <n v="1"/>
    <n v="1"/>
    <n v="1"/>
    <n v="0"/>
    <n v="1"/>
    <n v="0"/>
    <n v="1"/>
  </r>
  <r>
    <s v="Indrek TARAND"/>
    <x v="26"/>
    <x v="2"/>
    <x v="188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alvatore TATARELLA"/>
    <x v="2"/>
    <x v="0"/>
    <x v="189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Rui TAVARES"/>
    <x v="4"/>
    <x v="2"/>
    <x v="190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Keith TAYLOR"/>
    <x v="1"/>
    <x v="2"/>
    <x v="139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Rebecca TAYLOR"/>
    <x v="1"/>
    <x v="3"/>
    <x v="36"/>
    <s v="For"/>
    <s v="n/a"/>
    <s v="For"/>
    <s v="For"/>
    <s v="For"/>
    <s v="n/a"/>
    <s v="For"/>
    <s v="For"/>
    <n v="1"/>
    <n v="0"/>
    <n v="1"/>
    <n v="1"/>
    <n v="1"/>
    <n v="0"/>
    <n v="1"/>
    <n v="1"/>
  </r>
  <r>
    <s v="Nuno TEIXEIRA"/>
    <x v="4"/>
    <x v="0"/>
    <x v="34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Sampo TERHO"/>
    <x v="22"/>
    <x v="1"/>
    <x v="19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Alexandra THEIN"/>
    <x v="3"/>
    <x v="3"/>
    <x v="7"/>
    <s v="Against"/>
    <s v="Against"/>
    <s v="Against"/>
    <s v="Against"/>
    <s v="For"/>
    <s v="n/a"/>
    <s v="For"/>
    <s v="Against"/>
    <n v="-1"/>
    <n v="-1"/>
    <n v="-1"/>
    <n v="-1"/>
    <n v="1"/>
    <n v="0"/>
    <n v="1"/>
    <n v="-1"/>
  </r>
  <r>
    <s v="Eleni THEOCHAROUS"/>
    <x v="25"/>
    <x v="0"/>
    <x v="132"/>
    <s v="Against"/>
    <s v="Against"/>
    <s v="n/a"/>
    <s v="Against"/>
    <s v="Against"/>
    <s v="n/a"/>
    <s v="n/a"/>
    <s v="Against"/>
    <n v="-1"/>
    <n v="-1"/>
    <n v="0"/>
    <n v="-1"/>
    <n v="-1"/>
    <n v="0"/>
    <n v="0"/>
    <n v="-1"/>
  </r>
  <r>
    <s v="Michael THEURER"/>
    <x v="3"/>
    <x v="3"/>
    <x v="7"/>
    <s v="n/a"/>
    <s v="Against"/>
    <s v="Against"/>
    <s v="Against"/>
    <s v="Against"/>
    <s v="n/a"/>
    <s v="For"/>
    <s v="Against"/>
    <n v="0"/>
    <n v="-1"/>
    <n v="-1"/>
    <n v="-1"/>
    <n v="-1"/>
    <n v="0"/>
    <n v="1"/>
    <n v="-1"/>
  </r>
  <r>
    <s v="Britta THOMSEN"/>
    <x v="11"/>
    <x v="4"/>
    <x v="6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Róża Gräfin von THUN UND HOHENSTEIN"/>
    <x v="19"/>
    <x v="0"/>
    <x v="51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Marianne THYSSEN"/>
    <x v="18"/>
    <x v="0"/>
    <x v="40"/>
    <s v="Against"/>
    <s v="Against"/>
    <s v="Against"/>
    <s v="For"/>
    <s v="For"/>
    <s v="Against"/>
    <s v="Against"/>
    <s v="Against"/>
    <n v="-1"/>
    <n v="-1"/>
    <n v="-1"/>
    <n v="1"/>
    <n v="1"/>
    <n v="-1"/>
    <n v="-1"/>
    <n v="-1"/>
  </r>
  <r>
    <s v="Patrice TIROLIEN"/>
    <x v="0"/>
    <x v="4"/>
    <x v="18"/>
    <s v="n/a"/>
    <s v="n/a"/>
    <s v="n/a"/>
    <s v="Against"/>
    <s v="n/a"/>
    <s v="Against"/>
    <s v="Against"/>
    <s v="For"/>
    <n v="0"/>
    <n v="0"/>
    <n v="0"/>
    <n v="-1"/>
    <n v="0"/>
    <n v="-1"/>
    <n v="-1"/>
    <n v="1"/>
  </r>
  <r>
    <s v="Patrizia TOIA"/>
    <x v="2"/>
    <x v="4"/>
    <x v="19"/>
    <s v="For"/>
    <s v="For"/>
    <s v="For"/>
    <s v="Against"/>
    <s v="For"/>
    <s v="For"/>
    <s v="Against"/>
    <s v="For"/>
    <n v="1"/>
    <n v="1"/>
    <n v="1"/>
    <n v="-1"/>
    <n v="1"/>
    <n v="1"/>
    <n v="-1"/>
    <n v="1"/>
  </r>
  <r>
    <s v="Valdemar TOMAŠEVSKI"/>
    <x v="6"/>
    <x v="6"/>
    <x v="192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Georgios TOUSSAS"/>
    <x v="8"/>
    <x v="5"/>
    <x v="14"/>
    <s v="n/a"/>
    <s v="Against"/>
    <s v="For"/>
    <s v="n/a"/>
    <s v="Against"/>
    <s v="n/a"/>
    <s v="Against"/>
    <s v="For"/>
    <n v="0"/>
    <n v="-1"/>
    <n v="1"/>
    <n v="0"/>
    <n v="-1"/>
    <n v="0"/>
    <n v="-1"/>
    <n v="1"/>
  </r>
  <r>
    <s v="Evžen TOŠENOVSKÝ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Catherine TRAUTMANN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Gino TREMATERRA"/>
    <x v="2"/>
    <x v="0"/>
    <x v="15"/>
    <s v="n/a"/>
    <s v="n/a"/>
    <s v="Against"/>
    <s v="Against"/>
    <s v="Against"/>
    <s v="n/a"/>
    <s v="For"/>
    <s v="Against"/>
    <n v="0"/>
    <n v="0"/>
    <n v="-1"/>
    <n v="-1"/>
    <n v="-1"/>
    <n v="0"/>
    <n v="1"/>
    <n v="-1"/>
  </r>
  <r>
    <s v="Ramon TREMOSA i BALCELLS"/>
    <x v="7"/>
    <x v="3"/>
    <x v="193"/>
    <s v="For"/>
    <s v="Against"/>
    <s v="Against"/>
    <s v="For"/>
    <s v="Against"/>
    <s v="Against"/>
    <s v="For"/>
    <s v="Against"/>
    <n v="1"/>
    <n v="-1"/>
    <n v="-1"/>
    <n v="1"/>
    <n v="-1"/>
    <n v="-1"/>
    <n v="1"/>
    <n v="-1"/>
  </r>
  <r>
    <s v="Kyriacos TRIANTAPHYLLIDES"/>
    <x v="25"/>
    <x v="5"/>
    <x v="110"/>
    <s v="For"/>
    <s v="Against"/>
    <s v="For"/>
    <s v="For"/>
    <s v="For"/>
    <s v="Against"/>
    <s v="Against"/>
    <s v="For"/>
    <n v="1"/>
    <n v="-1"/>
    <n v="1"/>
    <n v="1"/>
    <n v="1"/>
    <n v="-1"/>
    <n v="-1"/>
    <n v="1"/>
  </r>
  <r>
    <s v="Rafał TRZASKOWSKI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Helga TRÜPEL"/>
    <x v="3"/>
    <x v="2"/>
    <x v="3"/>
    <s v="For"/>
    <s v="For"/>
    <s v="n/a"/>
    <s v="For"/>
    <s v="For"/>
    <s v="For"/>
    <s v="n/a"/>
    <s v="For"/>
    <n v="1"/>
    <n v="1"/>
    <n v="0"/>
    <n v="1"/>
    <n v="1"/>
    <n v="1"/>
    <n v="0"/>
    <n v="1"/>
  </r>
  <r>
    <s v="Ioannis A. TSOUKALAS"/>
    <x v="8"/>
    <x v="0"/>
    <x v="100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Claude TURMES"/>
    <x v="14"/>
    <x v="2"/>
    <x v="19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Emilie TURUNEN"/>
    <x v="11"/>
    <x v="2"/>
    <x v="195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Niki TZAVELA"/>
    <x v="8"/>
    <x v="1"/>
    <x v="173"/>
    <s v="n/a"/>
    <s v="Against"/>
    <s v="n/a"/>
    <s v="Against"/>
    <s v="Against"/>
    <s v="Against"/>
    <s v="n/a"/>
    <s v="Against"/>
    <n v="0"/>
    <n v="-1"/>
    <n v="0"/>
    <n v="-1"/>
    <n v="-1"/>
    <n v="-1"/>
    <n v="0"/>
    <n v="-1"/>
  </r>
  <r>
    <s v="Claudiu Ciprian TĂNĂSESCU"/>
    <x v="9"/>
    <x v="4"/>
    <x v="52"/>
    <s v="For"/>
    <s v="n/a"/>
    <s v="For"/>
    <s v="Against"/>
    <s v="For"/>
    <s v="For"/>
    <s v="n/a"/>
    <s v="For"/>
    <n v="1"/>
    <n v="0"/>
    <n v="1"/>
    <n v="-1"/>
    <n v="1"/>
    <n v="1"/>
    <n v="0"/>
    <n v="1"/>
  </r>
  <r>
    <s v="László TŐKÉS"/>
    <x v="9"/>
    <x v="0"/>
    <x v="186"/>
    <s v="Against"/>
    <s v="n/a"/>
    <s v="Against"/>
    <s v="For"/>
    <s v="Against"/>
    <s v="Against"/>
    <s v="For"/>
    <s v="Against"/>
    <n v="-1"/>
    <n v="0"/>
    <n v="-1"/>
    <n v="1"/>
    <n v="-1"/>
    <n v="-1"/>
    <n v="1"/>
    <n v="-1"/>
  </r>
  <r>
    <s v="Giommaria UGGIAS"/>
    <x v="2"/>
    <x v="3"/>
    <x v="4"/>
    <s v="For"/>
    <s v="n/a"/>
    <s v="Against"/>
    <s v="For"/>
    <s v="For"/>
    <s v="n/a"/>
    <s v="For"/>
    <s v="For"/>
    <n v="1"/>
    <n v="0"/>
    <n v="-1"/>
    <n v="1"/>
    <n v="1"/>
    <n v="0"/>
    <n v="1"/>
    <n v="1"/>
  </r>
  <r>
    <s v="Thomas ULMER"/>
    <x v="3"/>
    <x v="0"/>
    <x v="32"/>
    <s v="Against"/>
    <s v="Against"/>
    <s v="n/a"/>
    <s v="Against"/>
    <s v="Against"/>
    <s v="Against"/>
    <s v="Against"/>
    <s v="Against"/>
    <n v="-1"/>
    <n v="-1"/>
    <n v="0"/>
    <n v="-1"/>
    <n v="-1"/>
    <n v="-1"/>
    <n v="-1"/>
    <n v="-1"/>
  </r>
  <r>
    <s v="Marita ULVSKOG"/>
    <x v="5"/>
    <x v="4"/>
    <x v="95"/>
    <s v="For"/>
    <s v="For"/>
    <s v="For"/>
    <s v="For"/>
    <s v="For"/>
    <s v="For"/>
    <s v="For"/>
    <s v="Against"/>
    <n v="1"/>
    <n v="1"/>
    <n v="1"/>
    <n v="1"/>
    <n v="1"/>
    <n v="1"/>
    <n v="1"/>
    <n v="-1"/>
  </r>
  <r>
    <s v="Traian UNGUREANU"/>
    <x v="9"/>
    <x v="0"/>
    <x v="16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Vladimir URUTCHEV"/>
    <x v="20"/>
    <x v="0"/>
    <x v="96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Viktor USPASKICH"/>
    <x v="6"/>
    <x v="3"/>
    <x v="196"/>
    <e v="#N/A"/>
    <s v="n/a"/>
    <e v="#N/A"/>
    <e v="#N/A"/>
    <e v="#N/A"/>
    <e v="#N/A"/>
    <e v="#N/A"/>
    <e v="#N/A"/>
    <n v="0"/>
    <n v="0"/>
    <n v="0"/>
    <n v="0"/>
    <n v="0"/>
    <n v="0"/>
    <n v="0"/>
    <n v="0"/>
  </r>
  <r>
    <s v="Corneliu VADIM TUDOR"/>
    <x v="9"/>
    <x v="7"/>
    <x v="37"/>
    <s v="For"/>
    <s v="For"/>
    <s v="Against"/>
    <s v="Against"/>
    <s v="n/a"/>
    <s v="n/a"/>
    <s v="Against"/>
    <s v="Against"/>
    <n v="1"/>
    <n v="1"/>
    <n v="-1"/>
    <n v="-1"/>
    <n v="0"/>
    <n v="0"/>
    <n v="-1"/>
    <n v="-1"/>
  </r>
  <r>
    <s v="Inese VAIDERE"/>
    <x v="24"/>
    <x v="0"/>
    <x v="130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Ivo VAJGL"/>
    <x v="23"/>
    <x v="3"/>
    <x v="197"/>
    <s v="For"/>
    <s v="Against"/>
    <s v="Against"/>
    <s v="n/a"/>
    <s v="For"/>
    <s v="n/a"/>
    <s v="For"/>
    <s v="Against"/>
    <n v="1"/>
    <n v="-1"/>
    <n v="-1"/>
    <n v="0"/>
    <n v="1"/>
    <n v="0"/>
    <n v="1"/>
    <n v="-1"/>
  </r>
  <r>
    <s v="Kathleen VAN BREMPT"/>
    <x v="18"/>
    <x v="4"/>
    <x v="8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Geoffrey VAN ORDEN"/>
    <x v="1"/>
    <x v="6"/>
    <x v="2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Frank VANHECKE"/>
    <x v="18"/>
    <x v="1"/>
    <x v="198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Gianni VATTIMO"/>
    <x v="2"/>
    <x v="3"/>
    <x v="199"/>
    <s v="n/a"/>
    <s v="n/a"/>
    <s v="n/a"/>
    <s v="n/a"/>
    <s v="For"/>
    <s v="n/a"/>
    <s v="n/a"/>
    <s v="For"/>
    <n v="0"/>
    <n v="0"/>
    <n v="0"/>
    <n v="0"/>
    <n v="1"/>
    <n v="0"/>
    <n v="0"/>
    <n v="1"/>
  </r>
  <r>
    <s v="Derek VAUGHAN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ophia in 't VELD"/>
    <x v="13"/>
    <x v="3"/>
    <x v="98"/>
    <s v="For"/>
    <s v="Against"/>
    <s v="For"/>
    <s v="For"/>
    <s v="For"/>
    <s v="For"/>
    <s v="For"/>
    <s v="For"/>
    <n v="1"/>
    <n v="-1"/>
    <n v="1"/>
    <n v="1"/>
    <n v="1"/>
    <n v="1"/>
    <n v="1"/>
    <n v="1"/>
  </r>
  <r>
    <s v="Marie-Christine VERGIAT"/>
    <x v="0"/>
    <x v="5"/>
    <x v="117"/>
    <s v="For"/>
    <s v="For"/>
    <s v="For"/>
    <s v="For"/>
    <s v="Against"/>
    <s v="n/a"/>
    <s v="Against"/>
    <s v="For"/>
    <n v="1"/>
    <n v="1"/>
    <n v="1"/>
    <n v="1"/>
    <n v="-1"/>
    <n v="0"/>
    <n v="-1"/>
    <n v="1"/>
  </r>
  <r>
    <s v="Bernadette VERGNAUD"/>
    <x v="0"/>
    <x v="4"/>
    <x v="18"/>
    <s v="n/a"/>
    <s v="For"/>
    <s v="For"/>
    <s v="For"/>
    <s v="For"/>
    <s v="Against"/>
    <s v="Against"/>
    <s v="For"/>
    <n v="0"/>
    <n v="1"/>
    <n v="1"/>
    <n v="1"/>
    <n v="1"/>
    <n v="-1"/>
    <n v="-1"/>
    <n v="1"/>
  </r>
  <r>
    <s v="Sabine VERHEYEN"/>
    <x v="3"/>
    <x v="0"/>
    <x v="32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Guy VERHOFSTADT"/>
    <x v="18"/>
    <x v="3"/>
    <x v="79"/>
    <s v="n/a"/>
    <s v="Against"/>
    <s v="For"/>
    <s v="For"/>
    <s v="For"/>
    <s v="n/a"/>
    <s v="For"/>
    <s v="For"/>
    <n v="0"/>
    <n v="-1"/>
    <n v="1"/>
    <n v="1"/>
    <n v="1"/>
    <n v="0"/>
    <n v="1"/>
    <n v="1"/>
  </r>
  <r>
    <s v="Alejo VIDAL-QUADRAS"/>
    <x v="7"/>
    <x v="0"/>
    <x v="17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Kristian VIGENIN"/>
    <x v="20"/>
    <x v="4"/>
    <x v="120"/>
    <s v="n/a"/>
    <s v="For"/>
    <e v="#N/A"/>
    <s v="n/a"/>
    <s v="For"/>
    <s v="For"/>
    <e v="#N/A"/>
    <e v="#N/A"/>
    <n v="0"/>
    <n v="1"/>
    <n v="0"/>
    <n v="0"/>
    <n v="1"/>
    <n v="1"/>
    <n v="0"/>
    <n v="0"/>
  </r>
  <r>
    <s v="Philippe de VILLIERS"/>
    <x v="0"/>
    <x v="1"/>
    <x v="200"/>
    <s v="Against"/>
    <s v="n/a"/>
    <s v="n/a"/>
    <s v="Against"/>
    <s v="For"/>
    <s v="Against"/>
    <s v="n/a"/>
    <s v="Against"/>
    <n v="-1"/>
    <n v="0"/>
    <n v="0"/>
    <n v="-1"/>
    <n v="1"/>
    <n v="-1"/>
    <n v="0"/>
    <n v="-1"/>
  </r>
  <r>
    <s v="Dominique VLASTO"/>
    <x v="0"/>
    <x v="0"/>
    <x v="24"/>
    <s v="Against"/>
    <s v="Against"/>
    <s v="n/a"/>
    <s v="n/a"/>
    <s v="Against"/>
    <s v="Against"/>
    <s v="n/a"/>
    <s v="Against"/>
    <n v="-1"/>
    <n v="-1"/>
    <n v="0"/>
    <n v="0"/>
    <n v="-1"/>
    <n v="-1"/>
    <n v="0"/>
    <n v="-1"/>
  </r>
  <r>
    <s v="Oldřich VLASÁK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Axel VOSS"/>
    <x v="3"/>
    <x v="0"/>
    <x v="32"/>
    <s v="n/a"/>
    <s v="Against"/>
    <s v="Against"/>
    <s v="Against"/>
    <s v="Against"/>
    <s v="Against"/>
    <s v="n/a"/>
    <s v="Against"/>
    <n v="0"/>
    <n v="-1"/>
    <n v="-1"/>
    <n v="-1"/>
    <n v="-1"/>
    <n v="-1"/>
    <n v="0"/>
    <n v="-1"/>
  </r>
  <r>
    <s v="Adina-Ioana VĂLEAN"/>
    <x v="9"/>
    <x v="3"/>
    <x v="60"/>
    <s v="Against"/>
    <s v="Against"/>
    <s v="Against"/>
    <s v="Against"/>
    <s v="For"/>
    <s v="Against"/>
    <s v="For"/>
    <s v="For"/>
    <n v="-1"/>
    <n v="-1"/>
    <n v="-1"/>
    <n v="-1"/>
    <n v="1"/>
    <n v="-1"/>
    <n v="1"/>
    <n v="1"/>
  </r>
  <r>
    <s v="Sir Graham WATSON"/>
    <x v="1"/>
    <x v="3"/>
    <x v="36"/>
    <s v="For"/>
    <s v="Against"/>
    <s v="Against"/>
    <s v="For"/>
    <s v="Against"/>
    <s v="n/a"/>
    <s v="For"/>
    <s v="For"/>
    <n v="1"/>
    <n v="-1"/>
    <n v="-1"/>
    <n v="1"/>
    <n v="-1"/>
    <n v="0"/>
    <n v="1"/>
    <n v="1"/>
  </r>
  <r>
    <s v="Jarosław Leszek WAŁĘSA"/>
    <x v="19"/>
    <x v="0"/>
    <x v="51"/>
    <s v="Against"/>
    <s v="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Henri WEBER"/>
    <x v="0"/>
    <x v="4"/>
    <x v="18"/>
    <s v="n/a"/>
    <s v="For"/>
    <s v="For"/>
    <s v="For"/>
    <s v="For"/>
    <s v="n/a"/>
    <s v="Against"/>
    <s v="For"/>
    <n v="0"/>
    <n v="1"/>
    <n v="1"/>
    <n v="1"/>
    <n v="1"/>
    <n v="0"/>
    <n v="-1"/>
    <n v="1"/>
  </r>
  <r>
    <s v="Manfred WEBER"/>
    <x v="3"/>
    <x v="0"/>
    <x v="8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Renate WEBER"/>
    <x v="9"/>
    <x v="3"/>
    <x v="60"/>
    <s v="n/a"/>
    <s v="Against"/>
    <s v="Against"/>
    <s v="n/a"/>
    <s v="n/a"/>
    <s v="n/a"/>
    <s v="For"/>
    <s v="Against"/>
    <n v="0"/>
    <n v="-1"/>
    <n v="-1"/>
    <n v="0"/>
    <n v="0"/>
    <n v="0"/>
    <n v="1"/>
    <n v="-1"/>
  </r>
  <r>
    <s v="Josef WEIDENHOLZER"/>
    <x v="17"/>
    <x v="4"/>
    <x v="129"/>
    <s v="For"/>
    <s v="Against"/>
    <s v="For"/>
    <s v="n/a"/>
    <s v="For"/>
    <s v="For"/>
    <s v="n/a"/>
    <s v="For"/>
    <n v="1"/>
    <n v="-1"/>
    <n v="1"/>
    <n v="0"/>
    <n v="1"/>
    <n v="1"/>
    <n v="0"/>
    <n v="1"/>
  </r>
  <r>
    <s v="Barbara WEILER"/>
    <x v="3"/>
    <x v="4"/>
    <x v="58"/>
    <s v="n/a"/>
    <s v="For"/>
    <s v="For"/>
    <s v="For"/>
    <s v="For"/>
    <s v="For"/>
    <s v="n/a"/>
    <s v="For"/>
    <n v="0"/>
    <n v="1"/>
    <n v="1"/>
    <n v="1"/>
    <n v="1"/>
    <n v="1"/>
    <n v="0"/>
    <n v="1"/>
  </r>
  <r>
    <s v="Anja WEISGERBER"/>
    <x v="3"/>
    <x v="0"/>
    <x v="81"/>
    <s v="n/a"/>
    <s v="Against"/>
    <s v="n/a"/>
    <s v="n/a"/>
    <s v="n/a"/>
    <s v="n/a"/>
    <s v="n/a"/>
    <s v="Against"/>
    <n v="0"/>
    <n v="-1"/>
    <n v="0"/>
    <n v="0"/>
    <n v="0"/>
    <n v="0"/>
    <n v="0"/>
    <n v="-1"/>
  </r>
  <r>
    <s v="Angelika WERTHMANN"/>
    <x v="17"/>
    <x v="7"/>
    <x v="86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Åsa WESTLUND"/>
    <x v="5"/>
    <x v="4"/>
    <x v="95"/>
    <s v="n/a"/>
    <s v="For"/>
    <s v="n/a"/>
    <s v="For"/>
    <s v="For"/>
    <s v="For"/>
    <s v="n/a"/>
    <s v="Against"/>
    <n v="0"/>
    <n v="1"/>
    <n v="0"/>
    <n v="1"/>
    <n v="1"/>
    <n v="1"/>
    <n v="0"/>
    <n v="-1"/>
  </r>
  <r>
    <s v="Kerstin WESTPHAL"/>
    <x v="3"/>
    <x v="4"/>
    <x v="58"/>
    <s v="For"/>
    <s v="For"/>
    <s v="For"/>
    <s v="For"/>
    <s v="n/a"/>
    <s v="For"/>
    <s v="Against"/>
    <s v="For"/>
    <n v="1"/>
    <n v="1"/>
    <n v="1"/>
    <n v="1"/>
    <n v="0"/>
    <n v="1"/>
    <n v="-1"/>
    <n v="1"/>
  </r>
  <r>
    <s v="Rainer WIELAND"/>
    <x v="3"/>
    <x v="0"/>
    <x v="32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Cecilia WIKSTRÖM"/>
    <x v="5"/>
    <x v="3"/>
    <x v="165"/>
    <s v="n/a"/>
    <s v="n/a"/>
    <s v="For"/>
    <s v="For"/>
    <s v="For"/>
    <s v="n/a"/>
    <s v="For"/>
    <s v="For"/>
    <n v="0"/>
    <n v="0"/>
    <n v="1"/>
    <n v="1"/>
    <n v="1"/>
    <n v="0"/>
    <n v="1"/>
    <n v="1"/>
  </r>
  <r>
    <s v="Glenis WILLMOTT"/>
    <x v="1"/>
    <x v="4"/>
    <x v="64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Sabine WILS"/>
    <x v="3"/>
    <x v="5"/>
    <x v="48"/>
    <s v="For"/>
    <s v="For"/>
    <s v="For"/>
    <s v="For"/>
    <s v="For"/>
    <s v="n/a"/>
    <s v="For"/>
    <s v="For"/>
    <n v="1"/>
    <n v="1"/>
    <n v="1"/>
    <n v="1"/>
    <n v="1"/>
    <n v="0"/>
    <n v="1"/>
    <n v="1"/>
  </r>
  <r>
    <s v="Hermann WINKLER"/>
    <x v="3"/>
    <x v="0"/>
    <x v="3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Iuliu WINKLER"/>
    <x v="9"/>
    <x v="0"/>
    <x v="186"/>
    <s v="Against"/>
    <s v="n/a"/>
    <s v="Against"/>
    <s v="Against"/>
    <s v="Against"/>
    <s v="Against"/>
    <s v="For"/>
    <s v="Against"/>
    <n v="-1"/>
    <n v="0"/>
    <n v="-1"/>
    <n v="-1"/>
    <n v="-1"/>
    <n v="-1"/>
    <n v="1"/>
    <n v="-1"/>
  </r>
  <r>
    <s v="Janusz WOJCIECHOWSKI"/>
    <x v="19"/>
    <x v="6"/>
    <x v="76"/>
    <s v="Against"/>
    <s v="Against"/>
    <s v="Against"/>
    <s v="Against"/>
    <s v="Against"/>
    <s v="For"/>
    <s v="Against"/>
    <s v="Against"/>
    <n v="-1"/>
    <n v="-1"/>
    <n v="-1"/>
    <n v="-1"/>
    <n v="-1"/>
    <n v="1"/>
    <n v="-1"/>
    <n v="-1"/>
  </r>
  <r>
    <s v="Corien WORTMANN-KOOL"/>
    <x v="13"/>
    <x v="0"/>
    <x v="63"/>
    <s v="Against"/>
    <s v="Against"/>
    <s v="n/a"/>
    <s v="Against"/>
    <s v="For"/>
    <s v="Against"/>
    <s v="n/a"/>
    <s v="Against"/>
    <n v="-1"/>
    <n v="-1"/>
    <n v="0"/>
    <n v="-1"/>
    <n v="1"/>
    <n v="-1"/>
    <n v="0"/>
    <n v="-1"/>
  </r>
  <r>
    <s v="Jacek WŁOSOWICZ"/>
    <x v="19"/>
    <x v="1"/>
    <x v="75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Marina YANNAKOUDAKIS"/>
    <x v="1"/>
    <x v="6"/>
    <x v="21"/>
    <s v="Against"/>
    <s v="Against"/>
    <s v="Against"/>
    <s v="Against"/>
    <s v="Against"/>
    <s v="n/a"/>
    <s v="For"/>
    <s v="Against"/>
    <n v="-1"/>
    <n v="-1"/>
    <n v="-1"/>
    <n v="-1"/>
    <n v="-1"/>
    <n v="0"/>
    <n v="1"/>
    <n v="-1"/>
  </r>
  <r>
    <s v="Luis YÁÑEZ-BARNUEVO GARCÍA"/>
    <x v="7"/>
    <x v="4"/>
    <x v="12"/>
    <s v="For"/>
    <s v="For"/>
    <s v="For"/>
    <s v="For"/>
    <s v="For"/>
    <s v="For"/>
    <s v="n/a"/>
    <s v="For"/>
    <n v="1"/>
    <n v="1"/>
    <n v="1"/>
    <n v="1"/>
    <n v="1"/>
    <n v="1"/>
    <n v="0"/>
    <n v="1"/>
  </r>
  <r>
    <s v="Jan ZAHRADIL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Boris ZALA"/>
    <x v="16"/>
    <x v="4"/>
    <x v="94"/>
    <s v="For"/>
    <s v="For"/>
    <s v="n/a"/>
    <s v="For"/>
    <s v="For"/>
    <s v="For"/>
    <s v="For"/>
    <s v="Against"/>
    <n v="1"/>
    <n v="1"/>
    <n v="0"/>
    <n v="1"/>
    <n v="1"/>
    <n v="1"/>
    <n v="1"/>
    <n v="-1"/>
  </r>
  <r>
    <s v="Pablo ZALBA BIDEGAIN"/>
    <x v="7"/>
    <x v="0"/>
    <x v="17"/>
    <s v="Against"/>
    <s v="Against"/>
    <s v="Against"/>
    <s v="n/a"/>
    <s v="Against"/>
    <s v="Against"/>
    <s v="Against"/>
    <s v="Against"/>
    <n v="-1"/>
    <n v="-1"/>
    <n v="-1"/>
    <n v="0"/>
    <n v="-1"/>
    <n v="-1"/>
    <n v="-1"/>
    <n v="-1"/>
  </r>
  <r>
    <s v="Paweł ZALEWSKI"/>
    <x v="19"/>
    <x v="0"/>
    <x v="51"/>
    <s v="Against"/>
    <s v="n/a"/>
    <s v="Against"/>
    <s v="Against"/>
    <s v="Against"/>
    <s v="n/a"/>
    <s v="Against"/>
    <s v="Against"/>
    <n v="-1"/>
    <n v="0"/>
    <n v="-1"/>
    <n v="-1"/>
    <n v="-1"/>
    <n v="0"/>
    <n v="-1"/>
    <n v="-1"/>
  </r>
  <r>
    <s v="Iva ZANICCHI"/>
    <x v="2"/>
    <x v="0"/>
    <x v="31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Andrea ZANONI"/>
    <x v="2"/>
    <x v="3"/>
    <x v="112"/>
    <s v="For"/>
    <s v="n/a"/>
    <s v="Against"/>
    <s v="For"/>
    <s v="For"/>
    <s v="For"/>
    <s v="For"/>
    <s v="For"/>
    <n v="1"/>
    <n v="0"/>
    <n v="-1"/>
    <n v="1"/>
    <n v="1"/>
    <n v="1"/>
    <n v="1"/>
    <n v="1"/>
  </r>
  <r>
    <s v="Artur ZASADA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Joachim ZELLER"/>
    <x v="3"/>
    <x v="0"/>
    <x v="3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Janusz Władysław ZEMKE"/>
    <x v="19"/>
    <x v="4"/>
    <x v="99"/>
    <s v="Against"/>
    <s v="Against"/>
    <s v="For"/>
    <s v="Against"/>
    <s v="For"/>
    <s v="For"/>
    <s v="For"/>
    <s v="Against"/>
    <n v="-1"/>
    <n v="-1"/>
    <n v="1"/>
    <n v="-1"/>
    <n v="1"/>
    <n v="1"/>
    <n v="1"/>
    <n v="-1"/>
  </r>
  <r>
    <s v="Auke ZIJLSTRA"/>
    <x v="13"/>
    <x v="7"/>
    <x v="113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Gabriele ZIMMER"/>
    <x v="3"/>
    <x v="5"/>
    <x v="48"/>
    <s v="For"/>
    <s v="For"/>
    <s v="For"/>
    <s v="n/a"/>
    <s v="For"/>
    <s v="Against"/>
    <s v="Against"/>
    <s v="Against"/>
    <n v="1"/>
    <n v="1"/>
    <n v="1"/>
    <n v="0"/>
    <n v="1"/>
    <n v="-1"/>
    <n v="-1"/>
    <n v="-1"/>
  </r>
  <r>
    <s v="Zbigniew ZIOBRO"/>
    <x v="19"/>
    <x v="1"/>
    <x v="75"/>
    <s v="Against"/>
    <s v="Against"/>
    <s v="Against"/>
    <s v="Against"/>
    <s v="For"/>
    <s v="Against"/>
    <s v="Against"/>
    <s v="Against"/>
    <n v="-1"/>
    <n v="-1"/>
    <n v="-1"/>
    <n v="-1"/>
    <n v="1"/>
    <n v="-1"/>
    <n v="-1"/>
    <n v="-1"/>
  </r>
  <r>
    <s v="Inês Cristina ZUBER"/>
    <x v="4"/>
    <x v="5"/>
    <x v="92"/>
    <s v="For"/>
    <s v="For"/>
    <s v="For"/>
    <s v="n/a"/>
    <s v="For"/>
    <s v="Against"/>
    <s v="Against"/>
    <s v="For"/>
    <n v="1"/>
    <n v="1"/>
    <n v="1"/>
    <n v="0"/>
    <n v="1"/>
    <n v="-1"/>
    <n v="-1"/>
    <n v="1"/>
  </r>
  <r>
    <s v="Milan ZVER"/>
    <x v="23"/>
    <x v="0"/>
    <x v="126"/>
    <s v="Against"/>
    <s v="Against"/>
    <s v="Against"/>
    <s v="Against"/>
    <s v="Against"/>
    <s v="Against"/>
    <s v="n/a"/>
    <s v="Against"/>
    <n v="-1"/>
    <n v="-1"/>
    <n v="-1"/>
    <n v="-1"/>
    <n v="-1"/>
    <n v="-1"/>
    <n v="0"/>
    <n v="-1"/>
  </r>
  <r>
    <s v="Tadeusz ZWIEFKA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Anna ZÁBORSKÁ"/>
    <x v="16"/>
    <x v="0"/>
    <x v="152"/>
    <s v="Against"/>
    <s v="Against"/>
    <s v="Against"/>
    <s v="For"/>
    <s v="Against"/>
    <s v="Against"/>
    <s v="n/a"/>
    <s v="Against"/>
    <n v="-1"/>
    <n v="-1"/>
    <n v="-1"/>
    <n v="1"/>
    <n v="-1"/>
    <n v="-1"/>
    <n v="0"/>
    <n v="-1"/>
  </r>
  <r>
    <s v="Roberts ZĪLE"/>
    <x v="24"/>
    <x v="6"/>
    <x v="201"/>
    <s v="n/a"/>
    <s v="Against"/>
    <s v="Against"/>
    <s v="For"/>
    <s v="Against"/>
    <s v="n/a"/>
    <s v="For"/>
    <s v="Against"/>
    <n v="0"/>
    <n v="-1"/>
    <n v="-1"/>
    <n v="1"/>
    <n v="-1"/>
    <n v="0"/>
    <n v="1"/>
    <n v="-1"/>
  </r>
  <r>
    <s v="János ÁDER"/>
    <x v="15"/>
    <x v="0"/>
    <x v="30"/>
    <e v="#N/A"/>
    <s v="Against"/>
    <e v="#N/A"/>
    <e v="#N/A"/>
    <e v="#N/A"/>
    <e v="#N/A"/>
    <e v="#N/A"/>
    <e v="#N/A"/>
    <n v="0"/>
    <n v="-1"/>
    <n v="0"/>
    <n v="0"/>
    <n v="0"/>
    <n v="0"/>
    <n v="0"/>
    <n v="0"/>
  </r>
  <r>
    <s v="Andrea ČEŠKOVÁ"/>
    <x v="21"/>
    <x v="6"/>
    <x v="62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Elżbieta Katarzyna ŁUKACIJEWSKA"/>
    <x v="19"/>
    <x v="0"/>
    <x v="51"/>
    <s v="Against"/>
    <s v="Against"/>
    <s v="Against"/>
    <s v="Against"/>
    <s v="Against"/>
    <s v="Against"/>
    <s v="Against"/>
    <s v="Against"/>
    <n v="-1"/>
    <n v="-1"/>
    <n v="-1"/>
    <n v="-1"/>
    <n v="-1"/>
    <n v="-1"/>
    <n v="-1"/>
    <n v="-1"/>
  </r>
  <r>
    <s v="Csaba ŐRY"/>
    <x v="15"/>
    <x v="0"/>
    <x v="30"/>
    <s v="Against"/>
    <s v="Against"/>
    <s v="Against"/>
    <s v="For"/>
    <s v="n/a"/>
    <s v="Against"/>
    <s v="For"/>
    <s v="Against"/>
    <n v="-1"/>
    <n v="-1"/>
    <n v="-1"/>
    <n v="1"/>
    <n v="0"/>
    <n v="-1"/>
    <n v="1"/>
    <n v="-1"/>
  </r>
  <r>
    <s v="Kārlis ŠADURSKIS"/>
    <x v="24"/>
    <x v="0"/>
    <x v="130"/>
    <s v="Against"/>
    <s v="Against"/>
    <s v="Against"/>
    <s v="For"/>
    <s v="Against"/>
    <s v="Against"/>
    <s v="Against"/>
    <s v="Against"/>
    <n v="-1"/>
    <n v="-1"/>
    <n v="-1"/>
    <n v="1"/>
    <n v="-1"/>
    <n v="-1"/>
    <n v="-1"/>
    <n v="-1"/>
  </r>
  <r>
    <s v="Peter ŠŤASTNÝ"/>
    <x v="16"/>
    <x v="0"/>
    <x v="138"/>
    <s v="n/a"/>
    <s v="Against"/>
    <s v="Against"/>
    <s v="Against"/>
    <s v="Against"/>
    <s v="Against"/>
    <s v="Against"/>
    <s v="Against"/>
    <n v="0"/>
    <n v="-1"/>
    <n v="-1"/>
    <n v="-1"/>
    <n v="-1"/>
    <n v="-1"/>
    <n v="-1"/>
    <n v="-1"/>
  </r>
  <r>
    <s v="Silvia-Adriana ŢICĂU"/>
    <x v="9"/>
    <x v="4"/>
    <x v="52"/>
    <s v="n/a"/>
    <s v="n/a"/>
    <s v="n/a"/>
    <s v="Against"/>
    <s v="n/a"/>
    <s v="n/a"/>
    <s v="n/a"/>
    <s v="Against"/>
    <n v="0"/>
    <n v="0"/>
    <n v="0"/>
    <n v="-1"/>
    <n v="0"/>
    <n v="0"/>
    <n v="0"/>
    <n v="-1"/>
  </r>
  <r>
    <s v="Tatjana ŽDANOKA"/>
    <x v="24"/>
    <x v="2"/>
    <x v="202"/>
    <s v="For"/>
    <s v="For"/>
    <s v="For"/>
    <s v="n/a"/>
    <s v="For"/>
    <s v="Against"/>
    <s v="n/a"/>
    <s v="For"/>
    <n v="1"/>
    <n v="1"/>
    <n v="1"/>
    <n v="0"/>
    <n v="1"/>
    <n v="-1"/>
    <n v="0"/>
    <n v="1"/>
  </r>
  <r>
    <s v="Claudette ABELA BALDACCHINO"/>
    <x v="10"/>
    <x v="4"/>
    <x v="22"/>
    <s v="For"/>
    <e v="#N/A"/>
    <s v="For"/>
    <e v="#N/A"/>
    <e v="#N/A"/>
    <e v="#N/A"/>
    <s v="n/a"/>
    <s v="For"/>
    <n v="1"/>
    <n v="0"/>
    <n v="1"/>
    <n v="0"/>
    <n v="0"/>
    <n v="0"/>
    <n v="0"/>
    <n v="1"/>
  </r>
  <r>
    <s v="Martina ANDERSON"/>
    <x v="1"/>
    <x v="5"/>
    <x v="57"/>
    <s v="For"/>
    <e v="#N/A"/>
    <s v="For"/>
    <s v="For"/>
    <s v="Against"/>
    <s v="n/a"/>
    <s v="Against"/>
    <s v="For"/>
    <n v="1"/>
    <n v="0"/>
    <n v="1"/>
    <n v="1"/>
    <n v="-1"/>
    <n v="0"/>
    <n v="-1"/>
    <n v="1"/>
  </r>
  <r>
    <s v="Marta ANDREASEN"/>
    <x v="1"/>
    <x v="6"/>
    <x v="203"/>
    <s v="Against"/>
    <s v="Against"/>
    <s v="Against"/>
    <s v="Against"/>
    <s v="Against"/>
    <s v="Against"/>
    <s v="For"/>
    <s v="Against"/>
    <n v="-1"/>
    <n v="-1"/>
    <n v="-1"/>
    <n v="-1"/>
    <n v="-1"/>
    <n v="-1"/>
    <n v="1"/>
    <n v="-1"/>
  </r>
  <r>
    <s v="Eric ANDRIEU"/>
    <x v="0"/>
    <x v="4"/>
    <x v="18"/>
    <s v="n/a"/>
    <e v="#N/A"/>
    <s v="For"/>
    <s v="For"/>
    <s v="For"/>
    <s v="Against"/>
    <s v="Against"/>
    <s v="For"/>
    <n v="0"/>
    <n v="0"/>
    <n v="1"/>
    <n v="1"/>
    <n v="1"/>
    <n v="-1"/>
    <n v="-1"/>
    <n v="1"/>
  </r>
  <r>
    <s v="Marino BALDINI"/>
    <x v="27"/>
    <x v="4"/>
    <x v="204"/>
    <e v="#N/A"/>
    <e v="#N/A"/>
    <s v="For"/>
    <e v="#N/A"/>
    <e v="#N/A"/>
    <e v="#N/A"/>
    <s v="n/a"/>
    <s v="For"/>
    <n v="0"/>
    <n v="0"/>
    <n v="1"/>
    <n v="0"/>
    <n v="0"/>
    <n v="0"/>
    <n v="0"/>
    <n v="1"/>
  </r>
  <r>
    <s v="Francesca BARRACCIU"/>
    <x v="2"/>
    <x v="4"/>
    <x v="19"/>
    <s v="For"/>
    <e v="#N/A"/>
    <s v="n/a"/>
    <s v="Against"/>
    <s v="For"/>
    <s v="n/a"/>
    <s v="n/a"/>
    <s v="For"/>
    <n v="1"/>
    <n v="0"/>
    <n v="0"/>
    <n v="-1"/>
    <n v="1"/>
    <n v="0"/>
    <n v="0"/>
    <n v="1"/>
  </r>
  <r>
    <s v="Nora BERRA"/>
    <x v="0"/>
    <x v="0"/>
    <x v="24"/>
    <s v="n/a"/>
    <e v="#N/A"/>
    <s v="Against"/>
    <s v="Against"/>
    <s v="Against"/>
    <s v="Against"/>
    <s v="Against"/>
    <s v="Against"/>
    <n v="0"/>
    <n v="0"/>
    <n v="-1"/>
    <n v="-1"/>
    <n v="-1"/>
    <n v="-1"/>
    <n v="-1"/>
    <n v="-1"/>
  </r>
  <r>
    <s v="Fabrizio BERTOT"/>
    <x v="2"/>
    <x v="0"/>
    <x v="2"/>
    <s v="Against"/>
    <e v="#N/A"/>
    <s v="Against"/>
    <s v="Against"/>
    <e v="#N/A"/>
    <e v="#N/A"/>
    <s v="Against"/>
    <s v="Against"/>
    <n v="-1"/>
    <n v="0"/>
    <n v="-1"/>
    <n v="-1"/>
    <n v="0"/>
    <n v="0"/>
    <n v="-1"/>
    <n v="-1"/>
  </r>
  <r>
    <s v="Jean-Jacob BICEP"/>
    <x v="0"/>
    <x v="2"/>
    <x v="41"/>
    <s v="For"/>
    <e v="#N/A"/>
    <s v="n/a"/>
    <s v="For"/>
    <s v="For"/>
    <s v="For"/>
    <s v="n/a"/>
    <s v="For"/>
    <n v="1"/>
    <n v="0"/>
    <n v="0"/>
    <n v="1"/>
    <n v="1"/>
    <n v="1"/>
    <n v="0"/>
    <n v="1"/>
  </r>
  <r>
    <s v="Slavi BINEV"/>
    <x v="20"/>
    <x v="1"/>
    <x v="205"/>
    <s v="Against"/>
    <s v="Against"/>
    <s v="Against"/>
    <s v="Against"/>
    <s v="n/a"/>
    <s v="Against"/>
    <s v="Against"/>
    <s v="Against"/>
    <n v="-1"/>
    <n v="-1"/>
    <n v="-1"/>
    <n v="-1"/>
    <n v="0"/>
    <n v="-1"/>
    <n v="-1"/>
    <n v="-1"/>
  </r>
  <r>
    <s v="Franco BONANINI"/>
    <x v="2"/>
    <x v="7"/>
    <x v="206"/>
    <s v="For"/>
    <e v="#N/A"/>
    <s v="For"/>
    <s v="For"/>
    <e v="#N/A"/>
    <e v="#N/A"/>
    <s v="n/a"/>
    <s v="For"/>
    <n v="1"/>
    <n v="0"/>
    <n v="1"/>
    <n v="1"/>
    <n v="0"/>
    <n v="0"/>
    <n v="0"/>
    <n v="1"/>
  </r>
  <r>
    <s v="Mario BORGHEZIO"/>
    <x v="2"/>
    <x v="7"/>
    <x v="207"/>
    <s v="n/a"/>
    <s v="Against"/>
    <s v="n/a"/>
    <s v="Against"/>
    <s v="Against"/>
    <s v="Against"/>
    <s v="Against"/>
    <s v="For"/>
    <n v="0"/>
    <n v="-1"/>
    <n v="0"/>
    <n v="-1"/>
    <n v="-1"/>
    <n v="-1"/>
    <n v="-1"/>
    <n v="1"/>
  </r>
  <r>
    <s v="Preslav BORISSOV"/>
    <x v="20"/>
    <x v="0"/>
    <x v="96"/>
    <s v="Against"/>
    <e v="#N/A"/>
    <s v="Against"/>
    <s v="Against"/>
    <s v="n/a"/>
    <s v="Against"/>
    <s v="Against"/>
    <s v="Against"/>
    <n v="-1"/>
    <n v="0"/>
    <n v="-1"/>
    <n v="-1"/>
    <n v="0"/>
    <n v="-1"/>
    <n v="-1"/>
    <n v="-1"/>
  </r>
  <r>
    <s v="Biljana BORZAN"/>
    <x v="27"/>
    <x v="4"/>
    <x v="204"/>
    <e v="#N/A"/>
    <e v="#N/A"/>
    <s v="For"/>
    <e v="#N/A"/>
    <e v="#N/A"/>
    <e v="#N/A"/>
    <s v="n/a"/>
    <s v="For"/>
    <n v="0"/>
    <n v="0"/>
    <n v="1"/>
    <n v="0"/>
    <n v="0"/>
    <n v="0"/>
    <n v="0"/>
    <n v="1"/>
  </r>
  <r>
    <s v="Zdravka BUŠIĆ"/>
    <x v="27"/>
    <x v="0"/>
    <x v="208"/>
    <e v="#N/A"/>
    <e v="#N/A"/>
    <s v="Against"/>
    <e v="#N/A"/>
    <e v="#N/A"/>
    <e v="#N/A"/>
    <s v="Against"/>
    <s v="Against"/>
    <n v="0"/>
    <n v="0"/>
    <n v="-1"/>
    <n v="0"/>
    <n v="0"/>
    <n v="0"/>
    <n v="-1"/>
    <n v="-1"/>
  </r>
  <r>
    <s v="Erik BÁNKI"/>
    <x v="15"/>
    <x v="0"/>
    <x v="30"/>
    <s v="Against"/>
    <e v="#N/A"/>
    <s v="Against"/>
    <s v="For"/>
    <s v="Against"/>
    <s v="n/a"/>
    <s v="For"/>
    <s v="Against"/>
    <n v="-1"/>
    <n v="0"/>
    <n v="-1"/>
    <n v="1"/>
    <n v="-1"/>
    <n v="0"/>
    <n v="1"/>
    <n v="-1"/>
  </r>
  <r>
    <s v="Minodora CLIVETI"/>
    <x v="9"/>
    <x v="4"/>
    <x v="52"/>
    <s v="For"/>
    <e v="#N/A"/>
    <s v="For"/>
    <s v="n/a"/>
    <s v="For"/>
    <s v="For"/>
    <s v="n/a"/>
    <s v="For"/>
    <n v="1"/>
    <n v="0"/>
    <n v="1"/>
    <n v="0"/>
    <n v="1"/>
    <n v="1"/>
    <n v="0"/>
    <n v="1"/>
  </r>
  <r>
    <s v="Birgit COLLIN-LANGEN"/>
    <x v="3"/>
    <x v="0"/>
    <x v="32"/>
    <s v="Against"/>
    <e v="#N/A"/>
    <s v="Against"/>
    <s v="For"/>
    <s v="Against"/>
    <s v="Against"/>
    <s v="Against"/>
    <s v="Against"/>
    <n v="-1"/>
    <n v="0"/>
    <n v="-1"/>
    <n v="1"/>
    <n v="-1"/>
    <n v="-1"/>
    <n v="-1"/>
    <n v="-1"/>
  </r>
  <r>
    <s v="Jean Louis COTTIGNY"/>
    <x v="0"/>
    <x v="4"/>
    <x v="18"/>
    <s v="n/a"/>
    <e v="#N/A"/>
    <s v="n/a"/>
    <s v="For"/>
    <s v="For"/>
    <s v="Against"/>
    <s v="Against"/>
    <s v="For"/>
    <n v="0"/>
    <n v="0"/>
    <n v="0"/>
    <n v="1"/>
    <n v="1"/>
    <n v="-1"/>
    <n v="-1"/>
    <n v="1"/>
  </r>
  <r>
    <s v="Susy DE MARTINI"/>
    <x v="2"/>
    <x v="6"/>
    <x v="209"/>
    <s v="Against"/>
    <e v="#N/A"/>
    <s v="Against"/>
    <s v="Against"/>
    <e v="#N/A"/>
    <e v="#N/A"/>
    <s v="For"/>
    <s v="Against"/>
    <n v="-1"/>
    <n v="0"/>
    <n v="-1"/>
    <n v="-1"/>
    <n v="0"/>
    <n v="0"/>
    <n v="1"/>
    <n v="-1"/>
  </r>
  <r>
    <s v="Mark DEMESMAEKER"/>
    <x v="18"/>
    <x v="2"/>
    <x v="54"/>
    <s v="For"/>
    <e v="#N/A"/>
    <s v="For"/>
    <s v="Against"/>
    <s v="For"/>
    <s v="Against"/>
    <s v="n/a"/>
    <s v="For"/>
    <n v="1"/>
    <n v="0"/>
    <n v="1"/>
    <n v="-1"/>
    <n v="1"/>
    <n v="-1"/>
    <n v="0"/>
    <n v="1"/>
  </r>
  <r>
    <s v="Franco FRIGO"/>
    <x v="2"/>
    <x v="4"/>
    <x v="19"/>
    <s v="For"/>
    <e v="#N/A"/>
    <s v="For"/>
    <e v="#N/A"/>
    <e v="#N/A"/>
    <e v="#N/A"/>
    <s v="n/a"/>
    <s v="For"/>
    <n v="1"/>
    <n v="0"/>
    <n v="1"/>
    <n v="0"/>
    <n v="0"/>
    <n v="0"/>
    <n v="0"/>
    <n v="1"/>
  </r>
  <r>
    <s v="Eduard-Raul HELLVIG"/>
    <x v="9"/>
    <x v="3"/>
    <x v="60"/>
    <e v="#N/A"/>
    <e v="#N/A"/>
    <s v="Against"/>
    <e v="#N/A"/>
    <e v="#N/A"/>
    <e v="#N/A"/>
    <s v="For"/>
    <s v="For"/>
    <n v="0"/>
    <n v="0"/>
    <n v="-1"/>
    <n v="0"/>
    <n v="0"/>
    <n v="0"/>
    <n v="1"/>
    <n v="1"/>
  </r>
  <r>
    <s v="Vincenzo IOVINE"/>
    <x v="2"/>
    <x v="4"/>
    <x v="19"/>
    <s v="For"/>
    <s v="For"/>
    <s v="For"/>
    <s v="For"/>
    <s v="For"/>
    <s v="n/a"/>
    <s v="Against"/>
    <s v="For"/>
    <n v="1"/>
    <n v="1"/>
    <n v="1"/>
    <n v="1"/>
    <n v="1"/>
    <n v="0"/>
    <n v="-1"/>
    <n v="1"/>
  </r>
  <r>
    <s v="Iñaki IRAZABALBEITIA FERNÁNDEZ"/>
    <x v="7"/>
    <x v="2"/>
    <x v="210"/>
    <e v="#N/A"/>
    <e v="#N/A"/>
    <s v="Against"/>
    <e v="#N/A"/>
    <e v="#N/A"/>
    <e v="#N/A"/>
    <s v="Against"/>
    <s v="For"/>
    <n v="0"/>
    <n v="0"/>
    <n v="-1"/>
    <n v="0"/>
    <n v="0"/>
    <n v="0"/>
    <n v="-1"/>
    <n v="1"/>
  </r>
  <r>
    <s v="Patricia van der KAMMEN"/>
    <x v="13"/>
    <x v="7"/>
    <x v="113"/>
    <s v="Against"/>
    <e v="#N/A"/>
    <s v="Against"/>
    <s v="Against"/>
    <s v="n/a"/>
    <s v="Against"/>
    <s v="Against"/>
    <s v="Against"/>
    <n v="-1"/>
    <n v="0"/>
    <n v="-1"/>
    <n v="-1"/>
    <n v="0"/>
    <n v="-1"/>
    <n v="-1"/>
    <n v="-1"/>
  </r>
  <r>
    <s v="Marusya LYUBCHEVA"/>
    <x v="20"/>
    <x v="4"/>
    <x v="120"/>
    <e v="#N/A"/>
    <e v="#N/A"/>
    <s v="For"/>
    <e v="#N/A"/>
    <e v="#N/A"/>
    <e v="#N/A"/>
    <s v="n/a"/>
    <s v="For"/>
    <n v="0"/>
    <n v="0"/>
    <n v="1"/>
    <n v="0"/>
    <n v="0"/>
    <n v="0"/>
    <n v="0"/>
    <n v="1"/>
  </r>
  <r>
    <s v="Ivana MALETIĆ"/>
    <x v="27"/>
    <x v="0"/>
    <x v="208"/>
    <e v="#N/A"/>
    <e v="#N/A"/>
    <s v="Against"/>
    <e v="#N/A"/>
    <e v="#N/A"/>
    <e v="#N/A"/>
    <s v="Against"/>
    <s v="Against"/>
    <n v="0"/>
    <n v="0"/>
    <n v="-1"/>
    <n v="0"/>
    <n v="0"/>
    <n v="0"/>
    <n v="-1"/>
    <n v="-1"/>
  </r>
  <r>
    <s v="Roberta METSOLA"/>
    <x v="10"/>
    <x v="0"/>
    <x v="59"/>
    <s v="Against"/>
    <e v="#N/A"/>
    <s v="Against"/>
    <e v="#N/A"/>
    <e v="#N/A"/>
    <e v="#N/A"/>
    <s v="Against"/>
    <s v="Against"/>
    <n v="-1"/>
    <n v="0"/>
    <n v="-1"/>
    <n v="0"/>
    <n v="0"/>
    <n v="0"/>
    <n v="-1"/>
    <n v="-1"/>
  </r>
  <r>
    <s v="Martina MICHELS"/>
    <x v="3"/>
    <x v="5"/>
    <x v="48"/>
    <e v="#N/A"/>
    <e v="#N/A"/>
    <s v="For"/>
    <e v="#N/A"/>
    <e v="#N/A"/>
    <e v="#N/A"/>
    <s v="Against"/>
    <s v="For"/>
    <n v="0"/>
    <n v="0"/>
    <n v="1"/>
    <n v="0"/>
    <n v="0"/>
    <n v="0"/>
    <n v="-1"/>
    <n v="1"/>
  </r>
  <r>
    <s v="Marlene MIZZI"/>
    <x v="10"/>
    <x v="4"/>
    <x v="22"/>
    <s v="For"/>
    <e v="#N/A"/>
    <s v="n/a"/>
    <e v="#N/A"/>
    <e v="#N/A"/>
    <e v="#N/A"/>
    <s v="n/a"/>
    <s v="For"/>
    <n v="1"/>
    <n v="0"/>
    <n v="0"/>
    <n v="0"/>
    <n v="0"/>
    <n v="0"/>
    <n v="0"/>
    <n v="1"/>
  </r>
  <r>
    <s v="Cristiana MUSCARDINI"/>
    <x v="2"/>
    <x v="6"/>
    <x v="211"/>
    <s v="Against"/>
    <s v="Against"/>
    <s v="For"/>
    <s v="Against"/>
    <s v="Against"/>
    <s v="Against"/>
    <s v="For"/>
    <s v="Against"/>
    <n v="-1"/>
    <n v="-1"/>
    <n v="1"/>
    <n v="-1"/>
    <n v="-1"/>
    <n v="-1"/>
    <n v="1"/>
    <n v="-1"/>
  </r>
  <r>
    <s v="Vojtěch MYNÁŘ"/>
    <x v="21"/>
    <x v="4"/>
    <x v="56"/>
    <s v="n/a"/>
    <e v="#N/A"/>
    <s v="For"/>
    <s v="For"/>
    <s v="For"/>
    <s v="For"/>
    <s v="n/a"/>
    <s v="For"/>
    <n v="0"/>
    <n v="0"/>
    <n v="1"/>
    <n v="1"/>
    <n v="1"/>
    <n v="1"/>
    <n v="0"/>
    <n v="1"/>
  </r>
  <r>
    <s v="Mike NATTRASS"/>
    <x v="1"/>
    <x v="1"/>
    <x v="212"/>
    <s v="Against"/>
    <s v="Against"/>
    <s v="n/a"/>
    <s v="Against"/>
    <s v="Against"/>
    <s v="Against"/>
    <s v="n/a"/>
    <s v="Against"/>
    <n v="-1"/>
    <n v="-1"/>
    <n v="0"/>
    <n v="-1"/>
    <n v="-1"/>
    <n v="-1"/>
    <n v="0"/>
    <n v="-1"/>
  </r>
  <r>
    <s v="Monika PANAYOTOVA"/>
    <x v="20"/>
    <x v="0"/>
    <x v="96"/>
    <s v="Against"/>
    <e v="#N/A"/>
    <s v="Against"/>
    <s v="Against"/>
    <s v="Against"/>
    <s v="Against"/>
    <s v="Against"/>
    <s v="Against"/>
    <n v="-1"/>
    <n v="0"/>
    <n v="-1"/>
    <n v="-1"/>
    <n v="-1"/>
    <n v="-1"/>
    <n v="-1"/>
    <n v="-1"/>
  </r>
  <r>
    <s v="Sandra PETROVIĆ JAKOVINA"/>
    <x v="27"/>
    <x v="4"/>
    <x v="204"/>
    <e v="#N/A"/>
    <e v="#N/A"/>
    <s v="For"/>
    <e v="#N/A"/>
    <e v="#N/A"/>
    <e v="#N/A"/>
    <s v="n/a"/>
    <s v="Against"/>
    <n v="0"/>
    <n v="0"/>
    <n v="1"/>
    <n v="0"/>
    <n v="0"/>
    <n v="0"/>
    <n v="0"/>
    <n v="-1"/>
  </r>
  <r>
    <s v="Tonino PICULA"/>
    <x v="27"/>
    <x v="4"/>
    <x v="204"/>
    <e v="#N/A"/>
    <e v="#N/A"/>
    <s v="For"/>
    <e v="#N/A"/>
    <e v="#N/A"/>
    <e v="#N/A"/>
    <s v="n/a"/>
    <s v="For"/>
    <n v="0"/>
    <n v="0"/>
    <n v="1"/>
    <n v="0"/>
    <n v="0"/>
    <n v="0"/>
    <n v="0"/>
    <n v="1"/>
  </r>
  <r>
    <s v="Andreas PITSILLIDES"/>
    <x v="25"/>
    <x v="0"/>
    <x v="132"/>
    <s v="Against"/>
    <e v="#N/A"/>
    <s v="Against"/>
    <s v="Against"/>
    <s v="Against"/>
    <e v="#N/A"/>
    <s v="Against"/>
    <s v="Against"/>
    <n v="-1"/>
    <n v="0"/>
    <n v="-1"/>
    <n v="-1"/>
    <n v="-1"/>
    <n v="0"/>
    <n v="-1"/>
    <n v="-1"/>
  </r>
  <r>
    <s v="Andrej PLENKOVIĆ"/>
    <x v="27"/>
    <x v="0"/>
    <x v="208"/>
    <e v="#N/A"/>
    <e v="#N/A"/>
    <s v="Against"/>
    <e v="#N/A"/>
    <e v="#N/A"/>
    <e v="#N/A"/>
    <s v="Against"/>
    <s v="Against"/>
    <n v="0"/>
    <n v="0"/>
    <n v="-1"/>
    <n v="0"/>
    <n v="0"/>
    <n v="0"/>
    <n v="-1"/>
    <n v="-1"/>
  </r>
  <r>
    <s v="Oreste ROSSI"/>
    <x v="2"/>
    <x v="7"/>
    <x v="86"/>
    <s v="Against"/>
    <s v="Against"/>
    <s v="Against"/>
    <s v="Against"/>
    <s v="n/a"/>
    <s v="Against"/>
    <s v="For"/>
    <s v="Against"/>
    <n v="-1"/>
    <n v="-1"/>
    <n v="-1"/>
    <n v="-1"/>
    <n v="0"/>
    <n v="-1"/>
    <n v="1"/>
    <n v="-1"/>
  </r>
  <r>
    <s v="Ovidiu Ioan SILAGHI"/>
    <x v="9"/>
    <x v="3"/>
    <x v="60"/>
    <e v="#N/A"/>
    <e v="#N/A"/>
    <s v="Against"/>
    <e v="#N/A"/>
    <e v="#N/A"/>
    <e v="#N/A"/>
    <s v="For"/>
    <s v="Against"/>
    <n v="0"/>
    <n v="0"/>
    <n v="-1"/>
    <n v="0"/>
    <n v="0"/>
    <n v="0"/>
    <n v="1"/>
    <n v="-1"/>
  </r>
  <r>
    <s v="Sophocles SOPHOCLEOUS"/>
    <x v="25"/>
    <x v="4"/>
    <x v="148"/>
    <s v="For"/>
    <e v="#N/A"/>
    <s v="For"/>
    <s v="n/a"/>
    <s v="For"/>
    <s v="For"/>
    <s v="n/a"/>
    <s v="For"/>
    <n v="1"/>
    <n v="0"/>
    <n v="1"/>
    <n v="0"/>
    <n v="1"/>
    <n v="1"/>
    <n v="0"/>
    <n v="1"/>
  </r>
  <r>
    <s v="Alda SOUSA"/>
    <x v="4"/>
    <x v="5"/>
    <x v="147"/>
    <s v="For"/>
    <e v="#N/A"/>
    <s v="For"/>
    <s v="For"/>
    <s v="For"/>
    <s v="Against"/>
    <s v="Against"/>
    <s v="For"/>
    <n v="1"/>
    <n v="0"/>
    <n v="1"/>
    <n v="1"/>
    <n v="1"/>
    <n v="-1"/>
    <n v="-1"/>
    <n v="1"/>
  </r>
  <r>
    <s v="Davor Ivo STIER"/>
    <x v="27"/>
    <x v="0"/>
    <x v="208"/>
    <e v="#N/A"/>
    <e v="#N/A"/>
    <s v="Against"/>
    <e v="#N/A"/>
    <e v="#N/A"/>
    <e v="#N/A"/>
    <s v="Against"/>
    <s v="Against"/>
    <n v="0"/>
    <n v="0"/>
    <n v="-1"/>
    <n v="0"/>
    <n v="0"/>
    <n v="0"/>
    <n v="-1"/>
    <n v="-1"/>
  </r>
  <r>
    <s v="Isabelle THOMAS"/>
    <x v="0"/>
    <x v="4"/>
    <x v="18"/>
    <s v="For"/>
    <e v="#N/A"/>
    <s v="For"/>
    <s v="For"/>
    <s v="For"/>
    <s v="Against"/>
    <s v="Against"/>
    <s v="For"/>
    <n v="1"/>
    <n v="0"/>
    <n v="1"/>
    <n v="1"/>
    <n v="1"/>
    <n v="-1"/>
    <n v="-1"/>
    <n v="1"/>
  </r>
  <r>
    <s v="Ruža TOMAŠIĆ"/>
    <x v="27"/>
    <x v="6"/>
    <x v="213"/>
    <e v="#N/A"/>
    <e v="#N/A"/>
    <s v="n/a"/>
    <e v="#N/A"/>
    <e v="#N/A"/>
    <e v="#N/A"/>
    <s v="For"/>
    <s v="Against"/>
    <n v="0"/>
    <n v="0"/>
    <n v="0"/>
    <n v="0"/>
    <n v="0"/>
    <n v="0"/>
    <n v="1"/>
    <n v="-1"/>
  </r>
  <r>
    <s v="Nils TORVALDS"/>
    <x v="22"/>
    <x v="3"/>
    <x v="111"/>
    <s v="For"/>
    <e v="#N/A"/>
    <s v="Against"/>
    <s v="Against"/>
    <s v="Against"/>
    <s v="n/a"/>
    <s v="For"/>
    <s v="For"/>
    <n v="1"/>
    <n v="0"/>
    <n v="-1"/>
    <n v="-1"/>
    <n v="-1"/>
    <n v="0"/>
    <n v="1"/>
    <n v="1"/>
  </r>
  <r>
    <s v="Emilie TURUNEN"/>
    <x v="11"/>
    <x v="4"/>
    <x v="67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Oleg VALJALO"/>
    <x v="27"/>
    <x v="4"/>
    <x v="204"/>
    <e v="#N/A"/>
    <e v="#N/A"/>
    <s v="n/a"/>
    <e v="#N/A"/>
    <e v="#N/A"/>
    <e v="#N/A"/>
    <s v="n/a"/>
    <s v="For"/>
    <n v="0"/>
    <n v="0"/>
    <n v="0"/>
    <n v="0"/>
    <n v="0"/>
    <n v="0"/>
    <n v="0"/>
    <n v="1"/>
  </r>
  <r>
    <s v="Justina VITKAUSKAITE BERNARD"/>
    <x v="6"/>
    <x v="3"/>
    <x v="196"/>
    <s v="n/a"/>
    <e v="#N/A"/>
    <s v="n/a"/>
    <s v="n/a"/>
    <s v="Against"/>
    <s v="For"/>
    <s v="n/a"/>
    <s v="Against"/>
    <n v="0"/>
    <n v="0"/>
    <n v="0"/>
    <n v="0"/>
    <n v="-1"/>
    <n v="1"/>
    <n v="0"/>
    <n v="-1"/>
  </r>
  <r>
    <s v="Nikola VULJANIĆ"/>
    <x v="27"/>
    <x v="5"/>
    <x v="214"/>
    <e v="#N/A"/>
    <e v="#N/A"/>
    <s v="For"/>
    <e v="#N/A"/>
    <e v="#N/A"/>
    <e v="#N/A"/>
    <s v="Against"/>
    <s v="For"/>
    <n v="0"/>
    <n v="0"/>
    <n v="1"/>
    <n v="0"/>
    <n v="0"/>
    <n v="0"/>
    <n v="-1"/>
    <n v="1"/>
  </r>
  <r>
    <s v="Angelika WERTHMANN"/>
    <x v="17"/>
    <x v="3"/>
    <x v="112"/>
    <s v="For"/>
    <s v="For"/>
    <s v="For"/>
    <s v="For"/>
    <s v="For"/>
    <s v="For"/>
    <s v="For"/>
    <s v="For"/>
    <n v="1"/>
    <n v="1"/>
    <n v="1"/>
    <n v="1"/>
    <n v="1"/>
    <n v="1"/>
    <n v="1"/>
    <n v="1"/>
  </r>
  <r>
    <s v="Dan Dumitru ZAMFIRESCU"/>
    <x v="9"/>
    <x v="7"/>
    <x v="37"/>
    <s v="For"/>
    <e v="#N/A"/>
    <s v="Against"/>
    <s v="Against"/>
    <s v="For"/>
    <s v="n/a"/>
    <s v="Against"/>
    <s v="Against"/>
    <n v="1"/>
    <n v="0"/>
    <n v="-1"/>
    <n v="-1"/>
    <n v="1"/>
    <n v="0"/>
    <n v="-1"/>
    <n v="-1"/>
  </r>
  <r>
    <s v="Karim ZÉRIBI"/>
    <x v="0"/>
    <x v="2"/>
    <x v="41"/>
    <s v="For"/>
    <e v="#N/A"/>
    <s v="For"/>
    <s v="For"/>
    <s v="For"/>
    <s v="For"/>
    <s v="For"/>
    <s v="For"/>
    <n v="1"/>
    <n v="0"/>
    <n v="1"/>
    <n v="1"/>
    <n v="1"/>
    <n v="1"/>
    <n v="1"/>
    <n v="1"/>
  </r>
  <r>
    <s v="Dubravka ŠUICA"/>
    <x v="27"/>
    <x v="0"/>
    <x v="208"/>
    <e v="#N/A"/>
    <e v="#N/A"/>
    <s v="Against"/>
    <e v="#N/A"/>
    <e v="#N/A"/>
    <e v="#N/A"/>
    <s v="Against"/>
    <s v="Against"/>
    <n v="0"/>
    <n v="0"/>
    <n v="-1"/>
    <n v="0"/>
    <n v="0"/>
    <n v="0"/>
    <n v="-1"/>
    <n v="-1"/>
  </r>
  <r>
    <m/>
    <x v="28"/>
    <x v="8"/>
    <x v="215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outline="1" outlineData="1" multipleFieldFilters="0" chartFormat="1">
  <location ref="A4:I22" firstHeaderRow="0" firstDataRow="1" firstDataCol="1" rowPageCount="2" colPageCount="1"/>
  <pivotFields count="2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30">
        <item x="17"/>
        <item x="18"/>
        <item x="20"/>
        <item x="27"/>
        <item x="25"/>
        <item x="21"/>
        <item x="11"/>
        <item x="26"/>
        <item x="22"/>
        <item x="0"/>
        <item x="3"/>
        <item x="8"/>
        <item x="15"/>
        <item x="12"/>
        <item x="2"/>
        <item x="24"/>
        <item x="6"/>
        <item x="14"/>
        <item x="10"/>
        <item x="13"/>
        <item x="19"/>
        <item x="4"/>
        <item x="9"/>
        <item x="16"/>
        <item x="23"/>
        <item x="7"/>
        <item x="5"/>
        <item x="1"/>
        <item x="2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0">
        <item x="3"/>
        <item x="6"/>
        <item x="1"/>
        <item x="0"/>
        <item x="2"/>
        <item x="5"/>
        <item x="7"/>
        <item x="4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ascending">
      <items count="415">
        <item sd="0" m="1" x="316"/>
        <item sd="0" x="112"/>
        <item sd="0" x="203"/>
        <item sd="0" x="10"/>
        <item sd="0" x="61"/>
        <item sd="0" x="86"/>
        <item sd="0" x="20"/>
        <item sd="0" m="1" x="375"/>
        <item sd="0" x="6"/>
        <item sd="0" m="1" x="279"/>
        <item sd="0" x="212"/>
        <item sd="0" x="159"/>
        <item sd="0" m="1" x="222"/>
        <item sd="0" x="210"/>
        <item sd="0" m="1" x="308"/>
        <item sd="0" x="95"/>
        <item sd="0" m="1" x="399"/>
        <item sd="0" x="182"/>
        <item sd="0" m="1" x="386"/>
        <item sd="0" x="147"/>
        <item sd="0" m="1" x="348"/>
        <item sd="0" x="153"/>
        <item sd="0" m="1" x="264"/>
        <item sd="0" x="144"/>
        <item sd="0" m="1" x="387"/>
        <item sd="0" x="55"/>
        <item sd="0" m="1" x="406"/>
        <item sd="0" x="106"/>
        <item sd="0" m="1" x="248"/>
        <item sd="0" x="3"/>
        <item sd="0" m="1" x="290"/>
        <item sd="0" x="180"/>
        <item sd="0" m="1" x="310"/>
        <item sd="0" x="124"/>
        <item sd="0" m="1" x="388"/>
        <item sd="0" x="80"/>
        <item sd="0" m="1" x="352"/>
        <item sd="0" x="56"/>
        <item sd="0" m="1" x="296"/>
        <item sd="0" x="63"/>
        <item sd="0" m="1" x="333"/>
        <item sd="0" x="40"/>
        <item sd="0" m="1" x="329"/>
        <item sd="0" x="77"/>
        <item sd="0" m="1" x="303"/>
        <item sd="0" x="32"/>
        <item sd="0" m="1" x="249"/>
        <item sd="0" x="107"/>
        <item sd="0" m="1" x="297"/>
        <item sd="0" x="81"/>
        <item sd="0" m="1" x="232"/>
        <item sd="0" x="96"/>
        <item sd="0" m="1" x="343"/>
        <item sd="0" x="140"/>
        <item sd="0" m="1" x="330"/>
        <item sd="0" x="120"/>
        <item sd="0" m="1" x="231"/>
        <item sd="0" x="66"/>
        <item sd="0" m="1" x="393"/>
        <item sd="0" x="14"/>
        <item sd="0" m="1" x="224"/>
        <item sd="0" x="21"/>
        <item sd="0" m="1" x="345"/>
        <item sd="0" x="211"/>
        <item sd="0" x="157"/>
        <item sd="0" m="1" x="289"/>
        <item sd="0" x="193"/>
        <item sd="0" m="1" x="254"/>
        <item sd="0" x="149"/>
        <item sd="0" m="1" x="315"/>
        <item sd="0" x="196"/>
        <item sd="0" m="1" x="252"/>
        <item sd="0" x="194"/>
        <item sd="0" m="1" x="277"/>
        <item sd="0" x="98"/>
        <item sd="0" m="1" x="321"/>
        <item sd="0" x="164"/>
        <item sd="0" m="1" x="401"/>
        <item sd="0" x="132"/>
        <item sd="0" m="1" x="299"/>
        <item sd="0" x="82"/>
        <item sd="0" m="1" x="227"/>
        <item sd="0" x="42"/>
        <item sd="0" m="1" x="324"/>
        <item sd="0" x="141"/>
        <item sd="0" m="1" x="328"/>
        <item sd="0" x="48"/>
        <item sd="0" m="1" x="294"/>
        <item sd="0" x="178"/>
        <item sd="0" m="1" x="273"/>
        <item sd="0" x="68"/>
        <item sd="0" m="1" x="367"/>
        <item sd="0" x="85"/>
        <item sd="0" m="1" x="376"/>
        <item sd="0" x="174"/>
        <item sd="0" m="1" x="312"/>
        <item sd="0" x="133"/>
        <item sd="0" m="1" x="265"/>
        <item sd="0" x="41"/>
        <item sd="0" m="1" x="261"/>
        <item sd="0" x="26"/>
        <item sd="0" m="1" x="374"/>
        <item sd="0" x="30"/>
        <item sd="0" m="1" x="322"/>
        <item sd="0" x="114"/>
        <item sd="0" m="1" x="361"/>
        <item sd="0" x="187"/>
        <item sd="0" m="1" x="311"/>
        <item sd="0" x="165"/>
        <item sd="0" m="1" x="355"/>
        <item sd="0" x="209"/>
        <item sd="0" x="31"/>
        <item sd="0" m="1" x="223"/>
        <item sd="0" x="93"/>
        <item sd="0" m="1" x="411"/>
        <item sd="0" x="7"/>
        <item sd="0" m="1" x="284"/>
        <item sd="0" x="158"/>
        <item sd="0" m="1" x="240"/>
        <item sd="0" x="117"/>
        <item sd="0" m="1" x="304"/>
        <item sd="0" x="105"/>
        <item sd="0" m="1" x="318"/>
        <item sd="0" x="189"/>
        <item sd="0" m="1" x="280"/>
        <item sd="0" x="139"/>
        <item sd="0" m="1" x="243"/>
        <item sd="0" x="181"/>
        <item sd="0" m="1" x="400"/>
        <item sd="0" x="72"/>
        <item sd="0" m="1" x="413"/>
        <item sd="0" x="208"/>
        <item sd="0" m="1" x="302"/>
        <item sd="0" x="213"/>
        <item sd="0" m="1" x="272"/>
        <item sd="0" x="214"/>
        <item sd="0" m="1" x="300"/>
        <item sd="0" x="2"/>
        <item sd="0" m="1" x="369"/>
        <item sd="0" x="190"/>
        <item sd="0" m="1" x="281"/>
        <item sd="0" x="155"/>
        <item sd="0" x="206"/>
        <item sd="0" m="1" x="342"/>
        <item sd="0" x="170"/>
        <item sd="0" m="1" x="263"/>
        <item sd="0" x="4"/>
        <item sd="0" m="1" x="378"/>
        <item sd="0" x="199"/>
        <item sd="0" m="1" x="260"/>
        <item sd="0" x="150"/>
        <item sd="0" m="1" x="320"/>
        <item sd="0" x="136"/>
        <item sd="0" m="1" x="391"/>
        <item sd="0" x="135"/>
        <item sd="0" m="1" x="407"/>
        <item sd="0" x="134"/>
        <item sd="0" m="1" x="247"/>
        <item sd="0" x="169"/>
        <item sd="0" m="1" x="398"/>
        <item sd="0" x="152"/>
        <item sd="0" m="1" x="217"/>
        <item sd="0" x="185"/>
        <item sd="0" m="1" x="396"/>
        <item sd="0" x="65"/>
        <item sd="0" x="64"/>
        <item sd="0" m="1" x="373"/>
        <item sd="0" x="102"/>
        <item sd="0" m="1" x="267"/>
        <item sd="0" x="49"/>
        <item sd="0" x="207"/>
        <item sd="0" m="1" x="397"/>
        <item sd="0" x="36"/>
        <item sd="0" m="1" x="292"/>
        <item sd="0" x="128"/>
        <item sd="0" m="1" x="381"/>
        <item sd="0" x="192"/>
        <item sd="0" m="1" x="394"/>
        <item sd="0" x="83"/>
        <item sd="0" m="1" x="236"/>
        <item sd="0" x="33"/>
        <item sd="0" m="1" x="270"/>
        <item sd="0" x="88"/>
        <item sd="0" m="1" x="257"/>
        <item sd="0" x="162"/>
        <item sd="0" m="1" x="366"/>
        <item sd="0" x="145"/>
        <item sd="0" m="1" x="368"/>
        <item sd="0" x="171"/>
        <item sd="0" m="1" x="357"/>
        <item sd="0" x="137"/>
        <item sd="0" m="1" x="244"/>
        <item sd="0" x="108"/>
        <item sd="0" m="1" x="253"/>
        <item sd="0" x="143"/>
        <item sd="0" m="1" x="283"/>
        <item sd="0" x="71"/>
        <item sd="0" m="1" x="266"/>
        <item sd="0" x="50"/>
        <item sd="0" m="1" x="229"/>
        <item sd="0" x="43"/>
        <item sd="0" m="1" x="295"/>
        <item sd="0" x="200"/>
        <item sd="0" m="1" x="218"/>
        <item sd="0" x="151"/>
        <item sd="0" m="1" x="256"/>
        <item sd="0" x="116"/>
        <item sd="0" m="1" x="331"/>
        <item sd="0" x="148"/>
        <item sd="0" m="1" x="258"/>
        <item sd="0" x="118"/>
        <item sd="0" m="1" x="341"/>
        <item sd="0" x="183"/>
        <item sd="0" m="1" x="359"/>
        <item sd="0" x="100"/>
        <item sd="0" m="1" x="356"/>
        <item sd="0" x="54"/>
        <item sd="0" m="1" x="385"/>
        <item sd="0" x="45"/>
        <item sd="0" m="1" x="344"/>
        <item sd="0" x="0"/>
        <item sd="0" m="1" x="309"/>
        <item sd="0" x="167"/>
        <item sd="0" m="1" x="350"/>
        <item sd="0" x="13"/>
        <item sd="0" m="1" x="412"/>
        <item sd="0" x="62"/>
        <item sd="0" m="1" x="404"/>
        <item sd="0" x="198"/>
        <item sd="0" m="1" x="234"/>
        <item sd="0" x="142"/>
        <item sd="0" m="1" x="301"/>
        <item sd="0" x="79"/>
        <item sd="0" m="1" x="220"/>
        <item sd="0" x="38"/>
        <item sd="0" m="1" x="288"/>
        <item sd="0" x="78"/>
        <item sd="0" m="1" x="286"/>
        <item sd="0" x="202"/>
        <item sd="0" m="1" x="353"/>
        <item sd="0" x="28"/>
        <item sd="0" m="1" x="405"/>
        <item sd="0" x="104"/>
        <item sd="0" m="1" x="349"/>
        <item sd="0" x="103"/>
        <item sd="0" m="1" x="269"/>
        <item sd="0" x="168"/>
        <item sd="0" m="1" x="408"/>
        <item sd="0" x="184"/>
        <item sd="0" m="1" x="293"/>
        <item sd="0" x="18"/>
        <item sd="0" m="1" x="384"/>
        <item sd="0" x="92"/>
        <item sd="0" m="1" x="219"/>
        <item sd="0" x="46"/>
        <item sd="0" m="1" x="346"/>
        <item sd="0" x="17"/>
        <item sd="0" m="1" x="238"/>
        <item sd="0" x="34"/>
        <item sd="0" m="1" x="370"/>
        <item sd="0" x="8"/>
        <item sd="0" m="1" x="365"/>
        <item sd="0" x="12"/>
        <item sd="0" m="1" x="339"/>
        <item sd="0" x="16"/>
        <item sd="0" m="1" x="282"/>
        <item sd="0" x="60"/>
        <item sd="0" m="1" x="241"/>
        <item sd="0" x="37"/>
        <item sd="0" m="1" x="338"/>
        <item sd="0" x="176"/>
        <item sd="0" x="52"/>
        <item sd="0" m="1" x="335"/>
        <item sd="0" x="74"/>
        <item sd="0" m="1" x="251"/>
        <item sd="0" x="44"/>
        <item sd="0" m="1" x="347"/>
        <item sd="0" x="113"/>
        <item sd="0" m="1" x="351"/>
        <item sd="0" x="119"/>
        <item sd="0" m="1" x="389"/>
        <item sd="0" x="29"/>
        <item sd="0" m="1" x="233"/>
        <item sd="0" x="22"/>
        <item sd="0" m="1" x="371"/>
        <item sd="0" x="59"/>
        <item sd="0" m="1" x="271"/>
        <item sd="0" x="121"/>
        <item sd="0" x="19"/>
        <item sd="0" m="1" x="230"/>
        <item sd="0" x="5"/>
        <item sd="0" m="1" x="259"/>
        <item sd="0" x="205"/>
        <item sd="0" x="47"/>
        <item sd="0" m="1" x="410"/>
        <item sd="0" x="191"/>
        <item sd="0" m="1" x="326"/>
        <item sd="0" x="9"/>
        <item sd="0" m="1" x="379"/>
        <item sd="0" x="90"/>
        <item sd="0" m="1" x="360"/>
        <item sd="0" x="51"/>
        <item sd="0" m="1" x="392"/>
        <item sd="0" x="154"/>
        <item sd="0" m="1" x="383"/>
        <item sd="0" x="172"/>
        <item sd="0" m="1" x="362"/>
        <item sd="0" x="131"/>
        <item sd="0" m="1" x="372"/>
        <item sd="0" x="53"/>
        <item sd="0" m="1" x="409"/>
        <item sd="0" x="97"/>
        <item sd="0" m="1" x="334"/>
        <item sd="0" x="173"/>
        <item sd="0" m="1" x="306"/>
        <item sd="0" x="76"/>
        <item sd="0" m="1" x="336"/>
        <item sd="0" x="110"/>
        <item sd="0" m="1" x="255"/>
        <item sd="0" x="115"/>
        <item sd="0" m="1" x="305"/>
        <item sd="0" x="57"/>
        <item sd="0" m="1" x="340"/>
        <item sd="0" x="138"/>
        <item sd="0" m="1" x="319"/>
        <item sd="0" x="126"/>
        <item sd="0" m="1" x="363"/>
        <item sd="0" x="166"/>
        <item sd="0" m="1" x="332"/>
        <item sd="0" x="94"/>
        <item sd="0" m="1" x="402"/>
        <item sd="0" x="195"/>
        <item sd="0" x="67"/>
        <item sd="0" m="1" x="380"/>
        <item sd="0" x="156"/>
        <item sd="0" m="1" x="225"/>
        <item sd="0" x="125"/>
        <item sd="0" m="1" x="317"/>
        <item sd="0" x="87"/>
        <item sd="0" m="1" x="323"/>
        <item sd="0" x="25"/>
        <item sd="0" m="1" x="250"/>
        <item sd="0" x="91"/>
        <item sd="0" m="1" x="325"/>
        <item sd="0" x="204"/>
        <item sd="0" m="1" x="364"/>
        <item sd="0" x="99"/>
        <item sd="0" m="1" x="274"/>
        <item sd="0" x="75"/>
        <item sd="0" m="1" x="395"/>
        <item sd="0" x="161"/>
        <item sd="0" x="188"/>
        <item sd="0" m="1" x="307"/>
        <item sd="0" x="163"/>
        <item sd="0" m="1" x="298"/>
        <item sd="0" x="58"/>
        <item sd="0" m="1" x="377"/>
        <item sd="0" x="129"/>
        <item sd="0" m="1" x="403"/>
        <item sd="0" x="39"/>
        <item sd="0" m="1" x="314"/>
        <item sd="0" x="35"/>
        <item sd="0" m="1" x="275"/>
        <item sd="0" x="84"/>
        <item sd="0" m="1" x="216"/>
        <item sd="0" x="127"/>
        <item sd="0" m="1" x="239"/>
        <item sd="0" x="89"/>
        <item sd="0" m="1" x="337"/>
        <item sd="0" x="122"/>
        <item sd="0" m="1" x="287"/>
        <item sd="0" x="111"/>
        <item sd="0" m="1" x="313"/>
        <item sd="0" x="11"/>
        <item sd="0" m="1" x="262"/>
        <item sd="0" x="201"/>
        <item sd="0" m="1" x="390"/>
        <item sd="0" x="160"/>
        <item sd="0" m="1" x="268"/>
        <item sd="0" x="101"/>
        <item sd="0" m="1" x="245"/>
        <item sd="0" x="175"/>
        <item sd="0" m="1" x="242"/>
        <item sd="0" x="23"/>
        <item sd="0" m="1" x="382"/>
        <item sd="0" x="24"/>
        <item sd="0" m="1" x="291"/>
        <item sd="0" x="179"/>
        <item sd="0" m="1" x="246"/>
        <item sd="0" x="15"/>
        <item sd="0" m="1" x="327"/>
        <item sd="0" x="146"/>
        <item sd="0" m="1" x="221"/>
        <item sd="0" x="1"/>
        <item sd="0" x="70"/>
        <item sd="0" m="1" x="237"/>
        <item sd="0" x="186"/>
        <item sd="0" m="1" x="278"/>
        <item sd="0" x="109"/>
        <item sd="0" m="1" x="285"/>
        <item sd="0" x="123"/>
        <item sd="0" m="1" x="354"/>
        <item sd="0" x="130"/>
        <item sd="0" m="1" x="228"/>
        <item sd="0" x="73"/>
        <item sd="0" m="1" x="358"/>
        <item sd="0" x="69"/>
        <item sd="0" m="1" x="276"/>
        <item sd="0" x="27"/>
        <item sd="0" m="1" x="226"/>
        <item sd="0" x="177"/>
        <item sd="0" m="1" x="235"/>
        <item sd="0" x="197"/>
        <item sd="0" x="215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 v="2"/>
    </i>
    <i>
      <x v="3"/>
    </i>
    <i>
      <x v="10"/>
    </i>
    <i>
      <x v="11"/>
    </i>
    <i>
      <x v="25"/>
    </i>
    <i>
      <x v="27"/>
    </i>
    <i>
      <x v="61"/>
    </i>
    <i>
      <x v="80"/>
    </i>
    <i>
      <x v="125"/>
    </i>
    <i>
      <x v="165"/>
    </i>
    <i>
      <x v="172"/>
    </i>
    <i>
      <x v="299"/>
    </i>
    <i>
      <x v="319"/>
    </i>
    <i>
      <x v="321"/>
    </i>
    <i>
      <x v="377"/>
    </i>
    <i>
      <x v="393"/>
    </i>
    <i>
      <x v="394"/>
    </i>
    <i>
      <x v="41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item="27" hier="-1"/>
    <pageField fld="2" hier="-1"/>
  </pageFields>
  <dataFields count="8">
    <dataField name="30% GHG target for 2020" fld="13" baseField="3" baseItem="23"/>
    <dataField name="40-45% RES target for 2030" fld="12" baseField="3" baseItem="23"/>
    <dataField name="50% GHG target for 2030" fld="14" baseField="3" baseItem="23"/>
    <dataField name="ETS Backloading" fld="15" baseField="3" baseItem="23"/>
    <dataField name="Funding for sustainable fishing" fld="18" baseField="3" baseItem="23"/>
    <dataField name="Halt overfishing" fld="17" baseField="3" baseItem="23"/>
    <dataField name="Sustainable agriculture" fld="16" baseField="3" baseItem="23"/>
    <dataField name="Sustainable biofuels" fld="19" baseField="3" baseItem="23"/>
  </dataFields>
  <formats count="27">
    <format dxfId="47">
      <pivotArea field="1" type="button" dataOnly="0" labelOnly="1" outline="0" axis="axisPage" fieldPosition="0"/>
    </format>
    <format dxfId="46">
      <pivotArea field="2" type="button" dataOnly="0" labelOnly="1" outline="0" axis="axisPage" fieldPosition="1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50">
            <x v="0"/>
            <x v="7"/>
            <x v="9"/>
            <x v="12"/>
            <x v="14"/>
            <x v="16"/>
            <x v="18"/>
            <x v="20"/>
            <x v="22"/>
            <x v="24"/>
            <x v="26"/>
            <x v="28"/>
            <x v="30"/>
            <x v="32"/>
            <x v="34"/>
            <x v="36"/>
            <x v="38"/>
            <x v="40"/>
            <x v="42"/>
            <x v="44"/>
            <x v="46"/>
            <x v="48"/>
            <x v="50"/>
            <x v="52"/>
            <x v="54"/>
            <x v="56"/>
            <x v="58"/>
            <x v="60"/>
            <x v="62"/>
            <x v="65"/>
            <x v="67"/>
            <x v="69"/>
            <x v="71"/>
            <x v="73"/>
            <x v="75"/>
            <x v="77"/>
            <x v="79"/>
            <x v="81"/>
            <x v="83"/>
            <x v="85"/>
            <x v="87"/>
            <x v="89"/>
            <x v="91"/>
            <x v="93"/>
            <x v="95"/>
            <x v="97"/>
            <x v="99"/>
            <x v="101"/>
            <x v="103"/>
            <x v="105"/>
          </reference>
        </references>
      </pivotArea>
    </format>
    <format dxfId="43">
      <pivotArea dataOnly="0" labelOnly="1" fieldPosition="0">
        <references count="1">
          <reference field="3" count="50">
            <x v="107"/>
            <x v="109"/>
            <x v="112"/>
            <x v="114"/>
            <x v="116"/>
            <x v="118"/>
            <x v="120"/>
            <x v="122"/>
            <x v="124"/>
            <x v="126"/>
            <x v="128"/>
            <x v="130"/>
            <x v="132"/>
            <x v="134"/>
            <x v="136"/>
            <x v="138"/>
            <x v="140"/>
            <x v="143"/>
            <x v="145"/>
            <x v="147"/>
            <x v="149"/>
            <x v="151"/>
            <x v="153"/>
            <x v="155"/>
            <x v="157"/>
            <x v="159"/>
            <x v="161"/>
            <x v="163"/>
            <x v="166"/>
            <x v="168"/>
            <x v="171"/>
            <x v="173"/>
            <x v="175"/>
            <x v="177"/>
            <x v="179"/>
            <x v="181"/>
            <x v="183"/>
            <x v="185"/>
            <x v="187"/>
            <x v="189"/>
            <x v="191"/>
            <x v="193"/>
            <x v="195"/>
            <x v="197"/>
            <x v="199"/>
            <x v="201"/>
            <x v="203"/>
            <x v="205"/>
            <x v="207"/>
            <x v="209"/>
          </reference>
        </references>
      </pivotArea>
    </format>
    <format dxfId="42">
      <pivotArea dataOnly="0" labelOnly="1" fieldPosition="0">
        <references count="1">
          <reference field="3" count="50">
            <x v="211"/>
            <x v="213"/>
            <x v="215"/>
            <x v="217"/>
            <x v="219"/>
            <x v="221"/>
            <x v="223"/>
            <x v="225"/>
            <x v="227"/>
            <x v="229"/>
            <x v="231"/>
            <x v="233"/>
            <x v="235"/>
            <x v="237"/>
            <x v="239"/>
            <x v="241"/>
            <x v="243"/>
            <x v="245"/>
            <x v="247"/>
            <x v="249"/>
            <x v="251"/>
            <x v="253"/>
            <x v="255"/>
            <x v="257"/>
            <x v="259"/>
            <x v="261"/>
            <x v="263"/>
            <x v="265"/>
            <x v="267"/>
            <x v="269"/>
            <x v="272"/>
            <x v="274"/>
            <x v="276"/>
            <x v="278"/>
            <x v="280"/>
            <x v="282"/>
            <x v="284"/>
            <x v="286"/>
            <x v="289"/>
            <x v="291"/>
            <x v="294"/>
            <x v="296"/>
            <x v="298"/>
            <x v="300"/>
            <x v="302"/>
            <x v="304"/>
            <x v="306"/>
            <x v="308"/>
            <x v="310"/>
            <x v="312"/>
          </reference>
        </references>
      </pivotArea>
    </format>
    <format dxfId="41">
      <pivotArea dataOnly="0" labelOnly="1" fieldPosition="0">
        <references count="1">
          <reference field="3" count="49">
            <x v="314"/>
            <x v="316"/>
            <x v="318"/>
            <x v="320"/>
            <x v="322"/>
            <x v="324"/>
            <x v="326"/>
            <x v="328"/>
            <x v="330"/>
            <x v="333"/>
            <x v="335"/>
            <x v="337"/>
            <x v="339"/>
            <x v="341"/>
            <x v="343"/>
            <x v="345"/>
            <x v="347"/>
            <x v="349"/>
            <x v="352"/>
            <x v="354"/>
            <x v="356"/>
            <x v="358"/>
            <x v="360"/>
            <x v="362"/>
            <x v="364"/>
            <x v="366"/>
            <x v="368"/>
            <x v="370"/>
            <x v="372"/>
            <x v="374"/>
            <x v="376"/>
            <x v="378"/>
            <x v="380"/>
            <x v="382"/>
            <x v="384"/>
            <x v="386"/>
            <x v="388"/>
            <x v="390"/>
            <x v="392"/>
            <x v="395"/>
            <x v="397"/>
            <x v="399"/>
            <x v="401"/>
            <x v="403"/>
            <x v="405"/>
            <x v="407"/>
            <x v="409"/>
            <x v="411"/>
            <x v="413"/>
          </reference>
        </references>
      </pivotArea>
    </format>
    <format dxfId="4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8">
      <pivotArea outline="0" collapsedLevelsAreSubtotals="1" fieldPosition="0"/>
    </format>
    <format dxfId="37">
      <pivotArea dataOnly="0" labelOnly="1" outline="0" fieldPosition="0">
        <references count="1">
          <reference field="1" count="0"/>
        </references>
      </pivotArea>
    </format>
    <format dxfId="36">
      <pivotArea dataOnly="0" labelOnly="1" outline="0" fieldPosition="0">
        <references count="1">
          <reference field="2" count="0"/>
        </references>
      </pivotArea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">
      <pivotArea dataOnly="0" labelOnly="1" fieldPosition="0">
        <references count="1">
          <reference field="3" count="0"/>
        </references>
      </pivotArea>
    </format>
    <format dxfId="27">
      <pivotArea type="origin" dataOnly="0" labelOnly="1" outline="0" fieldPosition="0"/>
    </format>
    <format dxfId="2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5">
      <pivotArea field="-2" type="button" dataOnly="0" labelOnly="1" outline="0" axis="axisCol" fieldPosition="0"/>
    </format>
    <format dxfId="24">
      <pivotArea field="1" type="button" dataOnly="0" labelOnly="1" outline="0" axis="axisPage" fieldPosition="0"/>
    </format>
    <format dxfId="23">
      <pivotArea field="2" type="button" dataOnly="0" labelOnly="1" outline="0" axis="axisPage" fieldPosition="1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3" count="14">
            <x v="53"/>
            <x v="98"/>
            <x v="119"/>
            <x v="121"/>
            <x v="184"/>
            <x v="200"/>
            <x v="202"/>
            <x v="220"/>
            <x v="246"/>
            <x v="248"/>
            <x v="250"/>
            <x v="290"/>
            <x v="383"/>
            <x v="385"/>
          </reference>
        </references>
      </pivotArea>
    </format>
  </formats>
  <pivotTableStyleInfo name="PivotStyleLight26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>
        <x14:conditionalFormats count="8">
          <x14:conditionalFormat scope="field" priority="1" id="{24BF214A-B5A2-4F29-9E36-557AA148E9FC}">
            <x14:pivotAreas count="1">
              <pivotArea outline="0" collapsedLevelsAreSubtotals="1" fieldPosition="0">
                <references count="2">
                  <reference field="4294967294" count="1" selected="0">
                    <x v="4"/>
                  </reference>
                  <reference field="3" count="0" selected="0"/>
                </references>
              </pivotArea>
            </x14:pivotAreas>
          </x14:conditionalFormat>
          <x14:conditionalFormat scope="field" priority="2" id="{1F5364F8-F9D8-4541-BA35-20EA518D7625}">
            <x14:pivotAreas count="1">
              <pivotArea outline="0" collapsedLevelsAreSubtotals="1" fieldPosition="0">
                <references count="2">
                  <reference field="4294967294" count="1" selected="0">
                    <x v="7"/>
                  </reference>
                  <reference field="3" count="0" selected="0"/>
                </references>
              </pivotArea>
            </x14:pivotAreas>
          </x14:conditionalFormat>
          <x14:conditionalFormat scope="field" priority="3" id="{B2E975F4-3D93-4618-94BA-5F12C56EA183}">
            <x14:pivotAreas count="1">
              <pivotArea outline="0" collapsedLevelsAreSubtotals="1" fieldPosition="0">
                <references count="2">
                  <reference field="4294967294" count="1" selected="0">
                    <x v="5"/>
                  </reference>
                  <reference field="3" count="0" selected="0"/>
                </references>
              </pivotArea>
            </x14:pivotAreas>
          </x14:conditionalFormat>
          <x14:conditionalFormat scope="field" priority="4" id="{0D0BFC67-97D7-4961-A229-8BE1C0CDFE0C}">
            <x14:pivotAreas count="1">
              <pivotArea outline="0" collapsedLevelsAreSubtotals="1" fieldPosition="0">
                <references count="2">
                  <reference field="4294967294" count="1" selected="0">
                    <x v="6"/>
                  </reference>
                  <reference field="3" count="0" selected="0"/>
                </references>
              </pivotArea>
            </x14:pivotAreas>
          </x14:conditionalFormat>
          <x14:conditionalFormat scope="field" priority="5" id="{28FE7B10-92A3-48D9-8D38-215DCBD0161A}">
            <x14:pivotAreas count="1">
              <pivotArea outline="0" collapsedLevelsAreSubtotals="1" fieldPosition="0">
                <references count="2">
                  <reference field="4294967294" count="1" selected="0">
                    <x v="3"/>
                  </reference>
                  <reference field="3" count="0" selected="0"/>
                </references>
              </pivotArea>
            </x14:pivotAreas>
          </x14:conditionalFormat>
          <x14:conditionalFormat scope="field" priority="6" id="{B192A1DE-4205-459F-8A8A-C3DC06790230}">
            <x14:pivotAreas count="1">
              <pivotArea outline="0" collapsedLevelsAreSubtotals="1" fieldPosition="0">
                <references count="2">
                  <reference field="4294967294" count="1" selected="0">
                    <x v="2"/>
                  </reference>
                  <reference field="3" count="0" selected="0"/>
                </references>
              </pivotArea>
            </x14:pivotAreas>
          </x14:conditionalFormat>
          <x14:conditionalFormat scope="field" priority="7" id="{5C4EB371-73DE-4310-AC42-2DB53CA2EF39}">
            <x14:pivotAreas count="1">
              <pivotArea outline="0" collapsedLevelsAreSubtotals="1" fieldPosition="0">
                <references count="2">
                  <reference field="4294967294" count="1" selected="0">
                    <x v="0"/>
                  </reference>
                  <reference field="3" count="0" selected="0"/>
                </references>
              </pivotArea>
            </x14:pivotAreas>
          </x14:conditionalFormat>
          <x14:conditionalFormat scope="field" priority="8" id="{ECF2D3B5-6B8F-4660-A0A7-413E8F70CBD7}">
            <x14:pivotAreas count="1">
              <pivotArea outline="0" collapsedLevelsAreSubtotals="1" fieldPosition="0">
                <references count="2">
                  <reference field="4294967294" count="1" selected="0">
                    <x v="1"/>
                  </reference>
                  <reference field="3" count="0" selected="0"/>
                </references>
              </pivotArea>
            </x14:pivotAreas>
          </x14:conditionalFormat>
        </x14:conditionalFormats>
      </x14:pivotTableDefinition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F725"/>
  <sheetViews>
    <sheetView zoomScale="80" zoomScaleNormal="80" workbookViewId="0">
      <selection activeCell="C12" sqref="C12"/>
    </sheetView>
  </sheetViews>
  <sheetFormatPr defaultRowHeight="14.4" x14ac:dyDescent="0.3"/>
  <cols>
    <col min="1" max="1" width="68.109375" style="14" customWidth="1"/>
    <col min="2" max="9" width="10.6640625" style="15" customWidth="1"/>
    <col min="10" max="10" width="3.6640625" customWidth="1"/>
    <col min="11" max="14" width="6.5546875" customWidth="1"/>
    <col min="15" max="15" width="3.6640625" customWidth="1"/>
    <col min="16" max="16" width="6.5546875" customWidth="1"/>
    <col min="17" max="19" width="9.44140625" bestFit="1" customWidth="1"/>
    <col min="20" max="20" width="3.6640625" customWidth="1"/>
    <col min="21" max="21" width="12.33203125" bestFit="1" customWidth="1"/>
    <col min="22" max="22" width="6.5546875" customWidth="1"/>
    <col min="23" max="23" width="9.44140625" bestFit="1" customWidth="1"/>
    <col min="24" max="25" width="12.33203125" bestFit="1" customWidth="1"/>
    <col min="26" max="28" width="6.5546875" customWidth="1"/>
    <col min="29" max="29" width="3.6640625" customWidth="1"/>
    <col min="30" max="30" width="6.5546875" customWidth="1"/>
    <col min="31" max="31" width="9.44140625" bestFit="1" customWidth="1"/>
    <col min="32" max="33" width="3.6640625" customWidth="1"/>
    <col min="34" max="34" width="6.5546875" customWidth="1"/>
    <col min="35" max="37" width="3.6640625" customWidth="1"/>
    <col min="38" max="38" width="9.44140625" bestFit="1" customWidth="1"/>
    <col min="39" max="40" width="6.5546875" customWidth="1"/>
    <col min="41" max="43" width="3.6640625" customWidth="1"/>
    <col min="44" max="44" width="12.33203125" bestFit="1" customWidth="1"/>
    <col min="45" max="46" width="6.5546875" customWidth="1"/>
    <col min="47" max="48" width="3.6640625" customWidth="1"/>
    <col min="49" max="49" width="15.109375" bestFit="1" customWidth="1"/>
    <col min="50" max="50" width="3.6640625" customWidth="1"/>
    <col min="51" max="52" width="6.5546875" customWidth="1"/>
    <col min="53" max="53" width="3.6640625" customWidth="1"/>
    <col min="54" max="55" width="9.44140625" bestFit="1" customWidth="1"/>
    <col min="56" max="56" width="6.5546875" customWidth="1"/>
    <col min="57" max="57" width="9.44140625" bestFit="1" customWidth="1"/>
    <col min="58" max="58" width="3.6640625" customWidth="1"/>
    <col min="59" max="59" width="6.5546875" customWidth="1"/>
    <col min="60" max="62" width="3.6640625" customWidth="1"/>
    <col min="63" max="64" width="9.44140625" bestFit="1" customWidth="1"/>
    <col min="65" max="66" width="6.5546875" customWidth="1"/>
    <col min="67" max="68" width="3.6640625" customWidth="1"/>
    <col min="69" max="70" width="6.5546875" customWidth="1"/>
    <col min="71" max="71" width="9.44140625" bestFit="1" customWidth="1"/>
    <col min="72" max="72" width="3.6640625" customWidth="1"/>
    <col min="73" max="73" width="9.44140625" bestFit="1" customWidth="1"/>
    <col min="74" max="74" width="6.5546875" customWidth="1"/>
    <col min="75" max="75" width="9.44140625" bestFit="1" customWidth="1"/>
    <col min="76" max="76" width="12.33203125" bestFit="1" customWidth="1"/>
    <col min="77" max="77" width="6.5546875" customWidth="1"/>
    <col min="78" max="79" width="3.6640625" customWidth="1"/>
    <col min="80" max="80" width="9.44140625" bestFit="1" customWidth="1"/>
    <col min="81" max="81" width="3.6640625" customWidth="1"/>
    <col min="82" max="82" width="6.5546875" customWidth="1"/>
    <col min="83" max="83" width="9.44140625" bestFit="1" customWidth="1"/>
    <col min="84" max="84" width="6.5546875" customWidth="1"/>
    <col min="85" max="86" width="9.44140625" bestFit="1" customWidth="1"/>
    <col min="87" max="87" width="3.6640625" customWidth="1"/>
    <col min="88" max="88" width="6.5546875" customWidth="1"/>
    <col min="89" max="89" width="12.33203125" bestFit="1" customWidth="1"/>
    <col min="90" max="90" width="3.6640625" customWidth="1"/>
    <col min="91" max="91" width="12.33203125" bestFit="1" customWidth="1"/>
    <col min="92" max="94" width="6.5546875" customWidth="1"/>
    <col min="95" max="95" width="9.44140625" bestFit="1" customWidth="1"/>
    <col min="96" max="98" width="6.5546875" customWidth="1"/>
    <col min="99" max="100" width="9.44140625" bestFit="1" customWidth="1"/>
    <col min="101" max="101" width="12.33203125" bestFit="1" customWidth="1"/>
    <col min="102" max="102" width="6.5546875" customWidth="1"/>
    <col min="103" max="103" width="3.6640625" customWidth="1"/>
    <col min="104" max="104" width="6.5546875" customWidth="1"/>
    <col min="105" max="106" width="3.6640625" customWidth="1"/>
    <col min="107" max="107" width="9.44140625" bestFit="1" customWidth="1"/>
    <col min="108" max="108" width="6.5546875" customWidth="1"/>
    <col min="109" max="109" width="9.44140625" bestFit="1" customWidth="1"/>
    <col min="110" max="111" width="3.6640625" customWidth="1"/>
    <col min="112" max="112" width="9.44140625" bestFit="1" customWidth="1"/>
    <col min="113" max="113" width="6.5546875" customWidth="1"/>
    <col min="114" max="116" width="9.44140625" bestFit="1" customWidth="1"/>
    <col min="117" max="117" width="6.5546875" customWidth="1"/>
    <col min="118" max="118" width="9.44140625" bestFit="1" customWidth="1"/>
    <col min="119" max="119" width="3.6640625" customWidth="1"/>
    <col min="120" max="120" width="12.33203125" bestFit="1" customWidth="1"/>
    <col min="121" max="121" width="3.6640625" customWidth="1"/>
    <col min="122" max="123" width="6.5546875" customWidth="1"/>
    <col min="124" max="124" width="3.6640625" customWidth="1"/>
    <col min="125" max="125" width="6.5546875" customWidth="1"/>
    <col min="126" max="126" width="3.6640625" customWidth="1"/>
    <col min="127" max="131" width="6.5546875" customWidth="1"/>
    <col min="132" max="132" width="12.33203125" bestFit="1" customWidth="1"/>
    <col min="133" max="135" width="6.5546875" customWidth="1"/>
    <col min="136" max="136" width="9.44140625" bestFit="1" customWidth="1"/>
    <col min="137" max="137" width="3.6640625" customWidth="1"/>
    <col min="138" max="140" width="6.5546875" customWidth="1"/>
    <col min="141" max="141" width="18" bestFit="1" customWidth="1"/>
    <col min="142" max="143" width="3.6640625" customWidth="1"/>
    <col min="144" max="146" width="6.5546875" customWidth="1"/>
    <col min="147" max="147" width="9.44140625" bestFit="1" customWidth="1"/>
    <col min="148" max="148" width="6.5546875" customWidth="1"/>
    <col min="149" max="149" width="9.44140625" bestFit="1" customWidth="1"/>
    <col min="150" max="150" width="6.5546875" customWidth="1"/>
    <col min="151" max="151" width="9.44140625" bestFit="1" customWidth="1"/>
    <col min="152" max="152" width="6.5546875" customWidth="1"/>
    <col min="153" max="153" width="9.44140625" bestFit="1" customWidth="1"/>
    <col min="154" max="154" width="6.5546875" customWidth="1"/>
    <col min="155" max="155" width="3.6640625" customWidth="1"/>
    <col min="156" max="156" width="15.109375" bestFit="1" customWidth="1"/>
    <col min="157" max="157" width="9.44140625" bestFit="1" customWidth="1"/>
    <col min="158" max="159" width="6.5546875" customWidth="1"/>
    <col min="160" max="161" width="3.6640625" customWidth="1"/>
    <col min="162" max="164" width="6.5546875" customWidth="1"/>
    <col min="165" max="165" width="3.6640625" customWidth="1"/>
    <col min="166" max="167" width="6.5546875" customWidth="1"/>
    <col min="168" max="169" width="3.6640625" customWidth="1"/>
    <col min="170" max="170" width="6.5546875" customWidth="1"/>
    <col min="171" max="174" width="9.44140625" bestFit="1" customWidth="1"/>
    <col min="175" max="175" width="12.33203125" bestFit="1" customWidth="1"/>
    <col min="176" max="176" width="3.6640625" customWidth="1"/>
    <col min="177" max="177" width="9.44140625" bestFit="1" customWidth="1"/>
    <col min="178" max="178" width="18" bestFit="1" customWidth="1"/>
    <col min="179" max="179" width="6.5546875" customWidth="1"/>
    <col min="180" max="180" width="12.33203125" bestFit="1" customWidth="1"/>
    <col min="181" max="181" width="6.5546875" customWidth="1"/>
    <col min="182" max="182" width="12.33203125" bestFit="1" customWidth="1"/>
    <col min="183" max="183" width="3.6640625" customWidth="1"/>
    <col min="184" max="184" width="6.5546875" customWidth="1"/>
    <col min="185" max="186" width="9.44140625" bestFit="1" customWidth="1"/>
    <col min="187" max="187" width="6.5546875" customWidth="1"/>
    <col min="188" max="188" width="15.109375" bestFit="1" customWidth="1"/>
    <col min="189" max="190" width="9.44140625" bestFit="1" customWidth="1"/>
    <col min="191" max="191" width="12.33203125" bestFit="1" customWidth="1"/>
    <col min="192" max="192" width="3.6640625" customWidth="1"/>
    <col min="193" max="193" width="6.5546875" customWidth="1"/>
    <col min="194" max="196" width="3.6640625" customWidth="1"/>
    <col min="197" max="197" width="9.44140625" bestFit="1" customWidth="1"/>
    <col min="198" max="199" width="6.5546875" customWidth="1"/>
    <col min="200" max="200" width="3.6640625" customWidth="1"/>
  </cols>
  <sheetData>
    <row r="1" spans="1:1592" x14ac:dyDescent="0.3">
      <c r="A1" s="13" t="s">
        <v>1</v>
      </c>
      <c r="B1" s="15" t="s">
        <v>6</v>
      </c>
    </row>
    <row r="2" spans="1:1592" x14ac:dyDescent="0.3">
      <c r="A2" s="13" t="s">
        <v>2</v>
      </c>
      <c r="B2" s="15" t="s">
        <v>1130</v>
      </c>
    </row>
    <row r="4" spans="1:1592" s="20" customFormat="1" ht="94.5" customHeight="1" x14ac:dyDescent="0.3">
      <c r="A4" s="13" t="s">
        <v>1131</v>
      </c>
      <c r="B4" s="18" t="s">
        <v>1132</v>
      </c>
      <c r="C4" s="17" t="s">
        <v>1133</v>
      </c>
      <c r="D4" s="17" t="s">
        <v>1134</v>
      </c>
      <c r="E4" s="17" t="s">
        <v>1135</v>
      </c>
      <c r="F4" s="17" t="s">
        <v>1139</v>
      </c>
      <c r="G4" s="17" t="s">
        <v>1137</v>
      </c>
      <c r="H4" s="17" t="s">
        <v>1136</v>
      </c>
      <c r="I4" s="17" t="s">
        <v>1138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</row>
    <row r="5" spans="1:1592" s="20" customFormat="1" x14ac:dyDescent="0.3">
      <c r="A5" s="21" t="s">
        <v>1104</v>
      </c>
      <c r="B5" s="16">
        <v>-1</v>
      </c>
      <c r="C5" s="16">
        <v>-1</v>
      </c>
      <c r="D5" s="16">
        <v>-1</v>
      </c>
      <c r="E5" s="16">
        <v>-1</v>
      </c>
      <c r="F5" s="16">
        <v>1</v>
      </c>
      <c r="G5" s="16">
        <v>-1</v>
      </c>
      <c r="H5" s="16">
        <v>-1</v>
      </c>
      <c r="I5" s="16">
        <v>-1</v>
      </c>
      <c r="J5"/>
      <c r="K5"/>
      <c r="L5"/>
      <c r="M5"/>
      <c r="N5"/>
      <c r="O5"/>
    </row>
    <row r="6" spans="1:1592" x14ac:dyDescent="0.3">
      <c r="A6" s="21" t="s">
        <v>910</v>
      </c>
      <c r="B6" s="16">
        <v>-1</v>
      </c>
      <c r="C6" s="16">
        <v>-1</v>
      </c>
      <c r="D6" s="16">
        <v>-1</v>
      </c>
      <c r="E6" s="16">
        <v>-1</v>
      </c>
      <c r="F6" s="16">
        <v>1</v>
      </c>
      <c r="G6" s="16">
        <v>-1</v>
      </c>
      <c r="H6" s="16">
        <v>-1</v>
      </c>
      <c r="I6" s="16">
        <v>-1</v>
      </c>
    </row>
    <row r="7" spans="1:1592" x14ac:dyDescent="0.3">
      <c r="A7" s="21" t="s">
        <v>1113</v>
      </c>
      <c r="B7" s="16">
        <v>-1</v>
      </c>
      <c r="C7" s="16">
        <v>-1</v>
      </c>
      <c r="D7" s="16">
        <v>0</v>
      </c>
      <c r="E7" s="16">
        <v>-1</v>
      </c>
      <c r="F7" s="16">
        <v>0</v>
      </c>
      <c r="G7" s="16">
        <v>-1</v>
      </c>
      <c r="H7" s="16">
        <v>-1</v>
      </c>
      <c r="I7" s="16">
        <v>-1</v>
      </c>
    </row>
    <row r="8" spans="1:1592" x14ac:dyDescent="0.3">
      <c r="A8" s="21" t="s">
        <v>1060</v>
      </c>
      <c r="B8" s="16">
        <v>-1</v>
      </c>
      <c r="C8" s="16">
        <v>-1</v>
      </c>
      <c r="D8" s="16">
        <v>0</v>
      </c>
      <c r="E8" s="16">
        <v>-1</v>
      </c>
      <c r="F8" s="16">
        <v>0</v>
      </c>
      <c r="G8" s="16">
        <v>-1</v>
      </c>
      <c r="H8" s="16">
        <v>-1</v>
      </c>
      <c r="I8" s="16">
        <v>-1</v>
      </c>
    </row>
    <row r="9" spans="1:1592" x14ac:dyDescent="0.3">
      <c r="A9" s="21" t="s">
        <v>955</v>
      </c>
      <c r="B9" s="16">
        <v>-1</v>
      </c>
      <c r="C9" s="16">
        <v>-1</v>
      </c>
      <c r="D9" s="16">
        <v>-1</v>
      </c>
      <c r="E9" s="16">
        <v>-1</v>
      </c>
      <c r="F9" s="16">
        <v>0</v>
      </c>
      <c r="G9" s="16">
        <v>1</v>
      </c>
      <c r="H9" s="16">
        <v>1</v>
      </c>
      <c r="I9" s="16">
        <v>1</v>
      </c>
    </row>
    <row r="10" spans="1:1592" x14ac:dyDescent="0.3">
      <c r="A10" s="21" t="s">
        <v>1007</v>
      </c>
      <c r="B10" s="16">
        <v>-1</v>
      </c>
      <c r="C10" s="16">
        <v>-1</v>
      </c>
      <c r="D10" s="16">
        <v>1</v>
      </c>
      <c r="E10" s="16">
        <v>-1</v>
      </c>
      <c r="F10" s="16">
        <v>0</v>
      </c>
      <c r="G10" s="16">
        <v>1</v>
      </c>
      <c r="H10" s="16">
        <v>1</v>
      </c>
      <c r="I10" s="16">
        <v>1</v>
      </c>
    </row>
    <row r="11" spans="1:1592" x14ac:dyDescent="0.3">
      <c r="A11" s="21" t="s">
        <v>921</v>
      </c>
      <c r="B11" s="16">
        <v>-17</v>
      </c>
      <c r="C11" s="16">
        <v>-25</v>
      </c>
      <c r="D11" s="16">
        <v>-23</v>
      </c>
      <c r="E11" s="16">
        <v>-16</v>
      </c>
      <c r="F11" s="16">
        <v>23</v>
      </c>
      <c r="G11" s="16">
        <v>-12</v>
      </c>
      <c r="H11" s="16">
        <v>-19</v>
      </c>
      <c r="I11" s="16">
        <v>-25</v>
      </c>
    </row>
    <row r="12" spans="1:1592" x14ac:dyDescent="0.3">
      <c r="A12" s="21" t="s">
        <v>983</v>
      </c>
      <c r="B12" s="16">
        <v>0</v>
      </c>
      <c r="C12" s="16">
        <v>0</v>
      </c>
      <c r="D12" s="16">
        <v>-1</v>
      </c>
      <c r="E12" s="16">
        <v>-1</v>
      </c>
      <c r="F12" s="16">
        <v>-1</v>
      </c>
      <c r="G12" s="16">
        <v>-1</v>
      </c>
      <c r="H12" s="16">
        <v>-1</v>
      </c>
      <c r="I12" s="16">
        <v>-1</v>
      </c>
    </row>
    <row r="13" spans="1:1592" x14ac:dyDescent="0.3">
      <c r="A13" s="21" t="s">
        <v>1040</v>
      </c>
      <c r="B13" s="16">
        <v>2</v>
      </c>
      <c r="C13" s="16">
        <v>2</v>
      </c>
      <c r="D13" s="16">
        <v>2</v>
      </c>
      <c r="E13" s="16">
        <v>2</v>
      </c>
      <c r="F13" s="16">
        <v>2</v>
      </c>
      <c r="G13" s="16">
        <v>2</v>
      </c>
      <c r="H13" s="16">
        <v>2</v>
      </c>
      <c r="I13" s="16">
        <v>2</v>
      </c>
    </row>
    <row r="14" spans="1:1592" x14ac:dyDescent="0.3">
      <c r="A14" s="21" t="s">
        <v>964</v>
      </c>
      <c r="B14" s="16">
        <v>9</v>
      </c>
      <c r="C14" s="16">
        <v>11</v>
      </c>
      <c r="D14" s="16">
        <v>13</v>
      </c>
      <c r="E14" s="16">
        <v>12</v>
      </c>
      <c r="F14" s="16">
        <v>13</v>
      </c>
      <c r="G14" s="16">
        <v>12</v>
      </c>
      <c r="H14" s="16">
        <v>13</v>
      </c>
      <c r="I14" s="16">
        <v>13</v>
      </c>
    </row>
    <row r="15" spans="1:1592" x14ac:dyDescent="0.3">
      <c r="A15" s="21" t="s">
        <v>936</v>
      </c>
      <c r="B15" s="16">
        <v>-7</v>
      </c>
      <c r="C15" s="16">
        <v>6</v>
      </c>
      <c r="D15" s="16">
        <v>4</v>
      </c>
      <c r="E15" s="16">
        <v>10</v>
      </c>
      <c r="F15" s="16">
        <v>12</v>
      </c>
      <c r="G15" s="16">
        <v>0</v>
      </c>
      <c r="H15" s="16">
        <v>6</v>
      </c>
      <c r="I15" s="16">
        <v>8</v>
      </c>
    </row>
    <row r="16" spans="1:1592" x14ac:dyDescent="0.3">
      <c r="A16" s="21" t="s">
        <v>991</v>
      </c>
      <c r="B16" s="16">
        <v>0</v>
      </c>
      <c r="C16" s="16">
        <v>1</v>
      </c>
      <c r="D16" s="16">
        <v>1</v>
      </c>
      <c r="E16" s="16">
        <v>1</v>
      </c>
      <c r="F16" s="16">
        <v>1</v>
      </c>
      <c r="G16" s="16">
        <v>-1</v>
      </c>
      <c r="H16" s="16">
        <v>1</v>
      </c>
      <c r="I16" s="16">
        <v>1</v>
      </c>
    </row>
    <row r="17" spans="1:9" x14ac:dyDescent="0.3">
      <c r="A17" s="21" t="s">
        <v>1016</v>
      </c>
      <c r="B17" s="16">
        <v>0</v>
      </c>
      <c r="C17" s="16">
        <v>-2</v>
      </c>
      <c r="D17" s="16">
        <v>2</v>
      </c>
      <c r="E17" s="16">
        <v>1</v>
      </c>
      <c r="F17" s="16">
        <v>0</v>
      </c>
      <c r="G17" s="16">
        <v>-2</v>
      </c>
      <c r="H17" s="16">
        <v>-1</v>
      </c>
      <c r="I17" s="16">
        <v>2</v>
      </c>
    </row>
    <row r="18" spans="1:9" x14ac:dyDescent="0.3">
      <c r="A18" s="21" t="s">
        <v>957</v>
      </c>
      <c r="B18" s="16">
        <v>0</v>
      </c>
      <c r="C18" s="16">
        <v>1</v>
      </c>
      <c r="D18" s="16">
        <v>1</v>
      </c>
      <c r="E18" s="16">
        <v>1</v>
      </c>
      <c r="F18" s="16">
        <v>-1</v>
      </c>
      <c r="G18" s="16">
        <v>0</v>
      </c>
      <c r="H18" s="16">
        <v>-1</v>
      </c>
      <c r="I18" s="16">
        <v>1</v>
      </c>
    </row>
    <row r="19" spans="1:9" x14ac:dyDescent="0.3">
      <c r="A19" s="21" t="s">
        <v>1061</v>
      </c>
      <c r="B19" s="16">
        <v>-1</v>
      </c>
      <c r="C19" s="16">
        <v>-1</v>
      </c>
      <c r="D19" s="16">
        <v>-1</v>
      </c>
      <c r="E19" s="16">
        <v>-1</v>
      </c>
      <c r="F19" s="16">
        <v>-1</v>
      </c>
      <c r="G19" s="16">
        <v>-1</v>
      </c>
      <c r="H19" s="16">
        <v>-1</v>
      </c>
      <c r="I19" s="16">
        <v>-1</v>
      </c>
    </row>
    <row r="20" spans="1:9" x14ac:dyDescent="0.3">
      <c r="A20" s="21" t="s">
        <v>901</v>
      </c>
      <c r="B20" s="16">
        <v>-3</v>
      </c>
      <c r="C20" s="16">
        <v>-9</v>
      </c>
      <c r="D20" s="16">
        <v>-7</v>
      </c>
      <c r="E20" s="16">
        <v>-9</v>
      </c>
      <c r="F20" s="16">
        <v>0</v>
      </c>
      <c r="G20" s="16">
        <v>-8</v>
      </c>
      <c r="H20" s="16">
        <v>-6</v>
      </c>
      <c r="I20" s="16">
        <v>-9</v>
      </c>
    </row>
    <row r="21" spans="1:9" x14ac:dyDescent="0.3">
      <c r="A21" s="21" t="s">
        <v>970</v>
      </c>
      <c r="B21" s="16">
        <v>0</v>
      </c>
      <c r="C21" s="16">
        <v>-1</v>
      </c>
      <c r="D21" s="16">
        <v>-1</v>
      </c>
      <c r="E21" s="16">
        <v>-1</v>
      </c>
      <c r="F21" s="16">
        <v>-1</v>
      </c>
      <c r="G21" s="16">
        <v>0</v>
      </c>
      <c r="H21" s="16">
        <v>0</v>
      </c>
      <c r="I21" s="16">
        <v>-1</v>
      </c>
    </row>
    <row r="22" spans="1:9" x14ac:dyDescent="0.3">
      <c r="A22" s="21" t="s">
        <v>1078</v>
      </c>
      <c r="B22" s="16">
        <v>-1</v>
      </c>
      <c r="C22" s="16">
        <v>-1</v>
      </c>
      <c r="D22" s="16">
        <v>-1</v>
      </c>
      <c r="E22" s="16">
        <v>-1</v>
      </c>
      <c r="F22" s="16">
        <v>-1</v>
      </c>
      <c r="G22" s="16">
        <v>1</v>
      </c>
      <c r="H22" s="16">
        <v>-1</v>
      </c>
      <c r="I22" s="16">
        <v>-1</v>
      </c>
    </row>
    <row r="23" spans="1:9" x14ac:dyDescent="0.3">
      <c r="A23"/>
      <c r="B23"/>
      <c r="C23"/>
      <c r="D23"/>
      <c r="E23"/>
      <c r="F23"/>
      <c r="G23"/>
      <c r="H23"/>
      <c r="I23"/>
    </row>
    <row r="24" spans="1:9" x14ac:dyDescent="0.3">
      <c r="A24"/>
      <c r="B24"/>
      <c r="C24"/>
      <c r="D24"/>
      <c r="E24"/>
      <c r="F24"/>
      <c r="G24"/>
      <c r="H24"/>
      <c r="I24"/>
    </row>
    <row r="25" spans="1:9" x14ac:dyDescent="0.3">
      <c r="A25"/>
      <c r="B25"/>
      <c r="C25"/>
      <c r="D25"/>
      <c r="E25"/>
      <c r="F25"/>
      <c r="G25"/>
      <c r="H25"/>
      <c r="I25"/>
    </row>
    <row r="26" spans="1:9" x14ac:dyDescent="0.3">
      <c r="A26"/>
      <c r="B26"/>
      <c r="C26"/>
      <c r="D26"/>
      <c r="E26"/>
      <c r="F26"/>
      <c r="G26"/>
      <c r="H26"/>
      <c r="I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  <c r="I28"/>
    </row>
    <row r="29" spans="1:9" x14ac:dyDescent="0.3">
      <c r="A29"/>
      <c r="B29"/>
      <c r="C29"/>
      <c r="D29"/>
      <c r="E29"/>
      <c r="F29"/>
      <c r="G29"/>
      <c r="H29"/>
      <c r="I29"/>
    </row>
    <row r="30" spans="1:9" x14ac:dyDescent="0.3">
      <c r="A30"/>
      <c r="B30"/>
      <c r="C30"/>
      <c r="D30"/>
      <c r="E30"/>
      <c r="F30"/>
      <c r="G30"/>
      <c r="H30"/>
      <c r="I30"/>
    </row>
    <row r="31" spans="1:9" x14ac:dyDescent="0.3">
      <c r="A31"/>
      <c r="B31"/>
      <c r="C31"/>
      <c r="D31"/>
      <c r="E31"/>
      <c r="F31"/>
      <c r="G31"/>
      <c r="H31"/>
      <c r="I31"/>
    </row>
    <row r="32" spans="1:9" x14ac:dyDescent="0.3">
      <c r="A32"/>
      <c r="B32"/>
      <c r="C32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  <c r="H37"/>
      <c r="I37"/>
    </row>
    <row r="38" spans="1:9" x14ac:dyDescent="0.3">
      <c r="A38"/>
      <c r="B38"/>
      <c r="C38"/>
      <c r="D38"/>
      <c r="E38"/>
      <c r="F38"/>
      <c r="G38"/>
      <c r="H38"/>
      <c r="I38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/>
      <c r="D115"/>
      <c r="E115"/>
      <c r="F115"/>
      <c r="G115"/>
      <c r="H115"/>
      <c r="I115"/>
    </row>
    <row r="116" spans="1:9" x14ac:dyDescent="0.3">
      <c r="A116"/>
      <c r="B116"/>
      <c r="C116"/>
      <c r="D116"/>
      <c r="E116"/>
      <c r="F116"/>
      <c r="G116"/>
      <c r="H116"/>
      <c r="I116"/>
    </row>
    <row r="117" spans="1:9" x14ac:dyDescent="0.3">
      <c r="A117"/>
      <c r="B117"/>
      <c r="C117"/>
      <c r="D117"/>
      <c r="E117"/>
      <c r="F117"/>
      <c r="G117"/>
      <c r="H117"/>
      <c r="I117"/>
    </row>
    <row r="118" spans="1:9" x14ac:dyDescent="0.3">
      <c r="A118"/>
      <c r="B118"/>
      <c r="C118"/>
      <c r="D118"/>
      <c r="E118"/>
      <c r="F118"/>
      <c r="G118"/>
      <c r="H118"/>
      <c r="I118"/>
    </row>
    <row r="119" spans="1:9" x14ac:dyDescent="0.3">
      <c r="A119"/>
      <c r="B119"/>
      <c r="C119"/>
      <c r="D119"/>
      <c r="E119"/>
      <c r="F119"/>
      <c r="G119"/>
      <c r="H119"/>
      <c r="I119"/>
    </row>
    <row r="120" spans="1:9" x14ac:dyDescent="0.3">
      <c r="A120"/>
      <c r="B120"/>
      <c r="C120"/>
      <c r="D120"/>
      <c r="E120"/>
      <c r="F120"/>
      <c r="G120"/>
      <c r="H120"/>
      <c r="I120"/>
    </row>
    <row r="121" spans="1:9" x14ac:dyDescent="0.3">
      <c r="A121"/>
      <c r="B121"/>
      <c r="C121"/>
      <c r="D121"/>
      <c r="E121"/>
      <c r="F121"/>
      <c r="G121"/>
      <c r="H121"/>
      <c r="I121"/>
    </row>
    <row r="122" spans="1:9" x14ac:dyDescent="0.3">
      <c r="A122"/>
      <c r="B122"/>
      <c r="C122"/>
      <c r="D122"/>
      <c r="E122"/>
      <c r="F122"/>
      <c r="G122"/>
      <c r="H122"/>
      <c r="I122"/>
    </row>
    <row r="123" spans="1:9" x14ac:dyDescent="0.3">
      <c r="A123"/>
      <c r="B123"/>
      <c r="C123"/>
      <c r="D123"/>
      <c r="E123"/>
      <c r="F123"/>
      <c r="G123"/>
      <c r="H123"/>
      <c r="I123"/>
    </row>
    <row r="124" spans="1:9" x14ac:dyDescent="0.3">
      <c r="A124"/>
      <c r="B124"/>
      <c r="C124"/>
      <c r="D124"/>
      <c r="E124"/>
      <c r="F124"/>
      <c r="G124"/>
      <c r="H124"/>
      <c r="I124"/>
    </row>
    <row r="125" spans="1:9" x14ac:dyDescent="0.3">
      <c r="A125"/>
      <c r="B125"/>
      <c r="C125"/>
      <c r="D125"/>
      <c r="E125"/>
      <c r="F125"/>
      <c r="G125"/>
      <c r="H125"/>
      <c r="I125"/>
    </row>
    <row r="126" spans="1:9" x14ac:dyDescent="0.3">
      <c r="A126"/>
      <c r="B126"/>
      <c r="C126"/>
      <c r="D126"/>
      <c r="E126"/>
      <c r="F126"/>
      <c r="G126"/>
      <c r="H126"/>
      <c r="I126"/>
    </row>
    <row r="127" spans="1:9" x14ac:dyDescent="0.3">
      <c r="A127"/>
      <c r="B127"/>
      <c r="C127"/>
      <c r="D127"/>
      <c r="E127"/>
      <c r="F127"/>
      <c r="G127"/>
      <c r="H127"/>
      <c r="I127"/>
    </row>
    <row r="128" spans="1:9" x14ac:dyDescent="0.3">
      <c r="A128"/>
      <c r="B128"/>
      <c r="C128"/>
      <c r="D128"/>
      <c r="E128"/>
      <c r="F128"/>
      <c r="G128"/>
      <c r="H128"/>
      <c r="I128"/>
    </row>
    <row r="129" spans="1:9" x14ac:dyDescent="0.3">
      <c r="A129"/>
      <c r="B129"/>
      <c r="C129"/>
      <c r="D129"/>
      <c r="E129"/>
      <c r="F129"/>
      <c r="G129"/>
      <c r="H129"/>
      <c r="I129"/>
    </row>
    <row r="130" spans="1:9" x14ac:dyDescent="0.3">
      <c r="A130"/>
      <c r="B130"/>
      <c r="C130"/>
      <c r="D130"/>
      <c r="E130"/>
      <c r="F130"/>
      <c r="G130"/>
      <c r="H130"/>
      <c r="I130"/>
    </row>
    <row r="131" spans="1:9" x14ac:dyDescent="0.3">
      <c r="A131"/>
      <c r="B131"/>
      <c r="C131"/>
      <c r="D131"/>
      <c r="E131"/>
      <c r="F131"/>
      <c r="G131"/>
      <c r="H131"/>
      <c r="I131"/>
    </row>
    <row r="132" spans="1:9" x14ac:dyDescent="0.3">
      <c r="A132"/>
      <c r="B132"/>
      <c r="C132"/>
      <c r="D132"/>
      <c r="E132"/>
      <c r="F132"/>
      <c r="G132"/>
      <c r="H132"/>
      <c r="I132"/>
    </row>
    <row r="133" spans="1:9" x14ac:dyDescent="0.3">
      <c r="A133"/>
      <c r="B133"/>
      <c r="C133"/>
      <c r="D133"/>
      <c r="E133"/>
      <c r="F133"/>
      <c r="G133"/>
      <c r="H133"/>
      <c r="I133"/>
    </row>
    <row r="134" spans="1:9" x14ac:dyDescent="0.3">
      <c r="A134"/>
      <c r="B134"/>
      <c r="C134"/>
      <c r="D134"/>
      <c r="E134"/>
      <c r="F134"/>
      <c r="G134"/>
      <c r="H134"/>
      <c r="I134"/>
    </row>
    <row r="135" spans="1:9" x14ac:dyDescent="0.3">
      <c r="A135"/>
      <c r="B135"/>
      <c r="C135"/>
      <c r="D135"/>
      <c r="E135"/>
      <c r="F135"/>
      <c r="G135"/>
      <c r="H135"/>
      <c r="I135"/>
    </row>
    <row r="136" spans="1:9" x14ac:dyDescent="0.3">
      <c r="A136"/>
      <c r="B136"/>
      <c r="C136"/>
      <c r="D136"/>
      <c r="E136"/>
      <c r="F136"/>
      <c r="G136"/>
      <c r="H136"/>
      <c r="I136"/>
    </row>
    <row r="137" spans="1:9" x14ac:dyDescent="0.3">
      <c r="A137"/>
      <c r="B137"/>
      <c r="C137"/>
      <c r="D137"/>
      <c r="E137"/>
      <c r="F137"/>
      <c r="G137"/>
      <c r="H137"/>
      <c r="I137"/>
    </row>
    <row r="138" spans="1:9" x14ac:dyDescent="0.3">
      <c r="A138"/>
      <c r="B138"/>
      <c r="C138"/>
      <c r="D138"/>
      <c r="E138"/>
      <c r="F138"/>
      <c r="G138"/>
      <c r="H138"/>
      <c r="I138"/>
    </row>
    <row r="139" spans="1:9" x14ac:dyDescent="0.3">
      <c r="A139"/>
      <c r="B139"/>
      <c r="C139"/>
      <c r="D139"/>
      <c r="E139"/>
      <c r="F139"/>
      <c r="G139"/>
      <c r="H139"/>
      <c r="I139"/>
    </row>
    <row r="140" spans="1:9" x14ac:dyDescent="0.3">
      <c r="A140"/>
      <c r="B140"/>
      <c r="C140"/>
      <c r="D140"/>
      <c r="E140"/>
      <c r="F140"/>
      <c r="G140"/>
      <c r="H140"/>
      <c r="I140"/>
    </row>
    <row r="141" spans="1:9" x14ac:dyDescent="0.3">
      <c r="A141"/>
      <c r="B141"/>
      <c r="C141"/>
      <c r="D141"/>
      <c r="E141"/>
      <c r="F141"/>
      <c r="G141"/>
      <c r="H141"/>
      <c r="I141"/>
    </row>
    <row r="142" spans="1:9" x14ac:dyDescent="0.3">
      <c r="A142"/>
      <c r="B142"/>
      <c r="C142"/>
      <c r="D142"/>
      <c r="E142"/>
      <c r="F142"/>
      <c r="G142"/>
      <c r="H142"/>
      <c r="I142"/>
    </row>
    <row r="143" spans="1:9" x14ac:dyDescent="0.3">
      <c r="A143"/>
      <c r="B143"/>
      <c r="C143"/>
      <c r="D143"/>
      <c r="E143"/>
      <c r="F143"/>
      <c r="G143"/>
      <c r="H143"/>
      <c r="I143"/>
    </row>
    <row r="144" spans="1:9" x14ac:dyDescent="0.3">
      <c r="A144"/>
      <c r="B144"/>
      <c r="C144"/>
      <c r="D144"/>
      <c r="E144"/>
      <c r="F144"/>
      <c r="G144"/>
      <c r="H144"/>
      <c r="I144"/>
    </row>
    <row r="145" spans="1:9" x14ac:dyDescent="0.3">
      <c r="A145"/>
      <c r="B145"/>
      <c r="C145"/>
      <c r="D145"/>
      <c r="E145"/>
      <c r="F145"/>
      <c r="G145"/>
      <c r="H145"/>
      <c r="I145"/>
    </row>
    <row r="146" spans="1:9" x14ac:dyDescent="0.3">
      <c r="A146"/>
      <c r="B146"/>
      <c r="C146"/>
      <c r="D146"/>
      <c r="E146"/>
      <c r="F146"/>
      <c r="G146"/>
      <c r="H146"/>
      <c r="I146"/>
    </row>
    <row r="147" spans="1:9" x14ac:dyDescent="0.3">
      <c r="A147"/>
      <c r="B147"/>
      <c r="C147"/>
      <c r="D147"/>
      <c r="E147"/>
      <c r="F147"/>
      <c r="G147"/>
      <c r="H147"/>
      <c r="I147"/>
    </row>
    <row r="148" spans="1:9" x14ac:dyDescent="0.3">
      <c r="A148"/>
      <c r="B148"/>
      <c r="C148"/>
      <c r="D148"/>
      <c r="E148"/>
      <c r="F148"/>
      <c r="G148"/>
      <c r="H148"/>
      <c r="I148"/>
    </row>
    <row r="149" spans="1:9" x14ac:dyDescent="0.3">
      <c r="A149"/>
      <c r="B149"/>
      <c r="C149"/>
      <c r="D149"/>
      <c r="E149"/>
      <c r="F149"/>
      <c r="G149"/>
      <c r="H149"/>
      <c r="I149"/>
    </row>
    <row r="150" spans="1:9" x14ac:dyDescent="0.3">
      <c r="A150"/>
      <c r="B150"/>
      <c r="C150"/>
      <c r="D150"/>
      <c r="E150"/>
      <c r="F150"/>
      <c r="G150"/>
      <c r="H150"/>
      <c r="I150"/>
    </row>
    <row r="151" spans="1:9" x14ac:dyDescent="0.3">
      <c r="A151"/>
      <c r="B151"/>
      <c r="C151"/>
      <c r="D151"/>
      <c r="E151"/>
      <c r="F151"/>
      <c r="G151"/>
      <c r="H151"/>
      <c r="I151"/>
    </row>
    <row r="152" spans="1:9" x14ac:dyDescent="0.3">
      <c r="A152"/>
      <c r="B152"/>
      <c r="C152"/>
      <c r="D152"/>
      <c r="E152"/>
      <c r="F152"/>
      <c r="G152"/>
      <c r="H152"/>
      <c r="I152"/>
    </row>
    <row r="153" spans="1:9" x14ac:dyDescent="0.3">
      <c r="A153"/>
      <c r="B153"/>
      <c r="C153"/>
      <c r="D153"/>
      <c r="E153"/>
      <c r="F153"/>
      <c r="G153"/>
      <c r="H153"/>
      <c r="I153"/>
    </row>
    <row r="154" spans="1:9" x14ac:dyDescent="0.3">
      <c r="A154"/>
      <c r="B154"/>
      <c r="C154"/>
      <c r="D154"/>
      <c r="E154"/>
      <c r="F154"/>
      <c r="G154"/>
      <c r="H154"/>
      <c r="I154"/>
    </row>
    <row r="155" spans="1:9" x14ac:dyDescent="0.3">
      <c r="A155"/>
      <c r="B155"/>
      <c r="C155"/>
      <c r="D155"/>
      <c r="E155"/>
      <c r="F155"/>
      <c r="G155"/>
      <c r="H155"/>
      <c r="I155"/>
    </row>
    <row r="156" spans="1:9" x14ac:dyDescent="0.3">
      <c r="A156"/>
      <c r="B156"/>
      <c r="C156"/>
      <c r="D156"/>
      <c r="E156"/>
      <c r="F156"/>
      <c r="G156"/>
      <c r="H156"/>
      <c r="I156"/>
    </row>
    <row r="157" spans="1:9" x14ac:dyDescent="0.3">
      <c r="A157"/>
      <c r="B157"/>
      <c r="C157"/>
      <c r="D157"/>
      <c r="E157"/>
      <c r="F157"/>
      <c r="G157"/>
      <c r="H157"/>
      <c r="I157"/>
    </row>
    <row r="158" spans="1:9" x14ac:dyDescent="0.3">
      <c r="A158"/>
      <c r="B158"/>
      <c r="C158"/>
      <c r="D158"/>
      <c r="E158"/>
      <c r="F158"/>
      <c r="G158"/>
      <c r="H158"/>
      <c r="I158"/>
    </row>
    <row r="159" spans="1:9" x14ac:dyDescent="0.3">
      <c r="A159"/>
      <c r="B159"/>
      <c r="C159"/>
      <c r="D159"/>
      <c r="E159"/>
      <c r="F159"/>
      <c r="G159"/>
      <c r="H159"/>
      <c r="I159"/>
    </row>
    <row r="160" spans="1:9" x14ac:dyDescent="0.3">
      <c r="A160"/>
      <c r="B160"/>
      <c r="C160"/>
      <c r="D160"/>
      <c r="E160"/>
      <c r="F160"/>
      <c r="G160"/>
      <c r="H160"/>
      <c r="I160"/>
    </row>
    <row r="161" spans="1:9" x14ac:dyDescent="0.3">
      <c r="A161"/>
      <c r="B161"/>
      <c r="C161"/>
      <c r="D161"/>
      <c r="E161"/>
      <c r="F161"/>
      <c r="G161"/>
      <c r="H161"/>
      <c r="I161"/>
    </row>
    <row r="162" spans="1:9" x14ac:dyDescent="0.3">
      <c r="A162"/>
      <c r="B162"/>
      <c r="C162"/>
      <c r="D162"/>
      <c r="E162"/>
      <c r="F162"/>
      <c r="G162"/>
      <c r="H162"/>
      <c r="I162"/>
    </row>
    <row r="163" spans="1:9" x14ac:dyDescent="0.3">
      <c r="A163"/>
      <c r="B163"/>
      <c r="C163"/>
      <c r="D163"/>
      <c r="E163"/>
      <c r="F163"/>
      <c r="G163"/>
      <c r="H163"/>
      <c r="I163"/>
    </row>
    <row r="164" spans="1:9" x14ac:dyDescent="0.3">
      <c r="A164"/>
      <c r="B164"/>
      <c r="C164"/>
      <c r="D164"/>
      <c r="E164"/>
      <c r="F164"/>
      <c r="G164"/>
      <c r="H164"/>
      <c r="I164"/>
    </row>
    <row r="165" spans="1:9" x14ac:dyDescent="0.3">
      <c r="A165"/>
      <c r="B165"/>
      <c r="C165"/>
      <c r="D165"/>
      <c r="E165"/>
      <c r="F165"/>
      <c r="G165"/>
      <c r="H165"/>
      <c r="I165"/>
    </row>
    <row r="166" spans="1:9" x14ac:dyDescent="0.3">
      <c r="A166"/>
      <c r="B166"/>
      <c r="C166"/>
      <c r="D166"/>
      <c r="E166"/>
      <c r="F166"/>
      <c r="G166"/>
      <c r="H166"/>
      <c r="I166"/>
    </row>
    <row r="167" spans="1:9" x14ac:dyDescent="0.3">
      <c r="A167"/>
      <c r="B167"/>
      <c r="C167"/>
      <c r="D167"/>
      <c r="E167"/>
      <c r="F167"/>
      <c r="G167"/>
      <c r="H167"/>
      <c r="I167"/>
    </row>
    <row r="168" spans="1:9" x14ac:dyDescent="0.3">
      <c r="A168"/>
      <c r="B168"/>
      <c r="C168"/>
      <c r="D168"/>
      <c r="E168"/>
      <c r="F168"/>
      <c r="G168"/>
      <c r="H168"/>
      <c r="I168"/>
    </row>
    <row r="169" spans="1:9" x14ac:dyDescent="0.3">
      <c r="A169"/>
      <c r="B169"/>
      <c r="C169"/>
      <c r="D169"/>
      <c r="E169"/>
      <c r="F169"/>
      <c r="G169"/>
      <c r="H169"/>
      <c r="I169"/>
    </row>
    <row r="170" spans="1:9" x14ac:dyDescent="0.3">
      <c r="A170"/>
      <c r="B170"/>
      <c r="C170"/>
      <c r="D170"/>
      <c r="E170"/>
      <c r="F170"/>
      <c r="G170"/>
      <c r="H170"/>
      <c r="I170"/>
    </row>
    <row r="171" spans="1:9" x14ac:dyDescent="0.3">
      <c r="A171"/>
      <c r="B171"/>
      <c r="C171"/>
      <c r="D171"/>
      <c r="E171"/>
      <c r="F171"/>
      <c r="G171"/>
      <c r="H171"/>
      <c r="I171"/>
    </row>
    <row r="172" spans="1:9" x14ac:dyDescent="0.3">
      <c r="A172"/>
      <c r="B172"/>
      <c r="C172"/>
      <c r="D172"/>
      <c r="E172"/>
      <c r="F172"/>
      <c r="G172"/>
      <c r="H172"/>
      <c r="I172"/>
    </row>
    <row r="173" spans="1:9" x14ac:dyDescent="0.3">
      <c r="A173"/>
      <c r="B173"/>
      <c r="C173"/>
      <c r="D173"/>
      <c r="E173"/>
      <c r="F173"/>
      <c r="G173"/>
      <c r="H173"/>
      <c r="I173"/>
    </row>
    <row r="174" spans="1:9" x14ac:dyDescent="0.3">
      <c r="A174"/>
      <c r="B174"/>
      <c r="C174"/>
      <c r="D174"/>
      <c r="E174"/>
      <c r="F174"/>
      <c r="G174"/>
      <c r="H174"/>
      <c r="I174"/>
    </row>
    <row r="175" spans="1:9" x14ac:dyDescent="0.3">
      <c r="A175"/>
      <c r="B175"/>
      <c r="C175"/>
      <c r="D175"/>
      <c r="E175"/>
      <c r="F175"/>
      <c r="G175"/>
      <c r="H175"/>
      <c r="I175"/>
    </row>
    <row r="176" spans="1:9" x14ac:dyDescent="0.3">
      <c r="A176"/>
      <c r="B176"/>
      <c r="C176"/>
      <c r="D176"/>
      <c r="E176"/>
      <c r="F176"/>
      <c r="G176"/>
      <c r="H176"/>
      <c r="I176"/>
    </row>
    <row r="177" spans="1:9" x14ac:dyDescent="0.3">
      <c r="A177"/>
      <c r="B177"/>
      <c r="C177"/>
      <c r="D177"/>
      <c r="E177"/>
      <c r="F177"/>
      <c r="G177"/>
      <c r="H177"/>
      <c r="I177"/>
    </row>
    <row r="178" spans="1:9" x14ac:dyDescent="0.3">
      <c r="A178"/>
      <c r="B178"/>
      <c r="C178"/>
      <c r="D178"/>
      <c r="E178"/>
      <c r="F178"/>
      <c r="G178"/>
      <c r="H178"/>
      <c r="I178"/>
    </row>
    <row r="179" spans="1:9" x14ac:dyDescent="0.3">
      <c r="A179"/>
      <c r="B179"/>
      <c r="C179"/>
      <c r="D179"/>
      <c r="E179"/>
      <c r="F179"/>
      <c r="G179"/>
      <c r="H179"/>
      <c r="I179"/>
    </row>
    <row r="180" spans="1:9" x14ac:dyDescent="0.3">
      <c r="A180"/>
      <c r="B180"/>
      <c r="C180"/>
      <c r="D180"/>
      <c r="E180"/>
      <c r="F180"/>
      <c r="G180"/>
      <c r="H180"/>
      <c r="I180"/>
    </row>
    <row r="181" spans="1:9" x14ac:dyDescent="0.3">
      <c r="A181"/>
      <c r="B181"/>
      <c r="C181"/>
      <c r="D181"/>
      <c r="E181"/>
      <c r="F181"/>
      <c r="G181"/>
      <c r="H181"/>
      <c r="I181"/>
    </row>
    <row r="182" spans="1:9" x14ac:dyDescent="0.3">
      <c r="A182"/>
      <c r="B182"/>
      <c r="C182"/>
      <c r="D182"/>
      <c r="E182"/>
      <c r="F182"/>
      <c r="G182"/>
      <c r="H182"/>
      <c r="I182"/>
    </row>
    <row r="183" spans="1:9" x14ac:dyDescent="0.3">
      <c r="A183"/>
      <c r="B183"/>
      <c r="C183"/>
      <c r="D183"/>
      <c r="E183"/>
      <c r="F183"/>
      <c r="G183"/>
      <c r="H183"/>
      <c r="I183"/>
    </row>
    <row r="184" spans="1:9" x14ac:dyDescent="0.3">
      <c r="A184"/>
      <c r="B184"/>
      <c r="C184"/>
      <c r="D184"/>
      <c r="E184"/>
      <c r="F184"/>
      <c r="G184"/>
      <c r="H184"/>
      <c r="I184"/>
    </row>
    <row r="185" spans="1:9" x14ac:dyDescent="0.3">
      <c r="A185"/>
      <c r="B185"/>
      <c r="C185"/>
      <c r="D185"/>
      <c r="E185"/>
      <c r="F185"/>
      <c r="G185"/>
      <c r="H185"/>
      <c r="I185"/>
    </row>
    <row r="186" spans="1:9" x14ac:dyDescent="0.3">
      <c r="A186"/>
      <c r="B186"/>
      <c r="C186"/>
      <c r="D186"/>
      <c r="E186"/>
      <c r="F186"/>
      <c r="G186"/>
      <c r="H186"/>
      <c r="I186"/>
    </row>
    <row r="187" spans="1:9" x14ac:dyDescent="0.3">
      <c r="A187"/>
      <c r="B187"/>
      <c r="C187"/>
      <c r="D187"/>
      <c r="E187"/>
      <c r="F187"/>
      <c r="G187"/>
      <c r="H187"/>
      <c r="I187"/>
    </row>
    <row r="188" spans="1:9" x14ac:dyDescent="0.3">
      <c r="A188"/>
      <c r="B188"/>
      <c r="C188"/>
      <c r="D188"/>
      <c r="E188"/>
      <c r="F188"/>
      <c r="G188"/>
      <c r="H188"/>
      <c r="I188"/>
    </row>
    <row r="189" spans="1:9" x14ac:dyDescent="0.3">
      <c r="A189"/>
      <c r="B189"/>
      <c r="C189"/>
      <c r="D189"/>
      <c r="E189"/>
      <c r="F189"/>
      <c r="G189"/>
      <c r="H189"/>
      <c r="I189"/>
    </row>
    <row r="190" spans="1:9" x14ac:dyDescent="0.3">
      <c r="A190"/>
      <c r="B190"/>
      <c r="C190"/>
      <c r="D190"/>
      <c r="E190"/>
      <c r="F190"/>
      <c r="G190"/>
      <c r="H190"/>
      <c r="I190"/>
    </row>
    <row r="191" spans="1:9" x14ac:dyDescent="0.3">
      <c r="A191"/>
      <c r="B191"/>
      <c r="C191"/>
      <c r="D191"/>
      <c r="E191"/>
      <c r="F191"/>
      <c r="G191"/>
      <c r="H191"/>
      <c r="I191"/>
    </row>
    <row r="192" spans="1:9" x14ac:dyDescent="0.3">
      <c r="A192"/>
      <c r="B192"/>
      <c r="C192"/>
      <c r="D192"/>
      <c r="E192"/>
      <c r="F192"/>
      <c r="G192"/>
      <c r="H192"/>
      <c r="I192"/>
    </row>
    <row r="193" spans="1:9" x14ac:dyDescent="0.3">
      <c r="A193"/>
      <c r="B193"/>
      <c r="C193"/>
      <c r="D193"/>
      <c r="E193"/>
      <c r="F193"/>
      <c r="G193"/>
      <c r="H193"/>
      <c r="I193"/>
    </row>
    <row r="194" spans="1:9" x14ac:dyDescent="0.3">
      <c r="A194"/>
      <c r="B194"/>
      <c r="C194"/>
      <c r="D194"/>
      <c r="E194"/>
      <c r="F194"/>
      <c r="G194"/>
      <c r="H194"/>
      <c r="I194"/>
    </row>
    <row r="195" spans="1:9" x14ac:dyDescent="0.3">
      <c r="A195"/>
      <c r="B195"/>
      <c r="C195"/>
      <c r="D195"/>
      <c r="E195"/>
      <c r="F195"/>
      <c r="G195"/>
      <c r="H195"/>
      <c r="I195"/>
    </row>
    <row r="196" spans="1:9" x14ac:dyDescent="0.3">
      <c r="A196"/>
      <c r="B196"/>
      <c r="C196"/>
      <c r="D196"/>
      <c r="E196"/>
      <c r="F196"/>
      <c r="G196"/>
      <c r="H196"/>
      <c r="I196"/>
    </row>
    <row r="197" spans="1:9" x14ac:dyDescent="0.3">
      <c r="A197"/>
      <c r="B197"/>
      <c r="C197"/>
      <c r="D197"/>
      <c r="E197"/>
      <c r="F197"/>
      <c r="G197"/>
      <c r="H197"/>
      <c r="I197"/>
    </row>
    <row r="198" spans="1:9" x14ac:dyDescent="0.3">
      <c r="A198"/>
      <c r="B198"/>
      <c r="C198"/>
      <c r="D198"/>
      <c r="E198"/>
      <c r="F198"/>
      <c r="G198"/>
      <c r="H198"/>
      <c r="I198"/>
    </row>
    <row r="199" spans="1:9" x14ac:dyDescent="0.3">
      <c r="A199"/>
      <c r="B199"/>
      <c r="C199"/>
      <c r="D199"/>
      <c r="E199"/>
      <c r="F199"/>
      <c r="G199"/>
      <c r="H199"/>
      <c r="I199"/>
    </row>
    <row r="200" spans="1:9" x14ac:dyDescent="0.3">
      <c r="A200"/>
      <c r="B200"/>
      <c r="C200"/>
      <c r="D200"/>
      <c r="E200"/>
      <c r="F200"/>
      <c r="G200"/>
      <c r="H200"/>
      <c r="I200"/>
    </row>
    <row r="201" spans="1:9" x14ac:dyDescent="0.3">
      <c r="A201"/>
      <c r="B201"/>
      <c r="C201"/>
      <c r="D201"/>
      <c r="E201"/>
      <c r="F201"/>
      <c r="G201"/>
      <c r="H201"/>
      <c r="I201"/>
    </row>
    <row r="202" spans="1:9" x14ac:dyDescent="0.3">
      <c r="A202"/>
      <c r="B202"/>
      <c r="C202"/>
      <c r="D202"/>
      <c r="E202"/>
      <c r="F202"/>
      <c r="G202"/>
      <c r="H202"/>
      <c r="I202"/>
    </row>
    <row r="203" spans="1:9" x14ac:dyDescent="0.3">
      <c r="A203"/>
      <c r="B203"/>
      <c r="C203"/>
      <c r="D203"/>
      <c r="E203"/>
      <c r="F203"/>
      <c r="G203"/>
      <c r="H203"/>
      <c r="I203"/>
    </row>
    <row r="204" spans="1:9" x14ac:dyDescent="0.3">
      <c r="A204"/>
      <c r="B204"/>
      <c r="C204"/>
      <c r="D204"/>
      <c r="E204"/>
      <c r="F204"/>
      <c r="G204"/>
      <c r="H204"/>
      <c r="I204"/>
    </row>
    <row r="205" spans="1:9" x14ac:dyDescent="0.3">
      <c r="A205"/>
      <c r="B205"/>
      <c r="C205"/>
      <c r="D205"/>
      <c r="E205"/>
      <c r="F205"/>
      <c r="G205"/>
      <c r="H205"/>
      <c r="I205"/>
    </row>
    <row r="206" spans="1:9" x14ac:dyDescent="0.3">
      <c r="A206"/>
      <c r="B206"/>
      <c r="C206"/>
      <c r="D206"/>
      <c r="E206"/>
      <c r="F206"/>
      <c r="G206"/>
      <c r="H206"/>
      <c r="I206"/>
    </row>
    <row r="207" spans="1:9" x14ac:dyDescent="0.3">
      <c r="A207"/>
      <c r="B207"/>
      <c r="C207"/>
      <c r="D207"/>
      <c r="E207"/>
      <c r="F207"/>
      <c r="G207"/>
      <c r="H207"/>
      <c r="I207"/>
    </row>
    <row r="208" spans="1:9" x14ac:dyDescent="0.3">
      <c r="A208"/>
      <c r="B208"/>
      <c r="C208"/>
      <c r="D208"/>
      <c r="E208"/>
      <c r="F208"/>
      <c r="G208"/>
      <c r="H208"/>
      <c r="I208"/>
    </row>
    <row r="209" spans="1:9" x14ac:dyDescent="0.3">
      <c r="A209"/>
      <c r="B209"/>
      <c r="C209"/>
      <c r="D209"/>
      <c r="E209"/>
      <c r="F209"/>
      <c r="G209"/>
      <c r="H209"/>
      <c r="I209"/>
    </row>
    <row r="210" spans="1:9" x14ac:dyDescent="0.3">
      <c r="A210"/>
      <c r="B210"/>
      <c r="C210"/>
      <c r="D210"/>
      <c r="E210"/>
      <c r="F210"/>
      <c r="G210"/>
      <c r="H210"/>
      <c r="I210"/>
    </row>
    <row r="211" spans="1:9" x14ac:dyDescent="0.3">
      <c r="A211"/>
      <c r="B211"/>
      <c r="C211"/>
      <c r="D211"/>
      <c r="E211"/>
      <c r="F211"/>
      <c r="G211"/>
      <c r="H211"/>
      <c r="I211"/>
    </row>
    <row r="212" spans="1:9" x14ac:dyDescent="0.3">
      <c r="A212"/>
      <c r="B212"/>
      <c r="C212"/>
      <c r="D212"/>
      <c r="E212"/>
      <c r="F212"/>
      <c r="G212"/>
      <c r="H212"/>
      <c r="I212"/>
    </row>
    <row r="213" spans="1:9" x14ac:dyDescent="0.3">
      <c r="A213"/>
      <c r="B213"/>
      <c r="C213"/>
      <c r="D213"/>
      <c r="E213"/>
      <c r="F213"/>
      <c r="G213"/>
      <c r="H213"/>
      <c r="I213"/>
    </row>
    <row r="214" spans="1:9" x14ac:dyDescent="0.3">
      <c r="A214"/>
      <c r="B214"/>
      <c r="C214"/>
      <c r="D214"/>
      <c r="E214"/>
      <c r="F214"/>
      <c r="G214"/>
      <c r="H214"/>
      <c r="I214"/>
    </row>
    <row r="215" spans="1:9" x14ac:dyDescent="0.3">
      <c r="A215"/>
      <c r="B215"/>
      <c r="C215"/>
      <c r="D215"/>
      <c r="E215"/>
      <c r="F215"/>
      <c r="G215"/>
      <c r="H215"/>
      <c r="I215"/>
    </row>
    <row r="216" spans="1:9" x14ac:dyDescent="0.3">
      <c r="A216"/>
      <c r="B216"/>
      <c r="C216"/>
      <c r="D216"/>
      <c r="E216"/>
      <c r="F216"/>
      <c r="G216"/>
      <c r="H216"/>
      <c r="I216"/>
    </row>
    <row r="217" spans="1:9" x14ac:dyDescent="0.3">
      <c r="A217"/>
      <c r="B217"/>
      <c r="C217"/>
      <c r="D217"/>
      <c r="E217"/>
      <c r="F217"/>
      <c r="G217"/>
      <c r="H217"/>
      <c r="I217"/>
    </row>
    <row r="218" spans="1:9" x14ac:dyDescent="0.3">
      <c r="A218"/>
      <c r="B218"/>
      <c r="C218"/>
      <c r="D218"/>
      <c r="E218"/>
      <c r="F218"/>
      <c r="G218"/>
      <c r="H218"/>
      <c r="I218"/>
    </row>
    <row r="219" spans="1:9" x14ac:dyDescent="0.3">
      <c r="A219"/>
      <c r="B219"/>
      <c r="C219"/>
      <c r="D219"/>
      <c r="E219"/>
      <c r="F219"/>
      <c r="G219"/>
      <c r="H219"/>
      <c r="I219"/>
    </row>
    <row r="220" spans="1:9" x14ac:dyDescent="0.3">
      <c r="A220"/>
      <c r="B220"/>
      <c r="C220"/>
      <c r="D220"/>
      <c r="E220"/>
      <c r="F220"/>
      <c r="G220"/>
      <c r="H220"/>
      <c r="I220"/>
    </row>
    <row r="221" spans="1:9" x14ac:dyDescent="0.3">
      <c r="A221" s="19"/>
      <c r="B221"/>
      <c r="C221"/>
      <c r="D221"/>
      <c r="E221"/>
      <c r="F221"/>
      <c r="G221"/>
      <c r="H221"/>
      <c r="I221"/>
    </row>
    <row r="222" spans="1:9" x14ac:dyDescent="0.3">
      <c r="A222" s="19"/>
      <c r="B222"/>
      <c r="C222"/>
      <c r="D222"/>
      <c r="E222"/>
      <c r="F222"/>
      <c r="G222"/>
      <c r="H222"/>
      <c r="I222"/>
    </row>
    <row r="223" spans="1:9" x14ac:dyDescent="0.3">
      <c r="A223" s="19"/>
      <c r="B223"/>
      <c r="C223"/>
      <c r="D223"/>
      <c r="E223"/>
      <c r="F223"/>
      <c r="G223"/>
      <c r="H223"/>
      <c r="I223"/>
    </row>
    <row r="224" spans="1:9" x14ac:dyDescent="0.3">
      <c r="A224" s="19"/>
      <c r="B224"/>
      <c r="C224"/>
      <c r="D224"/>
      <c r="E224"/>
      <c r="F224"/>
      <c r="G224"/>
      <c r="H224"/>
      <c r="I224"/>
    </row>
    <row r="225" spans="1:9" x14ac:dyDescent="0.3">
      <c r="A225" s="19"/>
      <c r="B225"/>
      <c r="C225"/>
      <c r="D225"/>
      <c r="E225"/>
      <c r="F225"/>
      <c r="G225"/>
      <c r="H225"/>
      <c r="I225"/>
    </row>
    <row r="226" spans="1:9" x14ac:dyDescent="0.3">
      <c r="A226" s="19"/>
      <c r="B226"/>
      <c r="C226"/>
      <c r="D226"/>
      <c r="E226"/>
      <c r="F226"/>
      <c r="G226"/>
      <c r="H226"/>
      <c r="I226"/>
    </row>
    <row r="227" spans="1:9" x14ac:dyDescent="0.3">
      <c r="A227" s="19"/>
      <c r="B227"/>
      <c r="C227"/>
      <c r="D227"/>
      <c r="E227"/>
      <c r="F227"/>
      <c r="G227"/>
      <c r="H227"/>
      <c r="I227"/>
    </row>
    <row r="228" spans="1:9" x14ac:dyDescent="0.3">
      <c r="A228" s="19"/>
      <c r="B228"/>
      <c r="C228"/>
      <c r="D228"/>
      <c r="E228"/>
      <c r="F228"/>
      <c r="G228"/>
      <c r="H228"/>
      <c r="I228"/>
    </row>
    <row r="229" spans="1:9" x14ac:dyDescent="0.3">
      <c r="A229" s="19"/>
      <c r="B229"/>
      <c r="C229"/>
      <c r="D229"/>
      <c r="E229"/>
      <c r="F229"/>
      <c r="G229"/>
      <c r="H229"/>
      <c r="I229"/>
    </row>
    <row r="230" spans="1:9" x14ac:dyDescent="0.3">
      <c r="A230" s="19"/>
      <c r="B230"/>
      <c r="C230"/>
      <c r="D230"/>
      <c r="E230"/>
      <c r="F230"/>
      <c r="G230"/>
      <c r="H230"/>
      <c r="I230"/>
    </row>
    <row r="231" spans="1:9" x14ac:dyDescent="0.3">
      <c r="A231" s="19"/>
      <c r="B231"/>
      <c r="C231"/>
      <c r="D231"/>
      <c r="E231"/>
      <c r="F231"/>
      <c r="G231"/>
      <c r="H231"/>
      <c r="I231"/>
    </row>
    <row r="232" spans="1:9" x14ac:dyDescent="0.3">
      <c r="A232" s="19"/>
      <c r="B232"/>
      <c r="C232"/>
      <c r="D232"/>
      <c r="E232"/>
      <c r="F232"/>
      <c r="G232"/>
      <c r="H232"/>
      <c r="I232"/>
    </row>
    <row r="233" spans="1:9" x14ac:dyDescent="0.3">
      <c r="A233" s="19"/>
      <c r="B233"/>
      <c r="C233"/>
      <c r="D233"/>
      <c r="E233"/>
      <c r="F233"/>
      <c r="G233"/>
      <c r="H233"/>
      <c r="I233"/>
    </row>
    <row r="234" spans="1:9" x14ac:dyDescent="0.3">
      <c r="A234" s="19"/>
      <c r="B234"/>
      <c r="C234"/>
      <c r="D234"/>
      <c r="E234"/>
      <c r="F234"/>
      <c r="G234"/>
      <c r="H234"/>
      <c r="I234"/>
    </row>
    <row r="235" spans="1:9" x14ac:dyDescent="0.3">
      <c r="A235" s="19"/>
      <c r="B235"/>
      <c r="C235"/>
      <c r="D235"/>
      <c r="E235"/>
      <c r="F235"/>
      <c r="G235"/>
      <c r="H235"/>
      <c r="I235"/>
    </row>
    <row r="236" spans="1:9" x14ac:dyDescent="0.3">
      <c r="A236" s="19"/>
      <c r="B236"/>
      <c r="C236"/>
      <c r="D236"/>
      <c r="E236"/>
      <c r="F236"/>
      <c r="G236"/>
      <c r="H236"/>
      <c r="I236"/>
    </row>
    <row r="237" spans="1:9" x14ac:dyDescent="0.3">
      <c r="A237" s="19"/>
      <c r="B237"/>
      <c r="C237"/>
      <c r="D237"/>
      <c r="E237"/>
      <c r="F237"/>
      <c r="G237"/>
      <c r="H237"/>
      <c r="I237"/>
    </row>
    <row r="238" spans="1:9" x14ac:dyDescent="0.3">
      <c r="A238" s="19"/>
      <c r="B238"/>
      <c r="C238"/>
      <c r="D238"/>
      <c r="E238"/>
      <c r="F238"/>
      <c r="G238"/>
      <c r="H238"/>
      <c r="I238"/>
    </row>
    <row r="239" spans="1:9" x14ac:dyDescent="0.3">
      <c r="A239" s="19"/>
      <c r="B239"/>
      <c r="C239"/>
      <c r="D239"/>
      <c r="E239"/>
      <c r="F239"/>
      <c r="G239"/>
      <c r="H239"/>
      <c r="I239"/>
    </row>
    <row r="240" spans="1:9" x14ac:dyDescent="0.3">
      <c r="A240" s="19"/>
      <c r="B240"/>
      <c r="C240"/>
      <c r="D240"/>
      <c r="E240"/>
      <c r="F240"/>
      <c r="G240"/>
      <c r="H240"/>
      <c r="I240"/>
    </row>
    <row r="241" spans="1:9" x14ac:dyDescent="0.3">
      <c r="A241" s="19"/>
      <c r="B241"/>
      <c r="C241"/>
      <c r="D241"/>
      <c r="E241"/>
      <c r="F241"/>
      <c r="G241"/>
      <c r="H241"/>
      <c r="I241"/>
    </row>
    <row r="242" spans="1:9" x14ac:dyDescent="0.3">
      <c r="A242" s="19"/>
      <c r="B242"/>
      <c r="C242"/>
      <c r="D242"/>
      <c r="E242"/>
      <c r="F242"/>
      <c r="G242"/>
      <c r="H242"/>
      <c r="I242"/>
    </row>
    <row r="243" spans="1:9" x14ac:dyDescent="0.3">
      <c r="A243" s="19"/>
      <c r="B243"/>
      <c r="C243"/>
      <c r="D243"/>
      <c r="E243"/>
      <c r="F243"/>
      <c r="G243"/>
      <c r="H243"/>
      <c r="I243"/>
    </row>
    <row r="244" spans="1:9" x14ac:dyDescent="0.3">
      <c r="A244" s="19"/>
      <c r="B244"/>
      <c r="C244"/>
      <c r="D244"/>
      <c r="E244"/>
      <c r="F244"/>
      <c r="G244"/>
      <c r="H244"/>
      <c r="I244"/>
    </row>
    <row r="245" spans="1:9" x14ac:dyDescent="0.3">
      <c r="A245" s="19"/>
      <c r="B245"/>
      <c r="C245"/>
      <c r="D245"/>
      <c r="E245"/>
      <c r="F245"/>
      <c r="G245"/>
      <c r="H245"/>
      <c r="I245"/>
    </row>
    <row r="246" spans="1:9" x14ac:dyDescent="0.3">
      <c r="A246" s="19"/>
      <c r="B246"/>
      <c r="C246"/>
      <c r="D246"/>
      <c r="E246"/>
      <c r="F246"/>
      <c r="G246"/>
      <c r="H246"/>
      <c r="I246"/>
    </row>
    <row r="247" spans="1:9" x14ac:dyDescent="0.3">
      <c r="A247" s="19"/>
      <c r="B247"/>
      <c r="C247"/>
      <c r="D247"/>
      <c r="E247"/>
      <c r="F247"/>
      <c r="G247"/>
      <c r="H247"/>
      <c r="I247"/>
    </row>
    <row r="248" spans="1:9" x14ac:dyDescent="0.3">
      <c r="A248" s="19"/>
      <c r="B248"/>
      <c r="C248"/>
      <c r="D248"/>
      <c r="E248"/>
      <c r="F248"/>
      <c r="G248"/>
      <c r="H248"/>
      <c r="I248"/>
    </row>
    <row r="249" spans="1:9" x14ac:dyDescent="0.3">
      <c r="A249" s="19"/>
      <c r="B249"/>
      <c r="C249"/>
      <c r="D249"/>
      <c r="E249"/>
      <c r="F249"/>
      <c r="G249"/>
      <c r="H249"/>
      <c r="I249"/>
    </row>
    <row r="250" spans="1:9" x14ac:dyDescent="0.3">
      <c r="A250" s="19"/>
      <c r="B250"/>
      <c r="C250"/>
      <c r="D250"/>
      <c r="E250"/>
      <c r="F250"/>
      <c r="G250"/>
      <c r="H250"/>
      <c r="I250"/>
    </row>
    <row r="251" spans="1:9" x14ac:dyDescent="0.3">
      <c r="A251" s="19"/>
      <c r="B251"/>
      <c r="C251"/>
      <c r="D251"/>
      <c r="E251"/>
      <c r="F251"/>
      <c r="G251"/>
      <c r="H251"/>
      <c r="I251"/>
    </row>
    <row r="252" spans="1:9" x14ac:dyDescent="0.3">
      <c r="A252" s="19"/>
      <c r="B252"/>
      <c r="C252"/>
      <c r="D252"/>
      <c r="E252"/>
      <c r="F252"/>
      <c r="G252"/>
      <c r="H252"/>
      <c r="I252"/>
    </row>
    <row r="253" spans="1:9" x14ac:dyDescent="0.3">
      <c r="A253" s="19"/>
      <c r="B253"/>
      <c r="C253"/>
      <c r="D253"/>
      <c r="E253"/>
      <c r="F253"/>
      <c r="G253"/>
      <c r="H253"/>
      <c r="I253"/>
    </row>
    <row r="254" spans="1:9" x14ac:dyDescent="0.3">
      <c r="A254" s="19"/>
      <c r="B254"/>
      <c r="C254"/>
      <c r="D254"/>
      <c r="E254"/>
      <c r="F254"/>
      <c r="G254"/>
      <c r="H254"/>
      <c r="I254"/>
    </row>
    <row r="255" spans="1:9" x14ac:dyDescent="0.3">
      <c r="A255" s="19"/>
      <c r="B255"/>
      <c r="C255"/>
      <c r="D255"/>
      <c r="E255"/>
      <c r="F255"/>
      <c r="G255"/>
      <c r="H255"/>
      <c r="I255"/>
    </row>
    <row r="256" spans="1:9" x14ac:dyDescent="0.3">
      <c r="A256" s="19"/>
      <c r="B256"/>
      <c r="C256"/>
      <c r="D256"/>
      <c r="E256"/>
      <c r="F256"/>
      <c r="G256"/>
      <c r="H256"/>
      <c r="I256"/>
    </row>
    <row r="257" spans="1:9" x14ac:dyDescent="0.3">
      <c r="A257" s="19"/>
      <c r="B257"/>
      <c r="C257"/>
      <c r="D257"/>
      <c r="E257"/>
      <c r="F257"/>
      <c r="G257"/>
      <c r="H257"/>
      <c r="I257"/>
    </row>
    <row r="258" spans="1:9" x14ac:dyDescent="0.3">
      <c r="A258" s="19"/>
      <c r="B258"/>
      <c r="C258"/>
      <c r="D258"/>
      <c r="E258"/>
      <c r="F258"/>
      <c r="G258"/>
      <c r="H258"/>
      <c r="I258"/>
    </row>
    <row r="259" spans="1:9" x14ac:dyDescent="0.3">
      <c r="A259" s="19"/>
      <c r="B259"/>
      <c r="C259"/>
      <c r="D259"/>
      <c r="E259"/>
      <c r="F259"/>
      <c r="G259"/>
      <c r="H259"/>
      <c r="I259"/>
    </row>
    <row r="260" spans="1:9" x14ac:dyDescent="0.3">
      <c r="A260" s="19"/>
      <c r="B260"/>
      <c r="C260"/>
      <c r="D260"/>
      <c r="E260"/>
      <c r="F260"/>
      <c r="G260"/>
      <c r="H260"/>
      <c r="I260"/>
    </row>
    <row r="261" spans="1:9" x14ac:dyDescent="0.3">
      <c r="A261" s="19"/>
      <c r="B261"/>
      <c r="C261"/>
      <c r="D261"/>
      <c r="E261"/>
      <c r="F261"/>
      <c r="G261"/>
      <c r="H261"/>
      <c r="I261"/>
    </row>
    <row r="262" spans="1:9" x14ac:dyDescent="0.3">
      <c r="A262" s="19"/>
      <c r="B262"/>
      <c r="C262"/>
      <c r="D262"/>
      <c r="E262"/>
      <c r="F262"/>
      <c r="G262"/>
      <c r="H262"/>
      <c r="I262"/>
    </row>
    <row r="263" spans="1:9" x14ac:dyDescent="0.3">
      <c r="A263" s="19"/>
      <c r="B263"/>
      <c r="C263"/>
      <c r="D263"/>
      <c r="E263"/>
      <c r="F263"/>
      <c r="G263"/>
      <c r="H263"/>
      <c r="I263"/>
    </row>
    <row r="264" spans="1:9" x14ac:dyDescent="0.3">
      <c r="A264" s="19"/>
      <c r="B264"/>
      <c r="C264"/>
      <c r="D264"/>
      <c r="E264"/>
      <c r="F264"/>
      <c r="G264"/>
      <c r="H264"/>
      <c r="I264"/>
    </row>
    <row r="265" spans="1:9" x14ac:dyDescent="0.3">
      <c r="A265" s="19"/>
      <c r="B265"/>
      <c r="C265"/>
      <c r="D265"/>
      <c r="E265"/>
      <c r="F265"/>
      <c r="G265"/>
      <c r="H265"/>
      <c r="I265"/>
    </row>
    <row r="266" spans="1:9" x14ac:dyDescent="0.3">
      <c r="A266" s="19"/>
      <c r="B266"/>
      <c r="C266"/>
      <c r="D266"/>
      <c r="E266"/>
      <c r="F266"/>
      <c r="G266"/>
      <c r="H266"/>
      <c r="I266"/>
    </row>
    <row r="267" spans="1:9" x14ac:dyDescent="0.3">
      <c r="A267" s="19"/>
      <c r="B267"/>
      <c r="C267"/>
      <c r="D267"/>
      <c r="E267"/>
      <c r="F267"/>
      <c r="G267"/>
      <c r="H267"/>
      <c r="I267"/>
    </row>
    <row r="268" spans="1:9" x14ac:dyDescent="0.3">
      <c r="A268" s="19"/>
      <c r="B268"/>
      <c r="C268"/>
      <c r="D268"/>
      <c r="E268"/>
      <c r="F268"/>
      <c r="G268"/>
      <c r="H268"/>
      <c r="I268"/>
    </row>
    <row r="269" spans="1:9" x14ac:dyDescent="0.3">
      <c r="A269" s="19"/>
      <c r="B269"/>
      <c r="C269"/>
      <c r="D269"/>
      <c r="E269"/>
      <c r="F269"/>
      <c r="G269"/>
      <c r="H269"/>
      <c r="I269"/>
    </row>
    <row r="270" spans="1:9" x14ac:dyDescent="0.3">
      <c r="A270" s="19"/>
      <c r="B270"/>
      <c r="C270"/>
      <c r="D270"/>
      <c r="E270"/>
      <c r="F270"/>
      <c r="G270"/>
      <c r="H270"/>
      <c r="I270"/>
    </row>
    <row r="271" spans="1:9" x14ac:dyDescent="0.3">
      <c r="A271" s="19"/>
      <c r="B271"/>
      <c r="C271"/>
      <c r="D271"/>
      <c r="E271"/>
      <c r="F271"/>
      <c r="G271"/>
      <c r="H271"/>
      <c r="I271"/>
    </row>
    <row r="272" spans="1:9" x14ac:dyDescent="0.3">
      <c r="A272" s="19"/>
      <c r="B272"/>
      <c r="C272"/>
      <c r="D272"/>
      <c r="E272"/>
      <c r="F272"/>
      <c r="G272"/>
      <c r="H272"/>
      <c r="I272"/>
    </row>
    <row r="273" spans="1:9" x14ac:dyDescent="0.3">
      <c r="A273" s="19"/>
      <c r="B273"/>
      <c r="C273"/>
      <c r="D273"/>
      <c r="E273"/>
      <c r="F273"/>
      <c r="G273"/>
      <c r="H273"/>
      <c r="I273"/>
    </row>
    <row r="274" spans="1:9" x14ac:dyDescent="0.3">
      <c r="A274" s="19"/>
      <c r="B274"/>
      <c r="C274"/>
      <c r="D274"/>
      <c r="E274"/>
      <c r="F274"/>
      <c r="G274"/>
      <c r="H274"/>
      <c r="I274"/>
    </row>
    <row r="275" spans="1:9" x14ac:dyDescent="0.3">
      <c r="A275" s="19"/>
      <c r="B275"/>
      <c r="C275"/>
      <c r="D275"/>
      <c r="E275"/>
      <c r="F275"/>
      <c r="G275"/>
      <c r="H275"/>
      <c r="I275"/>
    </row>
    <row r="276" spans="1:9" x14ac:dyDescent="0.3">
      <c r="A276" s="19"/>
      <c r="B276"/>
      <c r="C276"/>
      <c r="D276"/>
      <c r="E276"/>
      <c r="F276"/>
      <c r="G276"/>
      <c r="H276"/>
      <c r="I276"/>
    </row>
    <row r="277" spans="1:9" x14ac:dyDescent="0.3">
      <c r="A277" s="19"/>
      <c r="B277"/>
      <c r="C277"/>
      <c r="D277"/>
      <c r="E277"/>
      <c r="F277"/>
      <c r="G277"/>
      <c r="H277"/>
      <c r="I277"/>
    </row>
    <row r="278" spans="1:9" x14ac:dyDescent="0.3">
      <c r="A278" s="19"/>
      <c r="B278"/>
      <c r="C278"/>
      <c r="D278"/>
      <c r="E278"/>
      <c r="F278"/>
      <c r="G278"/>
      <c r="H278"/>
      <c r="I278"/>
    </row>
    <row r="279" spans="1:9" x14ac:dyDescent="0.3">
      <c r="A279" s="19"/>
      <c r="B279"/>
      <c r="C279"/>
      <c r="D279"/>
      <c r="E279"/>
      <c r="F279"/>
      <c r="G279"/>
      <c r="H279"/>
      <c r="I279"/>
    </row>
    <row r="280" spans="1:9" x14ac:dyDescent="0.3">
      <c r="A280" s="19"/>
      <c r="B280"/>
      <c r="C280"/>
      <c r="D280"/>
      <c r="E280"/>
      <c r="F280"/>
      <c r="G280"/>
      <c r="H280"/>
      <c r="I280"/>
    </row>
    <row r="281" spans="1:9" x14ac:dyDescent="0.3">
      <c r="A281" s="19"/>
      <c r="B281"/>
      <c r="C281"/>
      <c r="D281"/>
      <c r="E281"/>
      <c r="F281"/>
      <c r="G281"/>
      <c r="H281"/>
      <c r="I281"/>
    </row>
    <row r="282" spans="1:9" x14ac:dyDescent="0.3">
      <c r="A282" s="19"/>
      <c r="B282"/>
      <c r="C282"/>
      <c r="D282"/>
      <c r="E282"/>
      <c r="F282"/>
      <c r="G282"/>
      <c r="H282"/>
      <c r="I282"/>
    </row>
    <row r="283" spans="1:9" x14ac:dyDescent="0.3">
      <c r="A283" s="19"/>
      <c r="B283"/>
      <c r="C283"/>
      <c r="D283"/>
      <c r="E283"/>
      <c r="F283"/>
      <c r="G283"/>
      <c r="H283"/>
      <c r="I283"/>
    </row>
    <row r="284" spans="1:9" x14ac:dyDescent="0.3">
      <c r="A284" s="19"/>
      <c r="B284"/>
      <c r="C284"/>
      <c r="D284"/>
      <c r="E284"/>
      <c r="F284"/>
      <c r="G284"/>
      <c r="H284"/>
      <c r="I284"/>
    </row>
    <row r="285" spans="1:9" x14ac:dyDescent="0.3">
      <c r="A285" s="19"/>
      <c r="B285"/>
      <c r="C285"/>
      <c r="D285"/>
      <c r="E285"/>
      <c r="F285"/>
      <c r="G285"/>
      <c r="H285"/>
      <c r="I285"/>
    </row>
    <row r="286" spans="1:9" x14ac:dyDescent="0.3">
      <c r="A286" s="19"/>
      <c r="B286"/>
      <c r="C286"/>
      <c r="D286"/>
      <c r="E286"/>
      <c r="F286"/>
      <c r="G286"/>
      <c r="H286"/>
      <c r="I286"/>
    </row>
    <row r="287" spans="1:9" x14ac:dyDescent="0.3">
      <c r="A287" s="19"/>
      <c r="B287"/>
      <c r="C287"/>
      <c r="D287"/>
      <c r="E287"/>
      <c r="F287"/>
      <c r="G287"/>
      <c r="H287"/>
      <c r="I287"/>
    </row>
    <row r="288" spans="1:9" x14ac:dyDescent="0.3">
      <c r="A288" s="19"/>
      <c r="B288"/>
      <c r="C288"/>
      <c r="D288"/>
      <c r="E288"/>
      <c r="F288"/>
      <c r="G288"/>
      <c r="H288"/>
      <c r="I288"/>
    </row>
    <row r="289" spans="1:9" x14ac:dyDescent="0.3">
      <c r="A289" s="19"/>
      <c r="B289"/>
      <c r="C289"/>
      <c r="D289"/>
      <c r="E289"/>
      <c r="F289"/>
      <c r="G289"/>
      <c r="H289"/>
      <c r="I289"/>
    </row>
    <row r="290" spans="1:9" x14ac:dyDescent="0.3">
      <c r="A290" s="19"/>
      <c r="B290"/>
      <c r="C290"/>
      <c r="D290"/>
      <c r="E290"/>
      <c r="F290"/>
      <c r="G290"/>
      <c r="H290"/>
      <c r="I290"/>
    </row>
    <row r="291" spans="1:9" x14ac:dyDescent="0.3">
      <c r="A291" s="19"/>
      <c r="B291"/>
      <c r="C291"/>
      <c r="D291"/>
      <c r="E291"/>
      <c r="F291"/>
      <c r="G291"/>
      <c r="H291"/>
      <c r="I291"/>
    </row>
    <row r="292" spans="1:9" x14ac:dyDescent="0.3">
      <c r="A292" s="19"/>
      <c r="B292"/>
      <c r="C292"/>
      <c r="D292"/>
      <c r="E292"/>
      <c r="F292"/>
      <c r="G292"/>
      <c r="H292"/>
      <c r="I292"/>
    </row>
    <row r="293" spans="1:9" x14ac:dyDescent="0.3">
      <c r="A293" s="19"/>
      <c r="B293"/>
      <c r="C293"/>
      <c r="D293"/>
      <c r="E293"/>
      <c r="F293"/>
      <c r="G293"/>
      <c r="H293"/>
      <c r="I293"/>
    </row>
    <row r="294" spans="1:9" x14ac:dyDescent="0.3">
      <c r="A294" s="19"/>
      <c r="B294"/>
      <c r="C294"/>
      <c r="D294"/>
      <c r="E294"/>
      <c r="F294"/>
      <c r="G294"/>
      <c r="H294"/>
      <c r="I294"/>
    </row>
    <row r="295" spans="1:9" x14ac:dyDescent="0.3">
      <c r="A295" s="19"/>
      <c r="B295"/>
      <c r="C295"/>
      <c r="D295"/>
      <c r="E295"/>
      <c r="F295"/>
      <c r="G295"/>
      <c r="H295"/>
      <c r="I295"/>
    </row>
    <row r="296" spans="1:9" x14ac:dyDescent="0.3">
      <c r="A296" s="19"/>
      <c r="B296"/>
      <c r="C296"/>
      <c r="D296"/>
      <c r="E296"/>
      <c r="F296"/>
      <c r="G296"/>
      <c r="H296"/>
      <c r="I296"/>
    </row>
    <row r="297" spans="1:9" x14ac:dyDescent="0.3">
      <c r="A297" s="19"/>
      <c r="B297"/>
      <c r="C297"/>
      <c r="D297"/>
      <c r="E297"/>
      <c r="F297"/>
      <c r="G297"/>
      <c r="H297"/>
      <c r="I297"/>
    </row>
    <row r="298" spans="1:9" x14ac:dyDescent="0.3">
      <c r="A298" s="19"/>
      <c r="B298"/>
      <c r="C298"/>
      <c r="D298"/>
      <c r="E298"/>
      <c r="F298"/>
      <c r="G298"/>
      <c r="H298"/>
      <c r="I298"/>
    </row>
    <row r="299" spans="1:9" x14ac:dyDescent="0.3">
      <c r="A299" s="19"/>
      <c r="B299"/>
      <c r="C299"/>
      <c r="D299"/>
      <c r="E299"/>
      <c r="F299"/>
      <c r="G299"/>
      <c r="H299"/>
      <c r="I299"/>
    </row>
    <row r="300" spans="1:9" x14ac:dyDescent="0.3">
      <c r="A300" s="19"/>
      <c r="B300"/>
      <c r="C300"/>
      <c r="D300"/>
      <c r="E300"/>
      <c r="F300"/>
      <c r="G300"/>
      <c r="H300"/>
      <c r="I300"/>
    </row>
    <row r="301" spans="1:9" x14ac:dyDescent="0.3">
      <c r="A301" s="19"/>
      <c r="B301"/>
      <c r="C301"/>
      <c r="D301"/>
      <c r="E301"/>
      <c r="F301"/>
      <c r="G301"/>
      <c r="H301"/>
      <c r="I301"/>
    </row>
    <row r="302" spans="1:9" x14ac:dyDescent="0.3">
      <c r="A302" s="19"/>
      <c r="B302"/>
      <c r="C302"/>
      <c r="D302"/>
      <c r="E302"/>
      <c r="F302"/>
      <c r="G302"/>
      <c r="H302"/>
      <c r="I302"/>
    </row>
    <row r="303" spans="1:9" x14ac:dyDescent="0.3">
      <c r="A303" s="19"/>
      <c r="B303"/>
      <c r="C303"/>
      <c r="D303"/>
      <c r="E303"/>
      <c r="F303"/>
      <c r="G303"/>
      <c r="H303"/>
      <c r="I303"/>
    </row>
    <row r="304" spans="1:9" x14ac:dyDescent="0.3">
      <c r="A304" s="19"/>
      <c r="B304"/>
      <c r="C304"/>
      <c r="D304"/>
      <c r="E304"/>
      <c r="F304"/>
      <c r="G304"/>
      <c r="H304"/>
      <c r="I304"/>
    </row>
    <row r="305" spans="1:9" x14ac:dyDescent="0.3">
      <c r="A305" s="19"/>
      <c r="B305"/>
      <c r="C305"/>
      <c r="D305"/>
      <c r="E305"/>
      <c r="F305"/>
      <c r="G305"/>
      <c r="H305"/>
      <c r="I305"/>
    </row>
    <row r="306" spans="1:9" x14ac:dyDescent="0.3">
      <c r="A306" s="19"/>
      <c r="B306"/>
      <c r="C306"/>
      <c r="D306"/>
      <c r="E306"/>
      <c r="F306"/>
      <c r="G306"/>
      <c r="H306"/>
      <c r="I306"/>
    </row>
    <row r="307" spans="1:9" x14ac:dyDescent="0.3">
      <c r="A307" s="19"/>
      <c r="B307"/>
      <c r="C307"/>
      <c r="D307"/>
      <c r="E307"/>
      <c r="F307"/>
      <c r="G307"/>
      <c r="H307"/>
      <c r="I307"/>
    </row>
    <row r="308" spans="1:9" x14ac:dyDescent="0.3">
      <c r="A308" s="19"/>
      <c r="B308"/>
      <c r="C308"/>
      <c r="D308"/>
      <c r="E308"/>
      <c r="F308"/>
      <c r="G308"/>
      <c r="H308"/>
      <c r="I308"/>
    </row>
    <row r="309" spans="1:9" x14ac:dyDescent="0.3">
      <c r="A309" s="19"/>
      <c r="B309"/>
      <c r="C309"/>
      <c r="D309"/>
      <c r="E309"/>
      <c r="F309"/>
      <c r="G309"/>
      <c r="H309"/>
      <c r="I309"/>
    </row>
    <row r="310" spans="1:9" x14ac:dyDescent="0.3">
      <c r="A310" s="19"/>
      <c r="B310"/>
      <c r="C310"/>
      <c r="D310"/>
      <c r="E310"/>
      <c r="F310"/>
      <c r="G310"/>
      <c r="H310"/>
      <c r="I310"/>
    </row>
    <row r="311" spans="1:9" x14ac:dyDescent="0.3">
      <c r="A311" s="19"/>
      <c r="B311"/>
      <c r="C311"/>
      <c r="D311"/>
      <c r="E311"/>
      <c r="F311"/>
      <c r="G311"/>
      <c r="H311"/>
      <c r="I311"/>
    </row>
    <row r="312" spans="1:9" x14ac:dyDescent="0.3">
      <c r="A312" s="19"/>
      <c r="B312"/>
      <c r="C312"/>
      <c r="D312"/>
      <c r="E312"/>
      <c r="F312"/>
      <c r="G312"/>
      <c r="H312"/>
      <c r="I312"/>
    </row>
    <row r="313" spans="1:9" x14ac:dyDescent="0.3">
      <c r="A313" s="19"/>
      <c r="B313"/>
      <c r="C313"/>
      <c r="D313"/>
      <c r="E313"/>
      <c r="F313"/>
      <c r="G313"/>
      <c r="H313"/>
      <c r="I313"/>
    </row>
    <row r="314" spans="1:9" x14ac:dyDescent="0.3">
      <c r="A314" s="19"/>
      <c r="B314"/>
      <c r="C314"/>
      <c r="D314"/>
      <c r="E314"/>
      <c r="F314"/>
      <c r="G314"/>
      <c r="H314"/>
      <c r="I314"/>
    </row>
    <row r="315" spans="1:9" x14ac:dyDescent="0.3">
      <c r="A315" s="19"/>
      <c r="B315"/>
      <c r="C315"/>
      <c r="D315"/>
      <c r="E315"/>
      <c r="F315"/>
      <c r="G315"/>
      <c r="H315"/>
      <c r="I315"/>
    </row>
    <row r="316" spans="1:9" x14ac:dyDescent="0.3">
      <c r="A316" s="19"/>
      <c r="B316"/>
      <c r="C316"/>
      <c r="D316"/>
      <c r="E316"/>
      <c r="F316"/>
      <c r="G316"/>
      <c r="H316"/>
      <c r="I316"/>
    </row>
    <row r="317" spans="1:9" x14ac:dyDescent="0.3">
      <c r="A317" s="19"/>
      <c r="B317"/>
      <c r="C317"/>
      <c r="D317"/>
      <c r="E317"/>
      <c r="F317"/>
      <c r="G317"/>
      <c r="H317"/>
      <c r="I317"/>
    </row>
    <row r="318" spans="1:9" x14ac:dyDescent="0.3">
      <c r="A318" s="19"/>
      <c r="B318"/>
      <c r="C318"/>
      <c r="D318"/>
      <c r="E318"/>
      <c r="F318"/>
      <c r="G318"/>
      <c r="H318"/>
      <c r="I318"/>
    </row>
    <row r="319" spans="1:9" x14ac:dyDescent="0.3">
      <c r="A319" s="19"/>
      <c r="B319"/>
      <c r="C319"/>
      <c r="D319"/>
      <c r="E319"/>
      <c r="F319"/>
      <c r="G319"/>
      <c r="H319"/>
      <c r="I319"/>
    </row>
    <row r="320" spans="1:9" x14ac:dyDescent="0.3">
      <c r="A320" s="19"/>
      <c r="B320"/>
      <c r="C320"/>
      <c r="D320"/>
      <c r="E320"/>
      <c r="F320"/>
      <c r="G320"/>
      <c r="H320"/>
      <c r="I320"/>
    </row>
    <row r="321" spans="1:9" x14ac:dyDescent="0.3">
      <c r="A321" s="19"/>
      <c r="B321"/>
      <c r="C321"/>
      <c r="D321"/>
      <c r="E321"/>
      <c r="F321"/>
      <c r="G321"/>
      <c r="H321"/>
      <c r="I321"/>
    </row>
    <row r="322" spans="1:9" x14ac:dyDescent="0.3">
      <c r="A322" s="19"/>
      <c r="B322"/>
      <c r="C322"/>
      <c r="D322"/>
      <c r="E322"/>
      <c r="F322"/>
      <c r="G322"/>
      <c r="H322"/>
      <c r="I322"/>
    </row>
    <row r="323" spans="1:9" x14ac:dyDescent="0.3">
      <c r="A323" s="19"/>
      <c r="B323"/>
      <c r="C323"/>
      <c r="D323"/>
      <c r="E323"/>
      <c r="F323"/>
      <c r="G323"/>
      <c r="H323"/>
      <c r="I323"/>
    </row>
    <row r="324" spans="1:9" x14ac:dyDescent="0.3">
      <c r="A324" s="19"/>
      <c r="B324"/>
      <c r="C324"/>
      <c r="D324"/>
      <c r="E324"/>
      <c r="F324"/>
      <c r="G324"/>
      <c r="H324"/>
      <c r="I324"/>
    </row>
    <row r="325" spans="1:9" x14ac:dyDescent="0.3">
      <c r="A325" s="19"/>
      <c r="B325"/>
      <c r="C325"/>
      <c r="D325"/>
      <c r="E325"/>
      <c r="F325"/>
      <c r="G325"/>
      <c r="H325"/>
      <c r="I325"/>
    </row>
    <row r="326" spans="1:9" x14ac:dyDescent="0.3">
      <c r="A326" s="19"/>
      <c r="B326"/>
      <c r="C326"/>
      <c r="D326"/>
      <c r="E326"/>
      <c r="F326"/>
      <c r="G326"/>
      <c r="H326"/>
      <c r="I326"/>
    </row>
    <row r="327" spans="1:9" x14ac:dyDescent="0.3">
      <c r="A327" s="19"/>
      <c r="B327"/>
      <c r="C327"/>
      <c r="D327"/>
      <c r="E327"/>
      <c r="F327"/>
      <c r="G327"/>
      <c r="H327"/>
      <c r="I327"/>
    </row>
    <row r="328" spans="1:9" x14ac:dyDescent="0.3">
      <c r="A328" s="19"/>
      <c r="B328"/>
      <c r="C328"/>
      <c r="D328"/>
      <c r="E328"/>
      <c r="F328"/>
      <c r="G328"/>
      <c r="H328"/>
      <c r="I328"/>
    </row>
    <row r="329" spans="1:9" x14ac:dyDescent="0.3">
      <c r="A329" s="19"/>
      <c r="B329"/>
      <c r="C329"/>
      <c r="D329"/>
      <c r="E329"/>
      <c r="F329"/>
      <c r="G329"/>
      <c r="H329"/>
      <c r="I329"/>
    </row>
    <row r="330" spans="1:9" x14ac:dyDescent="0.3">
      <c r="A330" s="19"/>
      <c r="B330"/>
      <c r="C330"/>
      <c r="D330"/>
      <c r="E330"/>
      <c r="F330"/>
      <c r="G330"/>
      <c r="H330"/>
      <c r="I330"/>
    </row>
    <row r="331" spans="1:9" x14ac:dyDescent="0.3">
      <c r="A331" s="19"/>
      <c r="B331"/>
      <c r="C331"/>
      <c r="D331"/>
      <c r="E331"/>
      <c r="F331"/>
      <c r="G331"/>
      <c r="H331"/>
      <c r="I331"/>
    </row>
    <row r="332" spans="1:9" x14ac:dyDescent="0.3">
      <c r="A332" s="19"/>
      <c r="B332"/>
      <c r="C332"/>
      <c r="D332"/>
      <c r="E332"/>
      <c r="F332"/>
      <c r="G332"/>
      <c r="H332"/>
      <c r="I332"/>
    </row>
    <row r="333" spans="1:9" x14ac:dyDescent="0.3">
      <c r="A333" s="19"/>
      <c r="B333"/>
      <c r="C333"/>
      <c r="D333"/>
      <c r="E333"/>
      <c r="F333"/>
      <c r="G333"/>
      <c r="H333"/>
      <c r="I333"/>
    </row>
    <row r="334" spans="1:9" x14ac:dyDescent="0.3">
      <c r="A334" s="19"/>
      <c r="B334"/>
      <c r="C334"/>
      <c r="D334"/>
      <c r="E334"/>
      <c r="F334"/>
      <c r="G334"/>
      <c r="H334"/>
      <c r="I334"/>
    </row>
    <row r="335" spans="1:9" x14ac:dyDescent="0.3">
      <c r="A335" s="19"/>
      <c r="B335"/>
      <c r="C335"/>
      <c r="D335"/>
      <c r="E335"/>
      <c r="F335"/>
      <c r="G335"/>
      <c r="H335"/>
      <c r="I335"/>
    </row>
    <row r="336" spans="1:9" x14ac:dyDescent="0.3">
      <c r="A336" s="19"/>
      <c r="B336"/>
      <c r="C336"/>
      <c r="D336"/>
      <c r="E336"/>
      <c r="F336"/>
      <c r="G336"/>
      <c r="H336"/>
      <c r="I336"/>
    </row>
    <row r="337" spans="1:9" x14ac:dyDescent="0.3">
      <c r="A337" s="19"/>
      <c r="B337"/>
      <c r="C337"/>
      <c r="D337"/>
      <c r="E337"/>
      <c r="F337"/>
      <c r="G337"/>
      <c r="H337"/>
      <c r="I337"/>
    </row>
    <row r="338" spans="1:9" x14ac:dyDescent="0.3">
      <c r="A338" s="19"/>
      <c r="B338"/>
      <c r="C338"/>
      <c r="D338"/>
      <c r="E338"/>
      <c r="F338"/>
      <c r="G338"/>
      <c r="H338"/>
      <c r="I338"/>
    </row>
    <row r="339" spans="1:9" x14ac:dyDescent="0.3">
      <c r="A339" s="19"/>
      <c r="B339"/>
      <c r="C339"/>
      <c r="D339"/>
      <c r="E339"/>
      <c r="F339"/>
      <c r="G339"/>
      <c r="H339"/>
      <c r="I339"/>
    </row>
    <row r="340" spans="1:9" x14ac:dyDescent="0.3">
      <c r="A340" s="19"/>
      <c r="B340"/>
      <c r="C340"/>
      <c r="D340"/>
      <c r="E340"/>
      <c r="F340"/>
      <c r="G340"/>
      <c r="H340"/>
      <c r="I340"/>
    </row>
    <row r="341" spans="1:9" x14ac:dyDescent="0.3">
      <c r="A341" s="19"/>
      <c r="B341"/>
      <c r="C341"/>
      <c r="D341"/>
      <c r="E341"/>
      <c r="F341"/>
      <c r="G341"/>
      <c r="H341"/>
      <c r="I341"/>
    </row>
    <row r="342" spans="1:9" x14ac:dyDescent="0.3">
      <c r="A342" s="19"/>
      <c r="B342"/>
      <c r="C342"/>
      <c r="D342"/>
      <c r="E342"/>
      <c r="F342"/>
      <c r="G342"/>
      <c r="H342"/>
      <c r="I342"/>
    </row>
    <row r="343" spans="1:9" x14ac:dyDescent="0.3">
      <c r="A343" s="19"/>
      <c r="B343"/>
      <c r="C343"/>
      <c r="D343"/>
      <c r="E343"/>
      <c r="F343"/>
      <c r="G343"/>
      <c r="H343"/>
      <c r="I343"/>
    </row>
    <row r="344" spans="1:9" x14ac:dyDescent="0.3">
      <c r="A344" s="19"/>
      <c r="B344"/>
      <c r="C344"/>
      <c r="D344"/>
      <c r="E344"/>
      <c r="F344"/>
      <c r="G344"/>
      <c r="H344"/>
      <c r="I344"/>
    </row>
    <row r="345" spans="1:9" x14ac:dyDescent="0.3">
      <c r="A345" s="19"/>
      <c r="B345"/>
      <c r="C345"/>
      <c r="D345"/>
      <c r="E345"/>
      <c r="F345"/>
      <c r="G345"/>
      <c r="H345"/>
      <c r="I345"/>
    </row>
    <row r="346" spans="1:9" x14ac:dyDescent="0.3">
      <c r="A346" s="19"/>
      <c r="B346"/>
      <c r="C346"/>
      <c r="D346"/>
      <c r="E346"/>
      <c r="F346"/>
      <c r="G346"/>
      <c r="H346"/>
      <c r="I346"/>
    </row>
    <row r="347" spans="1:9" x14ac:dyDescent="0.3">
      <c r="A347" s="19"/>
      <c r="B347"/>
      <c r="C347"/>
      <c r="D347"/>
      <c r="E347"/>
      <c r="F347"/>
      <c r="G347"/>
      <c r="H347"/>
      <c r="I347"/>
    </row>
    <row r="348" spans="1:9" x14ac:dyDescent="0.3">
      <c r="A348" s="19"/>
      <c r="B348"/>
      <c r="C348"/>
      <c r="D348"/>
      <c r="E348"/>
      <c r="F348"/>
      <c r="G348"/>
      <c r="H348"/>
      <c r="I348"/>
    </row>
    <row r="349" spans="1:9" x14ac:dyDescent="0.3">
      <c r="A349" s="19"/>
      <c r="B349"/>
      <c r="C349"/>
      <c r="D349"/>
      <c r="E349"/>
      <c r="F349"/>
      <c r="G349"/>
      <c r="H349"/>
      <c r="I349"/>
    </row>
    <row r="350" spans="1:9" x14ac:dyDescent="0.3">
      <c r="A350" s="19"/>
      <c r="B350"/>
      <c r="C350"/>
      <c r="D350"/>
      <c r="E350"/>
      <c r="F350"/>
      <c r="G350"/>
      <c r="H350"/>
      <c r="I350"/>
    </row>
    <row r="351" spans="1:9" x14ac:dyDescent="0.3">
      <c r="A351" s="19"/>
      <c r="B351"/>
      <c r="C351"/>
      <c r="D351"/>
      <c r="E351"/>
      <c r="F351"/>
      <c r="G351"/>
      <c r="H351"/>
      <c r="I351"/>
    </row>
    <row r="352" spans="1:9" x14ac:dyDescent="0.3">
      <c r="A352" s="19"/>
      <c r="B352"/>
      <c r="C352"/>
      <c r="D352"/>
      <c r="E352"/>
      <c r="F352"/>
      <c r="G352"/>
      <c r="H352"/>
      <c r="I352"/>
    </row>
    <row r="353" spans="1:9" x14ac:dyDescent="0.3">
      <c r="A353" s="19"/>
      <c r="B353"/>
      <c r="C353"/>
      <c r="D353"/>
      <c r="E353"/>
      <c r="F353"/>
      <c r="G353"/>
      <c r="H353"/>
      <c r="I353"/>
    </row>
    <row r="354" spans="1:9" x14ac:dyDescent="0.3">
      <c r="A354" s="19"/>
      <c r="B354"/>
      <c r="C354"/>
      <c r="D354"/>
      <c r="E354"/>
      <c r="F354"/>
      <c r="G354"/>
      <c r="H354"/>
      <c r="I354"/>
    </row>
    <row r="355" spans="1:9" x14ac:dyDescent="0.3">
      <c r="A355" s="19"/>
      <c r="B355"/>
      <c r="C355"/>
      <c r="D355"/>
      <c r="E355"/>
      <c r="F355"/>
      <c r="G355"/>
      <c r="H355"/>
      <c r="I355"/>
    </row>
    <row r="356" spans="1:9" x14ac:dyDescent="0.3">
      <c r="A356" s="19"/>
      <c r="B356"/>
      <c r="C356"/>
      <c r="D356"/>
      <c r="E356"/>
      <c r="F356"/>
      <c r="G356"/>
      <c r="H356"/>
      <c r="I356"/>
    </row>
    <row r="357" spans="1:9" x14ac:dyDescent="0.3">
      <c r="A357" s="19"/>
      <c r="B357"/>
      <c r="C357"/>
      <c r="D357"/>
      <c r="E357"/>
      <c r="F357"/>
      <c r="G357"/>
      <c r="H357"/>
      <c r="I357"/>
    </row>
    <row r="358" spans="1:9" x14ac:dyDescent="0.3">
      <c r="A358" s="19"/>
      <c r="B358"/>
      <c r="C358"/>
      <c r="D358"/>
      <c r="E358"/>
      <c r="F358"/>
      <c r="G358"/>
      <c r="H358"/>
      <c r="I358"/>
    </row>
    <row r="359" spans="1:9" x14ac:dyDescent="0.3">
      <c r="A359" s="19"/>
      <c r="B359"/>
      <c r="C359"/>
      <c r="D359"/>
      <c r="E359"/>
      <c r="F359"/>
      <c r="G359"/>
      <c r="H359"/>
      <c r="I359"/>
    </row>
    <row r="360" spans="1:9" x14ac:dyDescent="0.3">
      <c r="A360" s="19"/>
      <c r="B360"/>
      <c r="C360"/>
      <c r="D360"/>
      <c r="E360"/>
      <c r="F360"/>
      <c r="G360"/>
      <c r="H360"/>
      <c r="I360"/>
    </row>
    <row r="361" spans="1:9" x14ac:dyDescent="0.3">
      <c r="A361" s="19"/>
      <c r="B361"/>
      <c r="C361"/>
      <c r="D361"/>
      <c r="E361"/>
      <c r="F361"/>
      <c r="G361"/>
      <c r="H361"/>
      <c r="I361"/>
    </row>
    <row r="362" spans="1:9" x14ac:dyDescent="0.3">
      <c r="A362" s="19"/>
      <c r="B362"/>
      <c r="C362"/>
      <c r="D362"/>
      <c r="E362"/>
      <c r="F362"/>
      <c r="G362"/>
      <c r="H362"/>
      <c r="I362"/>
    </row>
    <row r="363" spans="1:9" x14ac:dyDescent="0.3">
      <c r="A363" s="19"/>
      <c r="B363"/>
      <c r="C363"/>
      <c r="D363"/>
      <c r="E363"/>
      <c r="F363"/>
      <c r="G363"/>
      <c r="H363"/>
      <c r="I363"/>
    </row>
    <row r="364" spans="1:9" x14ac:dyDescent="0.3">
      <c r="A364" s="19"/>
      <c r="B364"/>
      <c r="C364"/>
      <c r="D364"/>
      <c r="E364"/>
      <c r="F364"/>
      <c r="G364"/>
      <c r="H364"/>
      <c r="I364"/>
    </row>
    <row r="365" spans="1:9" x14ac:dyDescent="0.3">
      <c r="A365" s="19"/>
      <c r="B365"/>
      <c r="C365"/>
      <c r="D365"/>
      <c r="E365"/>
      <c r="F365"/>
      <c r="G365"/>
      <c r="H365"/>
      <c r="I365"/>
    </row>
    <row r="366" spans="1:9" x14ac:dyDescent="0.3">
      <c r="A366" s="19"/>
      <c r="B366"/>
      <c r="C366"/>
      <c r="D366"/>
      <c r="E366"/>
      <c r="F366"/>
      <c r="G366"/>
      <c r="H366"/>
      <c r="I366"/>
    </row>
    <row r="367" spans="1:9" x14ac:dyDescent="0.3">
      <c r="A367" s="19"/>
      <c r="B367"/>
      <c r="C367"/>
      <c r="D367"/>
      <c r="E367"/>
      <c r="F367"/>
      <c r="G367"/>
      <c r="H367"/>
      <c r="I367"/>
    </row>
    <row r="368" spans="1:9" x14ac:dyDescent="0.3">
      <c r="A368" s="19"/>
      <c r="B368"/>
      <c r="C368"/>
      <c r="D368"/>
      <c r="E368"/>
      <c r="F368"/>
      <c r="G368"/>
      <c r="H368"/>
      <c r="I368"/>
    </row>
    <row r="369" spans="1:9" x14ac:dyDescent="0.3">
      <c r="A369" s="19"/>
      <c r="B369"/>
      <c r="C369"/>
      <c r="D369"/>
      <c r="E369"/>
      <c r="F369"/>
      <c r="G369"/>
      <c r="H369"/>
      <c r="I369"/>
    </row>
    <row r="370" spans="1:9" x14ac:dyDescent="0.3">
      <c r="A370" s="19"/>
      <c r="B370"/>
      <c r="C370"/>
      <c r="D370"/>
      <c r="E370"/>
      <c r="F370"/>
      <c r="G370"/>
      <c r="H370"/>
      <c r="I370"/>
    </row>
    <row r="371" spans="1:9" x14ac:dyDescent="0.3">
      <c r="A371" s="19"/>
      <c r="B371"/>
      <c r="C371"/>
      <c r="D371"/>
      <c r="E371"/>
      <c r="F371"/>
      <c r="G371"/>
      <c r="H371"/>
      <c r="I371"/>
    </row>
    <row r="372" spans="1:9" x14ac:dyDescent="0.3">
      <c r="A372" s="19"/>
      <c r="B372"/>
      <c r="C372"/>
      <c r="D372"/>
      <c r="E372"/>
      <c r="F372"/>
      <c r="G372"/>
      <c r="H372"/>
      <c r="I372"/>
    </row>
    <row r="373" spans="1:9" x14ac:dyDescent="0.3">
      <c r="A373" s="19"/>
      <c r="B373"/>
      <c r="C373"/>
      <c r="D373"/>
      <c r="E373"/>
      <c r="F373"/>
      <c r="G373"/>
      <c r="H373"/>
      <c r="I373"/>
    </row>
    <row r="374" spans="1:9" x14ac:dyDescent="0.3">
      <c r="A374" s="19"/>
      <c r="B374"/>
      <c r="C374"/>
      <c r="D374"/>
      <c r="E374"/>
      <c r="F374"/>
      <c r="G374"/>
      <c r="H374"/>
      <c r="I374"/>
    </row>
    <row r="375" spans="1:9" x14ac:dyDescent="0.3">
      <c r="A375" s="19"/>
      <c r="B375"/>
      <c r="C375"/>
      <c r="D375"/>
      <c r="E375"/>
      <c r="F375"/>
      <c r="G375"/>
      <c r="H375"/>
      <c r="I375"/>
    </row>
    <row r="376" spans="1:9" x14ac:dyDescent="0.3">
      <c r="A376" s="19"/>
      <c r="B376"/>
      <c r="C376"/>
      <c r="D376"/>
      <c r="E376"/>
      <c r="F376"/>
      <c r="G376"/>
      <c r="H376"/>
      <c r="I376"/>
    </row>
    <row r="377" spans="1:9" x14ac:dyDescent="0.3">
      <c r="A377" s="19"/>
      <c r="B377"/>
      <c r="C377"/>
      <c r="D377"/>
      <c r="E377"/>
      <c r="F377"/>
      <c r="G377"/>
      <c r="H377"/>
      <c r="I377"/>
    </row>
    <row r="378" spans="1:9" x14ac:dyDescent="0.3">
      <c r="A378" s="19"/>
      <c r="B378"/>
      <c r="C378"/>
      <c r="D378"/>
      <c r="E378"/>
      <c r="F378"/>
      <c r="G378"/>
      <c r="H378"/>
      <c r="I378"/>
    </row>
    <row r="379" spans="1:9" x14ac:dyDescent="0.3">
      <c r="A379" s="19"/>
      <c r="B379"/>
      <c r="C379"/>
      <c r="D379"/>
      <c r="E379"/>
      <c r="F379"/>
      <c r="G379"/>
      <c r="H379"/>
      <c r="I379"/>
    </row>
    <row r="380" spans="1:9" x14ac:dyDescent="0.3">
      <c r="A380" s="19"/>
      <c r="B380"/>
      <c r="C380"/>
      <c r="D380"/>
      <c r="E380"/>
      <c r="F380"/>
      <c r="G380"/>
      <c r="H380"/>
      <c r="I380"/>
    </row>
    <row r="381" spans="1:9" x14ac:dyDescent="0.3">
      <c r="A381" s="19"/>
      <c r="B381"/>
      <c r="C381"/>
      <c r="D381"/>
      <c r="E381"/>
      <c r="F381"/>
      <c r="G381"/>
      <c r="H381"/>
      <c r="I381"/>
    </row>
    <row r="382" spans="1:9" x14ac:dyDescent="0.3">
      <c r="A382" s="19"/>
      <c r="B382"/>
      <c r="C382"/>
      <c r="D382"/>
      <c r="E382"/>
      <c r="F382"/>
      <c r="G382"/>
      <c r="H382"/>
      <c r="I382"/>
    </row>
    <row r="383" spans="1:9" x14ac:dyDescent="0.3">
      <c r="A383" s="19"/>
      <c r="B383"/>
      <c r="C383"/>
      <c r="D383"/>
      <c r="E383"/>
      <c r="F383"/>
      <c r="G383"/>
      <c r="H383"/>
      <c r="I383"/>
    </row>
    <row r="384" spans="1:9" x14ac:dyDescent="0.3">
      <c r="A384" s="19"/>
      <c r="B384"/>
      <c r="C384"/>
      <c r="D384"/>
      <c r="E384"/>
      <c r="F384"/>
      <c r="G384"/>
      <c r="H384"/>
      <c r="I384"/>
    </row>
    <row r="385" spans="1:9" x14ac:dyDescent="0.3">
      <c r="A385" s="19"/>
      <c r="B385"/>
      <c r="C385"/>
      <c r="D385"/>
      <c r="E385"/>
      <c r="F385"/>
      <c r="G385"/>
      <c r="H385"/>
      <c r="I385"/>
    </row>
    <row r="386" spans="1:9" x14ac:dyDescent="0.3">
      <c r="A386" s="19"/>
      <c r="B386"/>
      <c r="C386"/>
      <c r="D386"/>
      <c r="E386"/>
      <c r="F386"/>
      <c r="G386"/>
      <c r="H386"/>
      <c r="I386"/>
    </row>
    <row r="387" spans="1:9" x14ac:dyDescent="0.3">
      <c r="A387" s="19"/>
      <c r="B387"/>
      <c r="C387"/>
      <c r="D387"/>
      <c r="E387"/>
      <c r="F387"/>
      <c r="G387"/>
      <c r="H387"/>
      <c r="I387"/>
    </row>
    <row r="388" spans="1:9" x14ac:dyDescent="0.3">
      <c r="A388" s="19"/>
      <c r="B388"/>
      <c r="C388"/>
      <c r="D388"/>
      <c r="E388"/>
      <c r="F388"/>
      <c r="G388"/>
      <c r="H388"/>
      <c r="I388"/>
    </row>
    <row r="389" spans="1:9" x14ac:dyDescent="0.3">
      <c r="A389" s="19"/>
      <c r="B389"/>
      <c r="C389"/>
      <c r="D389"/>
      <c r="E389"/>
      <c r="F389"/>
      <c r="G389"/>
      <c r="H389"/>
      <c r="I389"/>
    </row>
    <row r="390" spans="1:9" x14ac:dyDescent="0.3">
      <c r="A390" s="19"/>
      <c r="B390"/>
      <c r="C390"/>
      <c r="D390"/>
      <c r="E390"/>
      <c r="F390"/>
      <c r="G390"/>
      <c r="H390"/>
      <c r="I390"/>
    </row>
    <row r="391" spans="1:9" x14ac:dyDescent="0.3">
      <c r="A391" s="19"/>
      <c r="B391"/>
      <c r="C391"/>
      <c r="D391"/>
      <c r="E391"/>
      <c r="F391"/>
      <c r="G391"/>
      <c r="H391"/>
      <c r="I391"/>
    </row>
    <row r="392" spans="1:9" x14ac:dyDescent="0.3">
      <c r="A392" s="19"/>
      <c r="B392"/>
      <c r="C392"/>
      <c r="D392"/>
      <c r="E392"/>
      <c r="F392"/>
      <c r="G392"/>
      <c r="H392"/>
      <c r="I392"/>
    </row>
    <row r="393" spans="1:9" x14ac:dyDescent="0.3">
      <c r="A393" s="19"/>
      <c r="B393"/>
      <c r="C393"/>
      <c r="D393"/>
      <c r="E393"/>
      <c r="F393"/>
      <c r="G393"/>
      <c r="H393"/>
      <c r="I393"/>
    </row>
    <row r="394" spans="1:9" x14ac:dyDescent="0.3">
      <c r="A394" s="19"/>
      <c r="B394"/>
      <c r="C394"/>
      <c r="D394"/>
      <c r="E394"/>
      <c r="F394"/>
      <c r="G394"/>
      <c r="H394"/>
      <c r="I394"/>
    </row>
    <row r="395" spans="1:9" x14ac:dyDescent="0.3">
      <c r="A395" s="19"/>
      <c r="B395"/>
      <c r="C395"/>
      <c r="D395"/>
      <c r="E395"/>
      <c r="F395"/>
      <c r="G395"/>
      <c r="H395"/>
      <c r="I395"/>
    </row>
    <row r="396" spans="1:9" x14ac:dyDescent="0.3">
      <c r="A396" s="19"/>
      <c r="B396"/>
      <c r="C396"/>
      <c r="D396"/>
      <c r="E396"/>
      <c r="F396"/>
      <c r="G396"/>
      <c r="H396"/>
      <c r="I396"/>
    </row>
    <row r="397" spans="1:9" x14ac:dyDescent="0.3">
      <c r="A397" s="19"/>
      <c r="B397"/>
      <c r="C397"/>
      <c r="D397"/>
      <c r="E397"/>
      <c r="F397"/>
      <c r="G397"/>
      <c r="H397"/>
      <c r="I397"/>
    </row>
    <row r="398" spans="1:9" x14ac:dyDescent="0.3">
      <c r="A398" s="19"/>
      <c r="B398"/>
      <c r="C398"/>
      <c r="D398"/>
      <c r="E398"/>
      <c r="F398"/>
      <c r="G398"/>
      <c r="H398"/>
      <c r="I398"/>
    </row>
    <row r="399" spans="1:9" x14ac:dyDescent="0.3">
      <c r="A399" s="19"/>
      <c r="B399"/>
      <c r="C399"/>
      <c r="D399"/>
      <c r="E399"/>
      <c r="F399"/>
      <c r="G399"/>
      <c r="H399"/>
      <c r="I399"/>
    </row>
    <row r="400" spans="1:9" x14ac:dyDescent="0.3">
      <c r="A400" s="19"/>
      <c r="B400"/>
      <c r="C400"/>
      <c r="D400"/>
      <c r="E400"/>
      <c r="F400"/>
      <c r="G400"/>
      <c r="H400"/>
      <c r="I400"/>
    </row>
    <row r="401" spans="1:9" x14ac:dyDescent="0.3">
      <c r="A401" s="19"/>
      <c r="B401"/>
      <c r="C401"/>
      <c r="D401"/>
      <c r="E401"/>
      <c r="F401"/>
      <c r="G401"/>
      <c r="H401"/>
      <c r="I401"/>
    </row>
    <row r="402" spans="1:9" x14ac:dyDescent="0.3">
      <c r="A402" s="19"/>
      <c r="B402"/>
      <c r="C402"/>
      <c r="D402"/>
      <c r="E402"/>
      <c r="F402"/>
      <c r="G402"/>
      <c r="H402"/>
      <c r="I402"/>
    </row>
    <row r="403" spans="1:9" x14ac:dyDescent="0.3">
      <c r="A403" s="19"/>
      <c r="B403"/>
      <c r="C403"/>
      <c r="D403"/>
      <c r="E403"/>
      <c r="F403"/>
      <c r="G403"/>
      <c r="H403"/>
      <c r="I403"/>
    </row>
    <row r="404" spans="1:9" x14ac:dyDescent="0.3">
      <c r="A404" s="19"/>
      <c r="B404"/>
      <c r="C404"/>
      <c r="D404"/>
      <c r="E404"/>
      <c r="F404"/>
      <c r="G404"/>
      <c r="H404"/>
      <c r="I404"/>
    </row>
    <row r="405" spans="1:9" x14ac:dyDescent="0.3">
      <c r="A405" s="19"/>
      <c r="B405"/>
      <c r="C405"/>
      <c r="D405"/>
      <c r="E405"/>
      <c r="F405"/>
      <c r="G405"/>
      <c r="H405"/>
      <c r="I405"/>
    </row>
    <row r="406" spans="1:9" x14ac:dyDescent="0.3">
      <c r="A406" s="19"/>
      <c r="B406"/>
      <c r="C406"/>
      <c r="D406"/>
      <c r="E406"/>
      <c r="F406"/>
      <c r="G406"/>
      <c r="H406"/>
      <c r="I406"/>
    </row>
    <row r="407" spans="1:9" x14ac:dyDescent="0.3">
      <c r="A407" s="19"/>
      <c r="B407"/>
      <c r="C407"/>
      <c r="D407"/>
      <c r="E407"/>
      <c r="F407"/>
      <c r="G407"/>
      <c r="H407"/>
      <c r="I407"/>
    </row>
    <row r="408" spans="1:9" x14ac:dyDescent="0.3">
      <c r="A408" s="19"/>
      <c r="B408"/>
      <c r="C408"/>
      <c r="D408"/>
      <c r="E408"/>
      <c r="F408"/>
      <c r="G408"/>
      <c r="H408"/>
      <c r="I408"/>
    </row>
    <row r="409" spans="1:9" x14ac:dyDescent="0.3">
      <c r="A409" s="19"/>
      <c r="B409"/>
      <c r="C409"/>
      <c r="D409"/>
      <c r="E409"/>
      <c r="F409"/>
      <c r="G409"/>
      <c r="H409"/>
      <c r="I409"/>
    </row>
    <row r="410" spans="1:9" x14ac:dyDescent="0.3">
      <c r="A410" s="19"/>
      <c r="B410"/>
      <c r="C410"/>
      <c r="D410"/>
      <c r="E410"/>
      <c r="F410"/>
      <c r="G410"/>
      <c r="H410"/>
      <c r="I410"/>
    </row>
    <row r="411" spans="1:9" x14ac:dyDescent="0.3">
      <c r="A411" s="19"/>
      <c r="B411"/>
      <c r="C411"/>
      <c r="D411"/>
      <c r="E411"/>
      <c r="F411"/>
      <c r="G411"/>
      <c r="H411"/>
      <c r="I411"/>
    </row>
    <row r="412" spans="1:9" x14ac:dyDescent="0.3">
      <c r="A412" s="19"/>
      <c r="B412"/>
      <c r="C412"/>
      <c r="D412"/>
      <c r="E412"/>
      <c r="F412"/>
      <c r="G412"/>
      <c r="H412"/>
      <c r="I412"/>
    </row>
    <row r="413" spans="1:9" x14ac:dyDescent="0.3">
      <c r="A413" s="19"/>
      <c r="B413"/>
      <c r="C413"/>
      <c r="D413"/>
      <c r="E413"/>
      <c r="F413"/>
      <c r="G413"/>
      <c r="H413"/>
      <c r="I413"/>
    </row>
    <row r="414" spans="1:9" x14ac:dyDescent="0.3">
      <c r="A414" s="19"/>
      <c r="B414"/>
      <c r="C414"/>
      <c r="D414"/>
      <c r="E414"/>
      <c r="F414"/>
      <c r="G414"/>
      <c r="H414"/>
      <c r="I414"/>
    </row>
    <row r="415" spans="1:9" x14ac:dyDescent="0.3">
      <c r="A415" s="19"/>
      <c r="B415"/>
      <c r="C415"/>
      <c r="D415"/>
      <c r="E415"/>
      <c r="F415"/>
      <c r="G415"/>
      <c r="H415"/>
      <c r="I415"/>
    </row>
    <row r="416" spans="1:9" x14ac:dyDescent="0.3">
      <c r="A416" s="19"/>
      <c r="B416"/>
      <c r="C416"/>
      <c r="D416"/>
      <c r="E416"/>
      <c r="F416"/>
      <c r="G416"/>
      <c r="H416"/>
      <c r="I416"/>
    </row>
    <row r="417" spans="1:9" x14ac:dyDescent="0.3">
      <c r="A417" s="19"/>
      <c r="B417"/>
      <c r="C417"/>
      <c r="D417"/>
      <c r="E417"/>
      <c r="F417"/>
      <c r="G417"/>
      <c r="H417"/>
      <c r="I417"/>
    </row>
    <row r="418" spans="1:9" x14ac:dyDescent="0.3">
      <c r="A418" s="19"/>
      <c r="B418"/>
      <c r="C418"/>
      <c r="D418"/>
      <c r="E418"/>
      <c r="F418"/>
      <c r="G418"/>
      <c r="H418"/>
      <c r="I418"/>
    </row>
    <row r="419" spans="1:9" x14ac:dyDescent="0.3">
      <c r="A419" s="19"/>
      <c r="B419"/>
      <c r="C419"/>
      <c r="D419"/>
      <c r="E419"/>
      <c r="F419"/>
      <c r="G419"/>
      <c r="H419"/>
      <c r="I419"/>
    </row>
    <row r="420" spans="1:9" x14ac:dyDescent="0.3">
      <c r="A420" s="19"/>
      <c r="B420"/>
      <c r="C420"/>
      <c r="D420"/>
      <c r="E420"/>
      <c r="F420"/>
      <c r="G420"/>
      <c r="H420"/>
      <c r="I420"/>
    </row>
    <row r="421" spans="1:9" x14ac:dyDescent="0.3">
      <c r="A421" s="19"/>
      <c r="B421"/>
      <c r="C421"/>
      <c r="D421"/>
      <c r="E421"/>
      <c r="F421"/>
      <c r="G421"/>
      <c r="H421"/>
      <c r="I421"/>
    </row>
    <row r="422" spans="1:9" x14ac:dyDescent="0.3">
      <c r="A422" s="19"/>
      <c r="B422"/>
      <c r="C422"/>
      <c r="D422"/>
      <c r="E422"/>
      <c r="F422"/>
      <c r="G422"/>
      <c r="H422"/>
      <c r="I422"/>
    </row>
    <row r="423" spans="1:9" x14ac:dyDescent="0.3">
      <c r="A423" s="19"/>
      <c r="B423"/>
      <c r="C423"/>
      <c r="D423"/>
      <c r="E423"/>
      <c r="F423"/>
      <c r="G423"/>
      <c r="H423"/>
      <c r="I423"/>
    </row>
    <row r="424" spans="1:9" x14ac:dyDescent="0.3">
      <c r="A424" s="19"/>
      <c r="B424"/>
      <c r="C424"/>
      <c r="D424"/>
      <c r="E424"/>
      <c r="F424"/>
      <c r="G424"/>
      <c r="H424"/>
      <c r="I424"/>
    </row>
    <row r="425" spans="1:9" x14ac:dyDescent="0.3">
      <c r="A425" s="19"/>
      <c r="B425"/>
      <c r="C425"/>
      <c r="D425"/>
      <c r="E425"/>
      <c r="F425"/>
      <c r="G425"/>
      <c r="H425"/>
      <c r="I425"/>
    </row>
    <row r="426" spans="1:9" x14ac:dyDescent="0.3">
      <c r="A426" s="19"/>
      <c r="B426"/>
      <c r="C426"/>
      <c r="D426"/>
      <c r="E426"/>
      <c r="F426"/>
      <c r="G426"/>
      <c r="H426"/>
      <c r="I426"/>
    </row>
    <row r="427" spans="1:9" x14ac:dyDescent="0.3">
      <c r="A427" s="19"/>
      <c r="B427"/>
      <c r="C427"/>
      <c r="D427"/>
      <c r="E427"/>
      <c r="F427"/>
      <c r="G427"/>
      <c r="H427"/>
      <c r="I427"/>
    </row>
    <row r="428" spans="1:9" x14ac:dyDescent="0.3">
      <c r="A428" s="19"/>
      <c r="B428"/>
      <c r="C428"/>
      <c r="D428"/>
      <c r="E428"/>
      <c r="F428"/>
      <c r="G428"/>
      <c r="H428"/>
      <c r="I428"/>
    </row>
    <row r="429" spans="1:9" x14ac:dyDescent="0.3">
      <c r="A429" s="19"/>
      <c r="B429"/>
      <c r="C429"/>
      <c r="D429"/>
      <c r="E429"/>
      <c r="F429"/>
      <c r="G429"/>
      <c r="H429"/>
      <c r="I429"/>
    </row>
    <row r="430" spans="1:9" x14ac:dyDescent="0.3">
      <c r="A430" s="19"/>
      <c r="B430"/>
      <c r="C430"/>
      <c r="D430"/>
      <c r="E430"/>
      <c r="F430"/>
      <c r="G430"/>
      <c r="H430"/>
      <c r="I430"/>
    </row>
    <row r="431" spans="1:9" x14ac:dyDescent="0.3">
      <c r="A431" s="19"/>
      <c r="B431"/>
      <c r="C431"/>
      <c r="D431"/>
      <c r="E431"/>
      <c r="F431"/>
      <c r="G431"/>
      <c r="H431"/>
      <c r="I431"/>
    </row>
    <row r="432" spans="1:9" x14ac:dyDescent="0.3">
      <c r="A432" s="19"/>
      <c r="B432"/>
      <c r="C432"/>
      <c r="D432"/>
      <c r="E432"/>
      <c r="F432"/>
      <c r="G432"/>
      <c r="H432"/>
      <c r="I432"/>
    </row>
    <row r="433" spans="1:9" x14ac:dyDescent="0.3">
      <c r="A433" s="19"/>
      <c r="B433"/>
      <c r="C433"/>
      <c r="D433"/>
      <c r="E433"/>
      <c r="F433"/>
      <c r="G433"/>
      <c r="H433"/>
      <c r="I433"/>
    </row>
    <row r="434" spans="1:9" x14ac:dyDescent="0.3">
      <c r="A434" s="19"/>
      <c r="B434"/>
      <c r="C434"/>
      <c r="D434"/>
      <c r="E434"/>
      <c r="F434"/>
      <c r="G434"/>
      <c r="H434"/>
      <c r="I434"/>
    </row>
    <row r="435" spans="1:9" x14ac:dyDescent="0.3">
      <c r="A435" s="19"/>
      <c r="B435"/>
      <c r="C435"/>
      <c r="D435"/>
      <c r="E435"/>
      <c r="F435"/>
      <c r="G435"/>
      <c r="H435"/>
      <c r="I435"/>
    </row>
    <row r="436" spans="1:9" x14ac:dyDescent="0.3">
      <c r="A436" s="19"/>
      <c r="B436"/>
      <c r="C436"/>
      <c r="D436"/>
      <c r="E436"/>
      <c r="F436"/>
      <c r="G436"/>
      <c r="H436"/>
      <c r="I436"/>
    </row>
    <row r="437" spans="1:9" x14ac:dyDescent="0.3">
      <c r="A437" s="19"/>
      <c r="B437"/>
      <c r="C437"/>
      <c r="D437"/>
      <c r="E437"/>
      <c r="F437"/>
      <c r="G437"/>
      <c r="H437"/>
      <c r="I437"/>
    </row>
    <row r="438" spans="1:9" x14ac:dyDescent="0.3">
      <c r="A438" s="19"/>
      <c r="B438"/>
      <c r="C438"/>
      <c r="D438"/>
      <c r="E438"/>
      <c r="F438"/>
      <c r="G438"/>
      <c r="H438"/>
      <c r="I438"/>
    </row>
    <row r="439" spans="1:9" x14ac:dyDescent="0.3">
      <c r="A439" s="19"/>
      <c r="B439"/>
      <c r="C439"/>
      <c r="D439"/>
      <c r="E439"/>
      <c r="F439"/>
      <c r="G439"/>
      <c r="H439"/>
      <c r="I439"/>
    </row>
    <row r="440" spans="1:9" x14ac:dyDescent="0.3">
      <c r="A440" s="19"/>
      <c r="B440"/>
      <c r="C440"/>
      <c r="D440"/>
      <c r="E440"/>
      <c r="F440"/>
      <c r="G440"/>
      <c r="H440"/>
      <c r="I440"/>
    </row>
    <row r="441" spans="1:9" x14ac:dyDescent="0.3">
      <c r="A441" s="19"/>
      <c r="B441"/>
      <c r="C441"/>
      <c r="D441"/>
      <c r="E441"/>
      <c r="F441"/>
      <c r="G441"/>
      <c r="H441"/>
      <c r="I441"/>
    </row>
    <row r="442" spans="1:9" x14ac:dyDescent="0.3">
      <c r="A442" s="19"/>
      <c r="B442"/>
      <c r="C442"/>
      <c r="D442"/>
      <c r="E442"/>
      <c r="F442"/>
      <c r="G442"/>
      <c r="H442"/>
      <c r="I442"/>
    </row>
    <row r="443" spans="1:9" x14ac:dyDescent="0.3">
      <c r="A443" s="19"/>
      <c r="B443"/>
      <c r="C443"/>
      <c r="D443"/>
      <c r="E443"/>
      <c r="F443"/>
      <c r="G443"/>
      <c r="H443"/>
      <c r="I443"/>
    </row>
    <row r="444" spans="1:9" x14ac:dyDescent="0.3">
      <c r="A444" s="19"/>
      <c r="B444"/>
      <c r="C444"/>
      <c r="D444"/>
      <c r="E444"/>
      <c r="F444"/>
      <c r="G444"/>
      <c r="H444"/>
      <c r="I444"/>
    </row>
    <row r="445" spans="1:9" x14ac:dyDescent="0.3">
      <c r="A445" s="19"/>
      <c r="B445"/>
      <c r="C445"/>
      <c r="D445"/>
      <c r="E445"/>
      <c r="F445"/>
      <c r="G445"/>
      <c r="H445"/>
      <c r="I445"/>
    </row>
    <row r="446" spans="1:9" x14ac:dyDescent="0.3">
      <c r="A446" s="19"/>
      <c r="B446"/>
      <c r="C446"/>
      <c r="D446"/>
      <c r="E446"/>
      <c r="F446"/>
      <c r="G446"/>
      <c r="H446"/>
      <c r="I446"/>
    </row>
    <row r="447" spans="1:9" x14ac:dyDescent="0.3">
      <c r="A447" s="19"/>
      <c r="B447"/>
      <c r="C447"/>
      <c r="D447"/>
      <c r="E447"/>
      <c r="F447"/>
      <c r="G447"/>
      <c r="H447"/>
      <c r="I447"/>
    </row>
    <row r="448" spans="1:9" x14ac:dyDescent="0.3">
      <c r="A448" s="19"/>
      <c r="B448"/>
      <c r="C448"/>
      <c r="D448"/>
      <c r="E448"/>
      <c r="F448"/>
      <c r="G448"/>
      <c r="H448"/>
      <c r="I448"/>
    </row>
    <row r="449" spans="1:9" x14ac:dyDescent="0.3">
      <c r="A449" s="19"/>
      <c r="B449"/>
      <c r="C449"/>
      <c r="D449"/>
      <c r="E449"/>
      <c r="F449"/>
      <c r="G449"/>
      <c r="H449"/>
      <c r="I449"/>
    </row>
    <row r="450" spans="1:9" x14ac:dyDescent="0.3">
      <c r="A450" s="19"/>
      <c r="B450"/>
      <c r="C450"/>
      <c r="D450"/>
      <c r="E450"/>
      <c r="F450"/>
      <c r="G450"/>
      <c r="H450"/>
      <c r="I450"/>
    </row>
    <row r="451" spans="1:9" x14ac:dyDescent="0.3">
      <c r="A451" s="19"/>
      <c r="B451"/>
      <c r="C451"/>
      <c r="D451"/>
      <c r="E451"/>
      <c r="F451"/>
      <c r="G451"/>
      <c r="H451"/>
      <c r="I451"/>
    </row>
    <row r="452" spans="1:9" x14ac:dyDescent="0.3">
      <c r="A452" s="19"/>
      <c r="B452"/>
      <c r="C452"/>
      <c r="D452"/>
      <c r="E452"/>
      <c r="F452"/>
      <c r="G452"/>
      <c r="H452"/>
      <c r="I452"/>
    </row>
    <row r="453" spans="1:9" x14ac:dyDescent="0.3">
      <c r="A453" s="19"/>
      <c r="B453"/>
      <c r="C453"/>
      <c r="D453"/>
      <c r="E453"/>
      <c r="F453"/>
      <c r="G453"/>
      <c r="H453"/>
      <c r="I453"/>
    </row>
    <row r="454" spans="1:9" x14ac:dyDescent="0.3">
      <c r="A454" s="19"/>
      <c r="B454"/>
      <c r="C454"/>
      <c r="D454"/>
      <c r="E454"/>
      <c r="F454"/>
      <c r="G454"/>
      <c r="H454"/>
      <c r="I454"/>
    </row>
    <row r="455" spans="1:9" x14ac:dyDescent="0.3">
      <c r="A455" s="19"/>
      <c r="B455"/>
      <c r="C455"/>
      <c r="D455"/>
      <c r="E455"/>
      <c r="F455"/>
      <c r="G455"/>
      <c r="H455"/>
      <c r="I455"/>
    </row>
    <row r="456" spans="1:9" x14ac:dyDescent="0.3">
      <c r="A456" s="19"/>
      <c r="B456"/>
      <c r="C456"/>
      <c r="D456"/>
      <c r="E456"/>
      <c r="F456"/>
      <c r="G456"/>
      <c r="H456"/>
      <c r="I456"/>
    </row>
    <row r="457" spans="1:9" x14ac:dyDescent="0.3">
      <c r="A457" s="19"/>
      <c r="B457"/>
      <c r="C457"/>
      <c r="D457"/>
      <c r="E457"/>
      <c r="F457"/>
      <c r="G457"/>
      <c r="H457"/>
      <c r="I457"/>
    </row>
    <row r="458" spans="1:9" x14ac:dyDescent="0.3">
      <c r="A458" s="19"/>
      <c r="B458"/>
      <c r="C458"/>
      <c r="D458"/>
      <c r="E458"/>
      <c r="F458"/>
      <c r="G458"/>
      <c r="H458"/>
      <c r="I458"/>
    </row>
    <row r="459" spans="1:9" x14ac:dyDescent="0.3">
      <c r="A459" s="19"/>
      <c r="B459"/>
      <c r="C459"/>
      <c r="D459"/>
      <c r="E459"/>
      <c r="F459"/>
      <c r="G459"/>
      <c r="H459"/>
      <c r="I459"/>
    </row>
    <row r="460" spans="1:9" x14ac:dyDescent="0.3">
      <c r="A460" s="19"/>
      <c r="B460"/>
      <c r="C460"/>
      <c r="D460"/>
      <c r="E460"/>
      <c r="F460"/>
      <c r="G460"/>
      <c r="H460"/>
      <c r="I460"/>
    </row>
    <row r="461" spans="1:9" x14ac:dyDescent="0.3">
      <c r="A461" s="19"/>
      <c r="B461"/>
      <c r="C461"/>
      <c r="D461"/>
      <c r="E461"/>
      <c r="F461"/>
      <c r="G461"/>
      <c r="H461"/>
      <c r="I461"/>
    </row>
    <row r="462" spans="1:9" x14ac:dyDescent="0.3">
      <c r="A462" s="19"/>
      <c r="B462"/>
      <c r="C462"/>
      <c r="D462"/>
      <c r="E462"/>
      <c r="F462"/>
      <c r="G462"/>
      <c r="H462"/>
      <c r="I462"/>
    </row>
    <row r="463" spans="1:9" x14ac:dyDescent="0.3">
      <c r="A463" s="19"/>
      <c r="B463"/>
      <c r="C463"/>
      <c r="D463"/>
      <c r="E463"/>
      <c r="F463"/>
      <c r="G463"/>
      <c r="H463"/>
      <c r="I463"/>
    </row>
    <row r="464" spans="1:9" x14ac:dyDescent="0.3">
      <c r="A464" s="19"/>
      <c r="B464"/>
      <c r="C464"/>
      <c r="D464"/>
      <c r="E464"/>
      <c r="F464"/>
      <c r="G464"/>
      <c r="H464"/>
      <c r="I464"/>
    </row>
    <row r="465" spans="1:9" x14ac:dyDescent="0.3">
      <c r="A465" s="19"/>
      <c r="B465"/>
      <c r="C465"/>
      <c r="D465"/>
      <c r="E465"/>
      <c r="F465"/>
      <c r="G465"/>
      <c r="H465"/>
      <c r="I465"/>
    </row>
    <row r="466" spans="1:9" x14ac:dyDescent="0.3">
      <c r="A466" s="19"/>
      <c r="B466"/>
      <c r="C466"/>
      <c r="D466"/>
      <c r="E466"/>
      <c r="F466"/>
      <c r="G466"/>
      <c r="H466"/>
      <c r="I466"/>
    </row>
    <row r="467" spans="1:9" x14ac:dyDescent="0.3">
      <c r="A467" s="19"/>
      <c r="B467"/>
      <c r="C467"/>
      <c r="D467"/>
      <c r="E467"/>
      <c r="F467"/>
      <c r="G467"/>
      <c r="H467"/>
      <c r="I467"/>
    </row>
    <row r="468" spans="1:9" x14ac:dyDescent="0.3">
      <c r="A468" s="19"/>
      <c r="B468"/>
      <c r="C468"/>
      <c r="D468"/>
      <c r="E468"/>
      <c r="F468"/>
      <c r="G468"/>
      <c r="H468"/>
      <c r="I468"/>
    </row>
    <row r="469" spans="1:9" x14ac:dyDescent="0.3">
      <c r="A469" s="19"/>
      <c r="B469"/>
      <c r="C469"/>
      <c r="D469"/>
      <c r="E469"/>
      <c r="F469"/>
      <c r="G469"/>
      <c r="H469"/>
      <c r="I469"/>
    </row>
    <row r="470" spans="1:9" x14ac:dyDescent="0.3">
      <c r="A470" s="19"/>
      <c r="B470"/>
      <c r="C470"/>
      <c r="D470"/>
      <c r="E470"/>
      <c r="F470"/>
      <c r="G470"/>
      <c r="H470"/>
      <c r="I470"/>
    </row>
    <row r="471" spans="1:9" x14ac:dyDescent="0.3">
      <c r="A471" s="19"/>
      <c r="B471"/>
      <c r="C471"/>
      <c r="D471"/>
      <c r="E471"/>
      <c r="F471"/>
      <c r="G471"/>
      <c r="H471"/>
      <c r="I471"/>
    </row>
    <row r="472" spans="1:9" x14ac:dyDescent="0.3">
      <c r="A472" s="19"/>
      <c r="B472"/>
      <c r="C472"/>
      <c r="D472"/>
      <c r="E472"/>
      <c r="F472"/>
      <c r="G472"/>
      <c r="H472"/>
      <c r="I472"/>
    </row>
    <row r="473" spans="1:9" x14ac:dyDescent="0.3">
      <c r="A473" s="19"/>
      <c r="B473"/>
      <c r="C473"/>
      <c r="D473"/>
      <c r="E473"/>
      <c r="F473"/>
      <c r="G473"/>
      <c r="H473"/>
      <c r="I473"/>
    </row>
    <row r="474" spans="1:9" x14ac:dyDescent="0.3">
      <c r="A474" s="19"/>
      <c r="B474"/>
      <c r="C474"/>
      <c r="D474"/>
      <c r="E474"/>
      <c r="F474"/>
      <c r="G474"/>
      <c r="H474"/>
      <c r="I474"/>
    </row>
    <row r="475" spans="1:9" x14ac:dyDescent="0.3">
      <c r="A475" s="19"/>
      <c r="B475"/>
      <c r="C475"/>
      <c r="D475"/>
      <c r="E475"/>
      <c r="F475"/>
      <c r="G475"/>
      <c r="H475"/>
      <c r="I475"/>
    </row>
    <row r="476" spans="1:9" x14ac:dyDescent="0.3">
      <c r="A476" s="19"/>
      <c r="B476"/>
      <c r="C476"/>
      <c r="D476"/>
      <c r="E476"/>
      <c r="F476"/>
      <c r="G476"/>
      <c r="H476"/>
      <c r="I476"/>
    </row>
    <row r="477" spans="1:9" x14ac:dyDescent="0.3">
      <c r="A477" s="19"/>
      <c r="B477"/>
      <c r="C477"/>
      <c r="D477"/>
      <c r="E477"/>
      <c r="F477"/>
      <c r="G477"/>
      <c r="H477"/>
      <c r="I477"/>
    </row>
    <row r="478" spans="1:9" x14ac:dyDescent="0.3">
      <c r="A478" s="19"/>
      <c r="B478"/>
      <c r="C478"/>
      <c r="D478"/>
      <c r="E478"/>
      <c r="F478"/>
      <c r="G478"/>
      <c r="H478"/>
      <c r="I478"/>
    </row>
    <row r="479" spans="1:9" x14ac:dyDescent="0.3">
      <c r="A479" s="19"/>
      <c r="B479"/>
      <c r="C479"/>
      <c r="D479"/>
      <c r="E479"/>
      <c r="F479"/>
      <c r="G479"/>
      <c r="H479"/>
      <c r="I479"/>
    </row>
    <row r="480" spans="1:9" x14ac:dyDescent="0.3">
      <c r="A480" s="19"/>
      <c r="B480"/>
      <c r="C480"/>
      <c r="D480"/>
      <c r="E480"/>
      <c r="F480"/>
      <c r="G480"/>
      <c r="H480"/>
      <c r="I480"/>
    </row>
    <row r="481" spans="1:9" x14ac:dyDescent="0.3">
      <c r="A481" s="19"/>
      <c r="B481"/>
      <c r="C481"/>
      <c r="D481"/>
      <c r="E481"/>
      <c r="F481"/>
      <c r="G481"/>
      <c r="H481"/>
      <c r="I481"/>
    </row>
    <row r="482" spans="1:9" x14ac:dyDescent="0.3">
      <c r="A482" s="19"/>
      <c r="B482"/>
      <c r="C482"/>
      <c r="D482"/>
      <c r="E482"/>
      <c r="F482"/>
      <c r="G482"/>
      <c r="H482"/>
      <c r="I482"/>
    </row>
    <row r="483" spans="1:9" x14ac:dyDescent="0.3">
      <c r="A483" s="19"/>
      <c r="B483"/>
      <c r="C483"/>
      <c r="D483"/>
      <c r="E483"/>
      <c r="F483"/>
      <c r="G483"/>
      <c r="H483"/>
      <c r="I483"/>
    </row>
    <row r="484" spans="1:9" x14ac:dyDescent="0.3">
      <c r="A484" s="19"/>
      <c r="B484"/>
      <c r="C484"/>
      <c r="D484"/>
      <c r="E484"/>
      <c r="F484"/>
      <c r="G484"/>
      <c r="H484"/>
      <c r="I484"/>
    </row>
    <row r="485" spans="1:9" x14ac:dyDescent="0.3">
      <c r="A485" s="19"/>
      <c r="B485"/>
      <c r="C485"/>
      <c r="D485"/>
      <c r="E485"/>
      <c r="F485"/>
      <c r="G485"/>
      <c r="H485"/>
      <c r="I485"/>
    </row>
    <row r="486" spans="1:9" x14ac:dyDescent="0.3">
      <c r="A486" s="19"/>
      <c r="B486"/>
      <c r="C486"/>
      <c r="D486"/>
      <c r="E486"/>
      <c r="F486"/>
      <c r="G486"/>
      <c r="H486"/>
      <c r="I486"/>
    </row>
    <row r="487" spans="1:9" x14ac:dyDescent="0.3">
      <c r="A487" s="19"/>
      <c r="B487"/>
      <c r="C487"/>
      <c r="D487"/>
      <c r="E487"/>
      <c r="F487"/>
      <c r="G487"/>
      <c r="H487"/>
      <c r="I487"/>
    </row>
    <row r="488" spans="1:9" x14ac:dyDescent="0.3">
      <c r="A488" s="19"/>
      <c r="B488"/>
      <c r="C488"/>
      <c r="D488"/>
      <c r="E488"/>
      <c r="F488"/>
      <c r="G488"/>
      <c r="H488"/>
      <c r="I488"/>
    </row>
    <row r="489" spans="1:9" x14ac:dyDescent="0.3">
      <c r="A489" s="19"/>
      <c r="B489"/>
      <c r="C489"/>
      <c r="D489"/>
      <c r="E489"/>
      <c r="F489"/>
      <c r="G489"/>
      <c r="H489"/>
      <c r="I489"/>
    </row>
    <row r="490" spans="1:9" x14ac:dyDescent="0.3">
      <c r="A490" s="19"/>
      <c r="B490"/>
      <c r="C490"/>
      <c r="D490"/>
      <c r="E490"/>
      <c r="F490"/>
      <c r="G490"/>
      <c r="H490"/>
      <c r="I490"/>
    </row>
    <row r="491" spans="1:9" x14ac:dyDescent="0.3">
      <c r="A491" s="19"/>
      <c r="B491"/>
      <c r="C491"/>
      <c r="D491"/>
      <c r="E491"/>
      <c r="F491"/>
      <c r="G491"/>
      <c r="H491"/>
      <c r="I491"/>
    </row>
    <row r="492" spans="1:9" x14ac:dyDescent="0.3">
      <c r="A492" s="19"/>
      <c r="B492"/>
      <c r="C492"/>
      <c r="D492"/>
      <c r="E492"/>
      <c r="F492"/>
      <c r="G492"/>
      <c r="H492"/>
      <c r="I492"/>
    </row>
    <row r="493" spans="1:9" x14ac:dyDescent="0.3">
      <c r="A493" s="19"/>
      <c r="B493"/>
      <c r="C493"/>
      <c r="D493"/>
      <c r="E493"/>
      <c r="F493"/>
      <c r="G493"/>
      <c r="H493"/>
      <c r="I493"/>
    </row>
    <row r="494" spans="1:9" x14ac:dyDescent="0.3">
      <c r="A494" s="19"/>
      <c r="B494"/>
      <c r="C494"/>
      <c r="D494"/>
      <c r="E494"/>
      <c r="F494"/>
      <c r="G494"/>
      <c r="H494"/>
      <c r="I494"/>
    </row>
    <row r="495" spans="1:9" x14ac:dyDescent="0.3">
      <c r="A495" s="19"/>
      <c r="B495"/>
      <c r="C495"/>
      <c r="D495"/>
      <c r="E495"/>
      <c r="F495"/>
      <c r="G495"/>
      <c r="H495"/>
      <c r="I495"/>
    </row>
    <row r="496" spans="1:9" x14ac:dyDescent="0.3">
      <c r="A496" s="19"/>
      <c r="B496"/>
      <c r="C496"/>
      <c r="D496"/>
      <c r="E496"/>
      <c r="F496"/>
      <c r="G496"/>
      <c r="H496"/>
      <c r="I496"/>
    </row>
    <row r="497" spans="1:9" x14ac:dyDescent="0.3">
      <c r="A497" s="19"/>
      <c r="B497"/>
      <c r="C497"/>
      <c r="D497"/>
      <c r="E497"/>
      <c r="F497"/>
      <c r="G497"/>
      <c r="H497"/>
      <c r="I497"/>
    </row>
    <row r="498" spans="1:9" x14ac:dyDescent="0.3">
      <c r="A498" s="19"/>
      <c r="B498"/>
      <c r="C498"/>
      <c r="D498"/>
      <c r="E498"/>
      <c r="F498"/>
      <c r="G498"/>
      <c r="H498"/>
      <c r="I498"/>
    </row>
    <row r="499" spans="1:9" x14ac:dyDescent="0.3">
      <c r="A499" s="19"/>
      <c r="B499"/>
      <c r="C499"/>
      <c r="D499"/>
      <c r="E499"/>
      <c r="F499"/>
      <c r="G499"/>
      <c r="H499"/>
      <c r="I499"/>
    </row>
    <row r="500" spans="1:9" x14ac:dyDescent="0.3">
      <c r="A500" s="19"/>
      <c r="B500"/>
      <c r="C500"/>
      <c r="D500"/>
      <c r="E500"/>
      <c r="F500"/>
      <c r="G500"/>
      <c r="H500"/>
      <c r="I500"/>
    </row>
    <row r="501" spans="1:9" x14ac:dyDescent="0.3">
      <c r="A501" s="19"/>
      <c r="B501"/>
      <c r="C501"/>
      <c r="D501"/>
      <c r="E501"/>
      <c r="F501"/>
      <c r="G501"/>
      <c r="H501"/>
      <c r="I501"/>
    </row>
    <row r="502" spans="1:9" x14ac:dyDescent="0.3">
      <c r="A502" s="19"/>
      <c r="B502"/>
      <c r="C502"/>
      <c r="D502"/>
      <c r="E502"/>
      <c r="F502"/>
      <c r="G502"/>
      <c r="H502"/>
      <c r="I502"/>
    </row>
    <row r="503" spans="1:9" x14ac:dyDescent="0.3">
      <c r="A503" s="19"/>
      <c r="B503"/>
      <c r="C503"/>
      <c r="D503"/>
      <c r="E503"/>
      <c r="F503"/>
      <c r="G503"/>
      <c r="H503"/>
      <c r="I503"/>
    </row>
    <row r="504" spans="1:9" x14ac:dyDescent="0.3">
      <c r="A504" s="19"/>
      <c r="B504"/>
      <c r="C504"/>
      <c r="D504"/>
      <c r="E504"/>
      <c r="F504"/>
      <c r="G504"/>
      <c r="H504"/>
      <c r="I504"/>
    </row>
    <row r="505" spans="1:9" x14ac:dyDescent="0.3">
      <c r="A505" s="19"/>
      <c r="B505"/>
      <c r="C505"/>
      <c r="D505"/>
      <c r="E505"/>
      <c r="F505"/>
      <c r="G505"/>
      <c r="H505"/>
      <c r="I505"/>
    </row>
    <row r="506" spans="1:9" x14ac:dyDescent="0.3">
      <c r="A506" s="19"/>
      <c r="B506"/>
      <c r="C506"/>
      <c r="D506"/>
      <c r="E506"/>
      <c r="F506"/>
      <c r="G506"/>
      <c r="H506"/>
      <c r="I506"/>
    </row>
    <row r="507" spans="1:9" x14ac:dyDescent="0.3">
      <c r="A507" s="19"/>
      <c r="B507"/>
      <c r="C507"/>
      <c r="D507"/>
      <c r="E507"/>
      <c r="F507"/>
      <c r="G507"/>
      <c r="H507"/>
      <c r="I507"/>
    </row>
    <row r="508" spans="1:9" x14ac:dyDescent="0.3">
      <c r="A508" s="19"/>
      <c r="B508"/>
      <c r="C508"/>
      <c r="D508"/>
      <c r="E508"/>
      <c r="F508"/>
      <c r="G508"/>
      <c r="H508"/>
      <c r="I508"/>
    </row>
    <row r="509" spans="1:9" x14ac:dyDescent="0.3">
      <c r="A509" s="19"/>
      <c r="B509"/>
      <c r="C509"/>
      <c r="D509"/>
      <c r="E509"/>
      <c r="F509"/>
      <c r="G509"/>
      <c r="H509"/>
      <c r="I509"/>
    </row>
    <row r="510" spans="1:9" x14ac:dyDescent="0.3">
      <c r="A510" s="19"/>
      <c r="B510"/>
      <c r="C510"/>
      <c r="D510"/>
      <c r="E510"/>
      <c r="F510"/>
      <c r="G510"/>
      <c r="H510"/>
      <c r="I510"/>
    </row>
    <row r="511" spans="1:9" x14ac:dyDescent="0.3">
      <c r="A511" s="19"/>
      <c r="B511"/>
      <c r="C511"/>
      <c r="D511"/>
      <c r="E511"/>
      <c r="F511"/>
      <c r="G511"/>
      <c r="H511"/>
      <c r="I511"/>
    </row>
    <row r="512" spans="1:9" x14ac:dyDescent="0.3">
      <c r="A512" s="19"/>
      <c r="B512"/>
      <c r="C512"/>
      <c r="D512"/>
      <c r="E512"/>
      <c r="F512"/>
      <c r="G512"/>
      <c r="H512"/>
      <c r="I512"/>
    </row>
    <row r="513" spans="1:9" x14ac:dyDescent="0.3">
      <c r="A513" s="19"/>
      <c r="B513"/>
      <c r="C513"/>
      <c r="D513"/>
      <c r="E513"/>
      <c r="F513"/>
      <c r="G513"/>
      <c r="H513"/>
      <c r="I513"/>
    </row>
    <row r="514" spans="1:9" x14ac:dyDescent="0.3">
      <c r="A514" s="19"/>
      <c r="B514"/>
      <c r="C514"/>
      <c r="D514"/>
      <c r="E514"/>
      <c r="F514"/>
      <c r="G514"/>
      <c r="H514"/>
      <c r="I514"/>
    </row>
    <row r="515" spans="1:9" x14ac:dyDescent="0.3">
      <c r="A515" s="19"/>
      <c r="B515"/>
      <c r="C515"/>
      <c r="D515"/>
      <c r="E515"/>
      <c r="F515"/>
      <c r="G515"/>
      <c r="H515"/>
      <c r="I515"/>
    </row>
    <row r="516" spans="1:9" x14ac:dyDescent="0.3">
      <c r="A516" s="19"/>
      <c r="B516"/>
      <c r="C516"/>
      <c r="D516"/>
      <c r="E516"/>
      <c r="F516"/>
      <c r="G516"/>
      <c r="H516"/>
      <c r="I516"/>
    </row>
    <row r="517" spans="1:9" x14ac:dyDescent="0.3">
      <c r="A517" s="19"/>
      <c r="B517"/>
      <c r="C517"/>
      <c r="D517"/>
      <c r="E517"/>
      <c r="F517"/>
      <c r="G517"/>
      <c r="H517"/>
      <c r="I517"/>
    </row>
    <row r="518" spans="1:9" x14ac:dyDescent="0.3">
      <c r="A518" s="19"/>
      <c r="B518"/>
      <c r="C518"/>
      <c r="D518"/>
      <c r="E518"/>
      <c r="F518"/>
      <c r="G518"/>
      <c r="H518"/>
      <c r="I518"/>
    </row>
    <row r="519" spans="1:9" x14ac:dyDescent="0.3">
      <c r="A519" s="19"/>
      <c r="B519"/>
      <c r="C519"/>
      <c r="D519"/>
      <c r="E519"/>
      <c r="F519"/>
      <c r="G519"/>
      <c r="H519"/>
      <c r="I519"/>
    </row>
    <row r="520" spans="1:9" x14ac:dyDescent="0.3">
      <c r="A520" s="19"/>
      <c r="B520"/>
      <c r="C520"/>
      <c r="D520"/>
      <c r="E520"/>
      <c r="F520"/>
      <c r="G520"/>
      <c r="H520"/>
      <c r="I520"/>
    </row>
    <row r="521" spans="1:9" x14ac:dyDescent="0.3">
      <c r="A521" s="19"/>
      <c r="B521"/>
      <c r="C521"/>
      <c r="D521"/>
      <c r="E521"/>
      <c r="F521"/>
      <c r="G521"/>
      <c r="H521"/>
      <c r="I521"/>
    </row>
    <row r="522" spans="1:9" x14ac:dyDescent="0.3">
      <c r="A522" s="19"/>
      <c r="B522"/>
      <c r="C522"/>
      <c r="D522"/>
      <c r="E522"/>
      <c r="F522"/>
      <c r="G522"/>
      <c r="H522"/>
      <c r="I522"/>
    </row>
    <row r="523" spans="1:9" x14ac:dyDescent="0.3">
      <c r="A523" s="19"/>
      <c r="B523"/>
      <c r="C523"/>
      <c r="D523"/>
      <c r="E523"/>
      <c r="F523"/>
      <c r="G523"/>
      <c r="H523"/>
      <c r="I523"/>
    </row>
    <row r="524" spans="1:9" x14ac:dyDescent="0.3">
      <c r="A524" s="19"/>
      <c r="B524"/>
      <c r="C524"/>
      <c r="D524"/>
      <c r="E524"/>
      <c r="F524"/>
      <c r="G524"/>
      <c r="H524"/>
      <c r="I524"/>
    </row>
    <row r="525" spans="1:9" x14ac:dyDescent="0.3">
      <c r="A525" s="19"/>
      <c r="B525"/>
      <c r="C525"/>
      <c r="D525"/>
      <c r="E525"/>
      <c r="F525"/>
      <c r="G525"/>
      <c r="H525"/>
      <c r="I525"/>
    </row>
    <row r="526" spans="1:9" x14ac:dyDescent="0.3">
      <c r="A526" s="19"/>
      <c r="B526"/>
      <c r="C526"/>
      <c r="D526"/>
      <c r="E526"/>
      <c r="F526"/>
      <c r="G526"/>
      <c r="H526"/>
      <c r="I526"/>
    </row>
    <row r="527" spans="1:9" x14ac:dyDescent="0.3">
      <c r="A527" s="19"/>
      <c r="B527"/>
      <c r="C527"/>
      <c r="D527"/>
      <c r="E527"/>
      <c r="F527"/>
      <c r="G527"/>
      <c r="H527"/>
      <c r="I527"/>
    </row>
    <row r="528" spans="1:9" x14ac:dyDescent="0.3">
      <c r="A528" s="19"/>
      <c r="B528"/>
      <c r="C528"/>
      <c r="D528"/>
      <c r="E528"/>
      <c r="F528"/>
      <c r="G528"/>
      <c r="H528"/>
      <c r="I528"/>
    </row>
    <row r="529" spans="1:9" x14ac:dyDescent="0.3">
      <c r="A529" s="19"/>
      <c r="B529"/>
      <c r="C529"/>
      <c r="D529"/>
      <c r="E529"/>
      <c r="F529"/>
      <c r="G529"/>
      <c r="H529"/>
      <c r="I529"/>
    </row>
    <row r="530" spans="1:9" x14ac:dyDescent="0.3">
      <c r="A530" s="19"/>
      <c r="B530"/>
      <c r="C530"/>
      <c r="D530"/>
      <c r="E530"/>
      <c r="F530"/>
      <c r="G530"/>
      <c r="H530"/>
      <c r="I530"/>
    </row>
    <row r="531" spans="1:9" x14ac:dyDescent="0.3">
      <c r="A531" s="19"/>
      <c r="B531"/>
      <c r="C531"/>
      <c r="D531"/>
      <c r="E531"/>
      <c r="F531"/>
      <c r="G531"/>
      <c r="H531"/>
      <c r="I531"/>
    </row>
    <row r="532" spans="1:9" x14ac:dyDescent="0.3">
      <c r="A532" s="19"/>
      <c r="B532"/>
      <c r="C532"/>
      <c r="D532"/>
      <c r="E532"/>
      <c r="F532"/>
      <c r="G532"/>
      <c r="H532"/>
      <c r="I532"/>
    </row>
    <row r="533" spans="1:9" x14ac:dyDescent="0.3">
      <c r="A533" s="19"/>
      <c r="B533"/>
      <c r="C533"/>
      <c r="D533"/>
      <c r="E533"/>
      <c r="F533"/>
      <c r="G533"/>
      <c r="H533"/>
      <c r="I533"/>
    </row>
    <row r="534" spans="1:9" x14ac:dyDescent="0.3">
      <c r="A534" s="19"/>
      <c r="B534"/>
      <c r="C534"/>
      <c r="D534"/>
      <c r="E534"/>
      <c r="F534"/>
      <c r="G534"/>
      <c r="H534"/>
      <c r="I534"/>
    </row>
    <row r="535" spans="1:9" x14ac:dyDescent="0.3">
      <c r="A535" s="19"/>
      <c r="B535"/>
      <c r="C535"/>
      <c r="D535"/>
      <c r="E535"/>
      <c r="F535"/>
      <c r="G535"/>
      <c r="H535"/>
      <c r="I535"/>
    </row>
    <row r="536" spans="1:9" x14ac:dyDescent="0.3">
      <c r="A536" s="19"/>
      <c r="B536"/>
      <c r="C536"/>
      <c r="D536"/>
      <c r="E536"/>
      <c r="F536"/>
      <c r="G536"/>
      <c r="H536"/>
      <c r="I536"/>
    </row>
    <row r="537" spans="1:9" x14ac:dyDescent="0.3">
      <c r="A537" s="19"/>
      <c r="B537"/>
      <c r="C537"/>
      <c r="D537"/>
      <c r="E537"/>
      <c r="F537"/>
      <c r="G537"/>
      <c r="H537"/>
      <c r="I537"/>
    </row>
    <row r="538" spans="1:9" x14ac:dyDescent="0.3">
      <c r="A538" s="19"/>
      <c r="B538"/>
      <c r="C538"/>
      <c r="D538"/>
      <c r="E538"/>
      <c r="F538"/>
      <c r="G538"/>
      <c r="H538"/>
      <c r="I538"/>
    </row>
    <row r="539" spans="1:9" x14ac:dyDescent="0.3">
      <c r="A539" s="19"/>
      <c r="B539"/>
      <c r="C539"/>
      <c r="D539"/>
      <c r="E539"/>
      <c r="F539"/>
      <c r="G539"/>
      <c r="H539"/>
      <c r="I539"/>
    </row>
    <row r="540" spans="1:9" x14ac:dyDescent="0.3">
      <c r="A540" s="19"/>
      <c r="B540"/>
      <c r="C540"/>
      <c r="D540"/>
      <c r="E540"/>
      <c r="F540"/>
      <c r="G540"/>
      <c r="H540"/>
      <c r="I540"/>
    </row>
    <row r="541" spans="1:9" x14ac:dyDescent="0.3">
      <c r="A541" s="19"/>
      <c r="B541"/>
      <c r="C541"/>
      <c r="D541"/>
      <c r="E541"/>
      <c r="F541"/>
      <c r="G541"/>
      <c r="H541"/>
      <c r="I541"/>
    </row>
    <row r="542" spans="1:9" x14ac:dyDescent="0.3">
      <c r="A542" s="19"/>
      <c r="B542"/>
      <c r="C542"/>
      <c r="D542"/>
      <c r="E542"/>
      <c r="F542"/>
      <c r="G542"/>
      <c r="H542"/>
      <c r="I542"/>
    </row>
    <row r="543" spans="1:9" x14ac:dyDescent="0.3">
      <c r="A543" s="19"/>
      <c r="B543"/>
      <c r="C543"/>
      <c r="D543"/>
      <c r="E543"/>
      <c r="F543"/>
      <c r="G543"/>
      <c r="H543"/>
      <c r="I543"/>
    </row>
    <row r="544" spans="1:9" x14ac:dyDescent="0.3">
      <c r="A544" s="19"/>
      <c r="B544"/>
      <c r="C544"/>
      <c r="D544"/>
      <c r="E544"/>
      <c r="F544"/>
      <c r="G544"/>
      <c r="H544"/>
      <c r="I544"/>
    </row>
    <row r="545" spans="1:9" x14ac:dyDescent="0.3">
      <c r="A545" s="19"/>
      <c r="B545"/>
      <c r="C545"/>
      <c r="D545"/>
      <c r="E545"/>
      <c r="F545"/>
      <c r="G545"/>
      <c r="H545"/>
      <c r="I545"/>
    </row>
    <row r="546" spans="1:9" x14ac:dyDescent="0.3">
      <c r="A546" s="19"/>
      <c r="B546"/>
      <c r="C546"/>
      <c r="D546"/>
      <c r="E546"/>
      <c r="F546"/>
      <c r="G546"/>
      <c r="H546"/>
      <c r="I546"/>
    </row>
    <row r="547" spans="1:9" x14ac:dyDescent="0.3">
      <c r="A547" s="19"/>
      <c r="B547"/>
      <c r="C547"/>
      <c r="D547"/>
      <c r="E547"/>
      <c r="F547"/>
      <c r="G547"/>
      <c r="H547"/>
      <c r="I547"/>
    </row>
    <row r="548" spans="1:9" x14ac:dyDescent="0.3">
      <c r="A548" s="19"/>
      <c r="B548"/>
      <c r="C548"/>
      <c r="D548"/>
      <c r="E548"/>
      <c r="F548"/>
      <c r="G548"/>
      <c r="H548"/>
      <c r="I548"/>
    </row>
    <row r="549" spans="1:9" x14ac:dyDescent="0.3">
      <c r="A549" s="19"/>
      <c r="B549"/>
      <c r="C549"/>
      <c r="D549"/>
      <c r="E549"/>
      <c r="F549"/>
      <c r="G549"/>
      <c r="H549"/>
      <c r="I549"/>
    </row>
    <row r="550" spans="1:9" x14ac:dyDescent="0.3">
      <c r="A550" s="19"/>
      <c r="B550"/>
      <c r="C550"/>
      <c r="D550"/>
      <c r="E550"/>
      <c r="F550"/>
      <c r="G550"/>
      <c r="H550"/>
      <c r="I550"/>
    </row>
    <row r="551" spans="1:9" x14ac:dyDescent="0.3">
      <c r="A551" s="19"/>
      <c r="B551"/>
      <c r="C551"/>
      <c r="D551"/>
      <c r="E551"/>
      <c r="F551"/>
      <c r="G551"/>
      <c r="H551"/>
      <c r="I551"/>
    </row>
    <row r="552" spans="1:9" x14ac:dyDescent="0.3">
      <c r="A552" s="19"/>
      <c r="B552"/>
      <c r="C552"/>
      <c r="D552"/>
      <c r="E552"/>
      <c r="F552"/>
      <c r="G552"/>
      <c r="H552"/>
      <c r="I552"/>
    </row>
    <row r="553" spans="1:9" x14ac:dyDescent="0.3">
      <c r="A553" s="19"/>
      <c r="B553"/>
      <c r="C553"/>
      <c r="D553"/>
      <c r="E553"/>
      <c r="F553"/>
      <c r="G553"/>
      <c r="H553"/>
      <c r="I553"/>
    </row>
    <row r="554" spans="1:9" x14ac:dyDescent="0.3">
      <c r="A554" s="19"/>
      <c r="B554"/>
      <c r="C554"/>
      <c r="D554"/>
      <c r="E554"/>
      <c r="F554"/>
      <c r="G554"/>
      <c r="H554"/>
      <c r="I554"/>
    </row>
    <row r="555" spans="1:9" x14ac:dyDescent="0.3">
      <c r="A555" s="19"/>
      <c r="B555"/>
      <c r="C555"/>
      <c r="D555"/>
      <c r="E555"/>
      <c r="F555"/>
      <c r="G555"/>
      <c r="H555"/>
      <c r="I555"/>
    </row>
    <row r="556" spans="1:9" x14ac:dyDescent="0.3">
      <c r="A556" s="19"/>
      <c r="B556"/>
      <c r="C556"/>
      <c r="D556"/>
      <c r="E556"/>
      <c r="F556"/>
      <c r="G556"/>
      <c r="H556"/>
      <c r="I556"/>
    </row>
    <row r="557" spans="1:9" x14ac:dyDescent="0.3">
      <c r="A557" s="19"/>
      <c r="B557"/>
      <c r="C557"/>
      <c r="D557"/>
      <c r="E557"/>
      <c r="F557"/>
      <c r="G557"/>
      <c r="H557"/>
      <c r="I557"/>
    </row>
    <row r="558" spans="1:9" x14ac:dyDescent="0.3">
      <c r="A558" s="19"/>
      <c r="B558"/>
      <c r="C558"/>
      <c r="D558"/>
      <c r="E558"/>
      <c r="F558"/>
      <c r="G558"/>
      <c r="H558"/>
      <c r="I558"/>
    </row>
    <row r="559" spans="1:9" x14ac:dyDescent="0.3">
      <c r="A559" s="19"/>
      <c r="B559"/>
      <c r="C559"/>
      <c r="D559"/>
      <c r="E559"/>
      <c r="F559"/>
      <c r="G559"/>
      <c r="H559"/>
      <c r="I559"/>
    </row>
    <row r="560" spans="1:9" x14ac:dyDescent="0.3">
      <c r="A560" s="19"/>
      <c r="B560"/>
      <c r="C560"/>
      <c r="D560"/>
      <c r="E560"/>
      <c r="F560"/>
      <c r="G560"/>
      <c r="H560"/>
      <c r="I560"/>
    </row>
    <row r="561" spans="1:9" x14ac:dyDescent="0.3">
      <c r="A561" s="19"/>
      <c r="B561"/>
      <c r="C561"/>
      <c r="D561"/>
      <c r="E561"/>
      <c r="F561"/>
      <c r="G561"/>
      <c r="H561"/>
      <c r="I561"/>
    </row>
    <row r="562" spans="1:9" x14ac:dyDescent="0.3">
      <c r="A562" s="19"/>
      <c r="B562"/>
      <c r="C562"/>
      <c r="D562"/>
      <c r="E562"/>
      <c r="F562"/>
      <c r="G562"/>
      <c r="H562"/>
      <c r="I562"/>
    </row>
    <row r="563" spans="1:9" x14ac:dyDescent="0.3">
      <c r="A563" s="19"/>
      <c r="B563"/>
      <c r="C563"/>
      <c r="D563"/>
      <c r="E563"/>
      <c r="F563"/>
      <c r="G563"/>
      <c r="H563"/>
      <c r="I563"/>
    </row>
    <row r="564" spans="1:9" x14ac:dyDescent="0.3">
      <c r="A564" s="19"/>
      <c r="B564"/>
      <c r="C564"/>
      <c r="D564"/>
      <c r="E564"/>
      <c r="F564"/>
      <c r="G564"/>
      <c r="H564"/>
      <c r="I564"/>
    </row>
    <row r="565" spans="1:9" x14ac:dyDescent="0.3">
      <c r="A565" s="19"/>
      <c r="B565"/>
      <c r="C565"/>
      <c r="D565"/>
      <c r="E565"/>
      <c r="F565"/>
      <c r="G565"/>
      <c r="H565"/>
      <c r="I565"/>
    </row>
    <row r="566" spans="1:9" x14ac:dyDescent="0.3">
      <c r="A566" s="19"/>
      <c r="B566"/>
      <c r="C566"/>
      <c r="D566"/>
      <c r="E566"/>
      <c r="F566"/>
      <c r="G566"/>
      <c r="H566"/>
      <c r="I566"/>
    </row>
    <row r="567" spans="1:9" x14ac:dyDescent="0.3">
      <c r="A567" s="19"/>
      <c r="B567"/>
      <c r="C567"/>
      <c r="D567"/>
      <c r="E567"/>
      <c r="F567"/>
      <c r="G567"/>
      <c r="H567"/>
      <c r="I567"/>
    </row>
    <row r="568" spans="1:9" x14ac:dyDescent="0.3">
      <c r="A568" s="19"/>
      <c r="B568"/>
      <c r="C568"/>
      <c r="D568"/>
      <c r="E568"/>
      <c r="F568"/>
      <c r="G568"/>
      <c r="H568"/>
      <c r="I568"/>
    </row>
    <row r="569" spans="1:9" x14ac:dyDescent="0.3">
      <c r="A569" s="19"/>
      <c r="B569"/>
      <c r="C569"/>
      <c r="D569"/>
      <c r="E569"/>
      <c r="F569"/>
      <c r="G569"/>
      <c r="H569"/>
      <c r="I569"/>
    </row>
    <row r="570" spans="1:9" x14ac:dyDescent="0.3">
      <c r="A570" s="19"/>
      <c r="B570"/>
      <c r="C570"/>
      <c r="D570"/>
      <c r="E570"/>
      <c r="F570"/>
      <c r="G570"/>
      <c r="H570"/>
      <c r="I570"/>
    </row>
    <row r="571" spans="1:9" x14ac:dyDescent="0.3">
      <c r="A571" s="19"/>
      <c r="B571"/>
      <c r="C571"/>
      <c r="D571"/>
      <c r="E571"/>
      <c r="F571"/>
      <c r="G571"/>
      <c r="H571"/>
      <c r="I571"/>
    </row>
    <row r="572" spans="1:9" x14ac:dyDescent="0.3">
      <c r="A572" s="19"/>
      <c r="B572"/>
      <c r="C572"/>
      <c r="D572"/>
      <c r="E572"/>
      <c r="F572"/>
      <c r="G572"/>
      <c r="H572"/>
      <c r="I572"/>
    </row>
    <row r="573" spans="1:9" x14ac:dyDescent="0.3">
      <c r="A573" s="19"/>
      <c r="B573"/>
      <c r="C573"/>
      <c r="D573"/>
      <c r="E573"/>
      <c r="F573"/>
      <c r="G573"/>
      <c r="H573"/>
      <c r="I573"/>
    </row>
    <row r="574" spans="1:9" x14ac:dyDescent="0.3">
      <c r="A574" s="19"/>
      <c r="B574"/>
      <c r="C574"/>
      <c r="D574"/>
      <c r="E574"/>
      <c r="F574"/>
      <c r="G574"/>
      <c r="H574"/>
      <c r="I574"/>
    </row>
    <row r="575" spans="1:9" x14ac:dyDescent="0.3">
      <c r="A575" s="19"/>
      <c r="B575"/>
      <c r="C575"/>
      <c r="D575"/>
      <c r="E575"/>
      <c r="F575"/>
      <c r="G575"/>
      <c r="H575"/>
      <c r="I575"/>
    </row>
    <row r="576" spans="1:9" x14ac:dyDescent="0.3">
      <c r="A576" s="19"/>
      <c r="B576"/>
      <c r="C576"/>
      <c r="D576"/>
      <c r="E576"/>
      <c r="F576"/>
      <c r="G576"/>
      <c r="H576"/>
      <c r="I576"/>
    </row>
    <row r="577" spans="1:9" x14ac:dyDescent="0.3">
      <c r="A577" s="19"/>
      <c r="B577"/>
      <c r="C577"/>
      <c r="D577"/>
      <c r="E577"/>
      <c r="F577"/>
      <c r="G577"/>
      <c r="H577"/>
      <c r="I577"/>
    </row>
    <row r="578" spans="1:9" x14ac:dyDescent="0.3">
      <c r="A578" s="19"/>
      <c r="B578"/>
      <c r="C578"/>
      <c r="D578"/>
      <c r="E578"/>
      <c r="F578"/>
      <c r="G578"/>
      <c r="H578"/>
      <c r="I578"/>
    </row>
    <row r="579" spans="1:9" x14ac:dyDescent="0.3">
      <c r="A579" s="19"/>
      <c r="B579"/>
      <c r="C579"/>
      <c r="D579"/>
      <c r="E579"/>
      <c r="F579"/>
      <c r="G579"/>
      <c r="H579"/>
      <c r="I579"/>
    </row>
    <row r="580" spans="1:9" x14ac:dyDescent="0.3">
      <c r="A580" s="19"/>
      <c r="B580"/>
      <c r="C580"/>
      <c r="D580"/>
      <c r="E580"/>
      <c r="F580"/>
      <c r="G580"/>
      <c r="H580"/>
      <c r="I580"/>
    </row>
    <row r="581" spans="1:9" x14ac:dyDescent="0.3">
      <c r="A581" s="19"/>
      <c r="B581"/>
      <c r="C581"/>
      <c r="D581"/>
      <c r="E581"/>
      <c r="F581"/>
      <c r="G581"/>
      <c r="H581"/>
      <c r="I581"/>
    </row>
    <row r="582" spans="1:9" x14ac:dyDescent="0.3">
      <c r="A582" s="19"/>
      <c r="B582"/>
      <c r="C582"/>
      <c r="D582"/>
      <c r="E582"/>
      <c r="F582"/>
      <c r="G582"/>
      <c r="H582"/>
      <c r="I582"/>
    </row>
    <row r="583" spans="1:9" x14ac:dyDescent="0.3">
      <c r="A583" s="19"/>
      <c r="B583"/>
      <c r="C583"/>
      <c r="D583"/>
      <c r="E583"/>
      <c r="F583"/>
      <c r="G583"/>
      <c r="H583"/>
      <c r="I583"/>
    </row>
    <row r="584" spans="1:9" x14ac:dyDescent="0.3">
      <c r="A584" s="19"/>
      <c r="B584"/>
      <c r="C584"/>
      <c r="D584"/>
      <c r="E584"/>
      <c r="F584"/>
      <c r="G584"/>
      <c r="H584"/>
      <c r="I584"/>
    </row>
    <row r="585" spans="1:9" x14ac:dyDescent="0.3">
      <c r="A585" s="19"/>
      <c r="B585"/>
      <c r="C585"/>
      <c r="D585"/>
      <c r="E585"/>
      <c r="F585"/>
      <c r="G585"/>
      <c r="H585"/>
      <c r="I585"/>
    </row>
    <row r="586" spans="1:9" x14ac:dyDescent="0.3">
      <c r="A586" s="19"/>
      <c r="B586"/>
      <c r="C586"/>
      <c r="D586"/>
      <c r="E586"/>
      <c r="F586"/>
      <c r="G586"/>
      <c r="H586"/>
      <c r="I586"/>
    </row>
    <row r="587" spans="1:9" x14ac:dyDescent="0.3">
      <c r="A587" s="19"/>
      <c r="B587"/>
      <c r="C587"/>
      <c r="D587"/>
      <c r="E587"/>
      <c r="F587"/>
      <c r="G587"/>
      <c r="H587"/>
      <c r="I587"/>
    </row>
    <row r="588" spans="1:9" x14ac:dyDescent="0.3">
      <c r="A588" s="19"/>
      <c r="B588"/>
      <c r="C588"/>
      <c r="D588"/>
      <c r="E588"/>
      <c r="F588"/>
      <c r="G588"/>
      <c r="H588"/>
      <c r="I588"/>
    </row>
    <row r="589" spans="1:9" x14ac:dyDescent="0.3">
      <c r="A589" s="19"/>
      <c r="B589"/>
      <c r="C589"/>
      <c r="D589"/>
      <c r="E589"/>
      <c r="F589"/>
      <c r="G589"/>
      <c r="H589"/>
      <c r="I589"/>
    </row>
    <row r="590" spans="1:9" x14ac:dyDescent="0.3">
      <c r="A590" s="19"/>
      <c r="B590"/>
      <c r="C590"/>
      <c r="D590"/>
      <c r="E590"/>
      <c r="F590"/>
      <c r="G590"/>
      <c r="H590"/>
      <c r="I590"/>
    </row>
    <row r="591" spans="1:9" x14ac:dyDescent="0.3">
      <c r="A591" s="19"/>
      <c r="B591"/>
      <c r="C591"/>
      <c r="D591"/>
      <c r="E591"/>
      <c r="F591"/>
      <c r="G591"/>
      <c r="H591"/>
      <c r="I591"/>
    </row>
    <row r="592" spans="1:9" x14ac:dyDescent="0.3">
      <c r="A592" s="19"/>
      <c r="B592"/>
      <c r="C592"/>
      <c r="D592"/>
      <c r="E592"/>
      <c r="F592"/>
      <c r="G592"/>
      <c r="H592"/>
      <c r="I592"/>
    </row>
    <row r="593" spans="1:9" x14ac:dyDescent="0.3">
      <c r="A593" s="19"/>
      <c r="B593"/>
      <c r="C593"/>
      <c r="D593"/>
      <c r="E593"/>
      <c r="F593"/>
      <c r="G593"/>
      <c r="H593"/>
      <c r="I593"/>
    </row>
    <row r="594" spans="1:9" x14ac:dyDescent="0.3">
      <c r="A594" s="19"/>
      <c r="B594"/>
      <c r="C594"/>
      <c r="D594"/>
      <c r="E594"/>
      <c r="F594"/>
      <c r="G594"/>
      <c r="H594"/>
      <c r="I594"/>
    </row>
    <row r="595" spans="1:9" x14ac:dyDescent="0.3">
      <c r="A595" s="19"/>
      <c r="B595"/>
      <c r="C595"/>
      <c r="D595"/>
      <c r="E595"/>
      <c r="F595"/>
      <c r="G595"/>
      <c r="H595"/>
      <c r="I595"/>
    </row>
    <row r="596" spans="1:9" x14ac:dyDescent="0.3">
      <c r="A596" s="19"/>
      <c r="B596"/>
      <c r="C596"/>
      <c r="D596"/>
      <c r="E596"/>
      <c r="F596"/>
      <c r="G596"/>
      <c r="H596"/>
      <c r="I596"/>
    </row>
    <row r="597" spans="1:9" x14ac:dyDescent="0.3">
      <c r="A597" s="19"/>
      <c r="B597"/>
      <c r="C597"/>
      <c r="D597"/>
      <c r="E597"/>
      <c r="F597"/>
      <c r="G597"/>
      <c r="H597"/>
      <c r="I597"/>
    </row>
    <row r="598" spans="1:9" x14ac:dyDescent="0.3">
      <c r="A598" s="19"/>
      <c r="B598"/>
      <c r="C598"/>
      <c r="D598"/>
      <c r="E598"/>
      <c r="F598"/>
      <c r="G598"/>
      <c r="H598"/>
      <c r="I598"/>
    </row>
    <row r="599" spans="1:9" x14ac:dyDescent="0.3">
      <c r="A599" s="19"/>
      <c r="B599"/>
      <c r="C599"/>
      <c r="D599"/>
      <c r="E599"/>
      <c r="F599"/>
      <c r="G599"/>
      <c r="H599"/>
      <c r="I599"/>
    </row>
    <row r="600" spans="1:9" x14ac:dyDescent="0.3">
      <c r="A600" s="19"/>
      <c r="B600"/>
      <c r="C600"/>
      <c r="D600"/>
      <c r="E600"/>
      <c r="F600"/>
      <c r="G600"/>
      <c r="H600"/>
      <c r="I600"/>
    </row>
    <row r="601" spans="1:9" x14ac:dyDescent="0.3">
      <c r="A601" s="19"/>
      <c r="B601"/>
      <c r="C601"/>
      <c r="D601"/>
      <c r="E601"/>
      <c r="F601"/>
      <c r="G601"/>
      <c r="H601"/>
      <c r="I601"/>
    </row>
    <row r="602" spans="1:9" x14ac:dyDescent="0.3">
      <c r="A602" s="19"/>
      <c r="B602"/>
      <c r="C602"/>
      <c r="D602"/>
      <c r="E602"/>
      <c r="F602"/>
      <c r="G602"/>
      <c r="H602"/>
      <c r="I602"/>
    </row>
    <row r="603" spans="1:9" x14ac:dyDescent="0.3">
      <c r="A603" s="19"/>
      <c r="B603"/>
      <c r="C603"/>
      <c r="D603"/>
      <c r="E603"/>
      <c r="F603"/>
      <c r="G603"/>
      <c r="H603"/>
      <c r="I603"/>
    </row>
    <row r="604" spans="1:9" x14ac:dyDescent="0.3">
      <c r="A604" s="19"/>
      <c r="B604"/>
      <c r="C604"/>
      <c r="D604"/>
      <c r="E604"/>
      <c r="F604"/>
      <c r="G604"/>
      <c r="H604"/>
      <c r="I604"/>
    </row>
    <row r="605" spans="1:9" x14ac:dyDescent="0.3">
      <c r="A605" s="19"/>
      <c r="B605"/>
      <c r="C605"/>
      <c r="D605"/>
      <c r="E605"/>
      <c r="F605"/>
      <c r="G605"/>
      <c r="H605"/>
      <c r="I605"/>
    </row>
    <row r="606" spans="1:9" x14ac:dyDescent="0.3">
      <c r="A606" s="19"/>
      <c r="B606"/>
      <c r="C606"/>
      <c r="D606"/>
      <c r="E606"/>
      <c r="F606"/>
      <c r="G606"/>
      <c r="H606"/>
      <c r="I606"/>
    </row>
    <row r="607" spans="1:9" x14ac:dyDescent="0.3">
      <c r="A607" s="19"/>
      <c r="B607"/>
      <c r="C607"/>
      <c r="D607"/>
      <c r="E607"/>
      <c r="F607"/>
      <c r="G607"/>
      <c r="H607"/>
      <c r="I607"/>
    </row>
    <row r="608" spans="1:9" x14ac:dyDescent="0.3">
      <c r="A608" s="19"/>
      <c r="B608"/>
      <c r="C608"/>
      <c r="D608"/>
      <c r="E608"/>
      <c r="F608"/>
      <c r="G608"/>
      <c r="H608"/>
      <c r="I608"/>
    </row>
    <row r="609" spans="1:9" x14ac:dyDescent="0.3">
      <c r="A609" s="19"/>
      <c r="B609"/>
      <c r="C609"/>
      <c r="D609"/>
      <c r="E609"/>
      <c r="F609"/>
      <c r="G609"/>
      <c r="H609"/>
      <c r="I609"/>
    </row>
    <row r="610" spans="1:9" x14ac:dyDescent="0.3">
      <c r="A610" s="19"/>
      <c r="B610"/>
      <c r="C610"/>
      <c r="D610"/>
      <c r="E610"/>
      <c r="F610"/>
      <c r="G610"/>
      <c r="H610"/>
      <c r="I610"/>
    </row>
    <row r="611" spans="1:9" x14ac:dyDescent="0.3">
      <c r="A611" s="19"/>
      <c r="B611"/>
      <c r="C611"/>
      <c r="D611"/>
      <c r="E611"/>
      <c r="F611"/>
      <c r="G611"/>
      <c r="H611"/>
      <c r="I611"/>
    </row>
    <row r="612" spans="1:9" x14ac:dyDescent="0.3">
      <c r="A612" s="19"/>
      <c r="B612"/>
      <c r="C612"/>
      <c r="D612"/>
      <c r="E612"/>
      <c r="F612"/>
      <c r="G612"/>
      <c r="H612"/>
      <c r="I612"/>
    </row>
    <row r="613" spans="1:9" x14ac:dyDescent="0.3">
      <c r="A613" s="19"/>
      <c r="B613"/>
      <c r="C613"/>
      <c r="D613"/>
      <c r="E613"/>
      <c r="F613"/>
      <c r="G613"/>
      <c r="H613"/>
      <c r="I613"/>
    </row>
    <row r="614" spans="1:9" x14ac:dyDescent="0.3">
      <c r="A614" s="19"/>
      <c r="B614"/>
      <c r="C614"/>
      <c r="D614"/>
      <c r="E614"/>
      <c r="F614"/>
      <c r="G614"/>
      <c r="H614"/>
      <c r="I614"/>
    </row>
    <row r="615" spans="1:9" x14ac:dyDescent="0.3">
      <c r="A615" s="19"/>
      <c r="B615"/>
      <c r="C615"/>
      <c r="D615"/>
      <c r="E615"/>
      <c r="F615"/>
      <c r="G615"/>
      <c r="H615"/>
      <c r="I615"/>
    </row>
    <row r="616" spans="1:9" x14ac:dyDescent="0.3">
      <c r="A616" s="19"/>
      <c r="B616"/>
      <c r="C616"/>
      <c r="D616"/>
      <c r="E616"/>
      <c r="F616"/>
      <c r="G616"/>
      <c r="H616"/>
      <c r="I616"/>
    </row>
    <row r="617" spans="1:9" x14ac:dyDescent="0.3">
      <c r="A617" s="19"/>
      <c r="B617"/>
      <c r="C617"/>
      <c r="D617"/>
      <c r="E617"/>
      <c r="F617"/>
      <c r="G617"/>
      <c r="H617"/>
      <c r="I617"/>
    </row>
    <row r="618" spans="1:9" x14ac:dyDescent="0.3">
      <c r="A618" s="19"/>
      <c r="B618"/>
      <c r="C618"/>
      <c r="D618"/>
      <c r="E618"/>
      <c r="F618"/>
      <c r="G618"/>
      <c r="H618"/>
      <c r="I618"/>
    </row>
    <row r="619" spans="1:9" x14ac:dyDescent="0.3">
      <c r="A619" s="19"/>
      <c r="B619"/>
      <c r="C619"/>
      <c r="D619"/>
      <c r="E619"/>
      <c r="F619"/>
      <c r="G619"/>
      <c r="H619"/>
      <c r="I619"/>
    </row>
    <row r="620" spans="1:9" x14ac:dyDescent="0.3">
      <c r="A620" s="19"/>
      <c r="B620"/>
      <c r="C620"/>
      <c r="D620"/>
      <c r="E620"/>
      <c r="F620"/>
      <c r="G620"/>
      <c r="H620"/>
      <c r="I620"/>
    </row>
    <row r="621" spans="1:9" x14ac:dyDescent="0.3">
      <c r="A621" s="19"/>
      <c r="B621"/>
      <c r="C621"/>
      <c r="D621"/>
      <c r="E621"/>
      <c r="F621"/>
      <c r="G621"/>
      <c r="H621"/>
      <c r="I621"/>
    </row>
    <row r="622" spans="1:9" x14ac:dyDescent="0.3">
      <c r="A622" s="19"/>
      <c r="B622"/>
      <c r="C622"/>
      <c r="D622"/>
      <c r="E622"/>
      <c r="F622"/>
      <c r="G622"/>
      <c r="H622"/>
      <c r="I622"/>
    </row>
    <row r="623" spans="1:9" x14ac:dyDescent="0.3">
      <c r="A623" s="19"/>
      <c r="B623"/>
      <c r="C623"/>
      <c r="D623"/>
      <c r="E623"/>
      <c r="F623"/>
      <c r="G623"/>
      <c r="H623"/>
      <c r="I623"/>
    </row>
    <row r="624" spans="1:9" x14ac:dyDescent="0.3">
      <c r="A624" s="19"/>
      <c r="B624"/>
      <c r="C624"/>
      <c r="D624"/>
      <c r="E624"/>
      <c r="F624"/>
      <c r="G624"/>
      <c r="H624"/>
      <c r="I624"/>
    </row>
    <row r="625" spans="1:9" x14ac:dyDescent="0.3">
      <c r="A625" s="19"/>
      <c r="B625"/>
      <c r="C625"/>
      <c r="D625"/>
      <c r="E625"/>
      <c r="F625"/>
      <c r="G625"/>
      <c r="H625"/>
      <c r="I625"/>
    </row>
    <row r="626" spans="1:9" x14ac:dyDescent="0.3">
      <c r="A626" s="19"/>
      <c r="B626"/>
      <c r="C626"/>
      <c r="D626"/>
      <c r="E626"/>
      <c r="F626"/>
      <c r="G626"/>
      <c r="H626"/>
      <c r="I626"/>
    </row>
    <row r="627" spans="1:9" x14ac:dyDescent="0.3">
      <c r="A627" s="19"/>
      <c r="B627"/>
      <c r="C627"/>
      <c r="D627"/>
      <c r="E627"/>
      <c r="F627"/>
      <c r="G627"/>
      <c r="H627"/>
      <c r="I627"/>
    </row>
    <row r="628" spans="1:9" x14ac:dyDescent="0.3">
      <c r="A628" s="19"/>
      <c r="B628"/>
      <c r="C628"/>
      <c r="D628"/>
      <c r="E628"/>
      <c r="F628"/>
      <c r="G628"/>
      <c r="H628"/>
      <c r="I628"/>
    </row>
    <row r="629" spans="1:9" x14ac:dyDescent="0.3">
      <c r="A629" s="19"/>
      <c r="B629"/>
      <c r="C629"/>
      <c r="D629"/>
      <c r="E629"/>
      <c r="F629"/>
      <c r="G629"/>
      <c r="H629"/>
      <c r="I629"/>
    </row>
    <row r="630" spans="1:9" x14ac:dyDescent="0.3">
      <c r="A630" s="19"/>
      <c r="B630"/>
      <c r="C630"/>
      <c r="D630"/>
      <c r="E630"/>
      <c r="F630"/>
      <c r="G630"/>
      <c r="H630"/>
      <c r="I630"/>
    </row>
    <row r="631" spans="1:9" x14ac:dyDescent="0.3">
      <c r="A631" s="19"/>
      <c r="B631"/>
      <c r="C631"/>
      <c r="D631"/>
      <c r="E631"/>
      <c r="F631"/>
      <c r="G631"/>
      <c r="H631"/>
      <c r="I631"/>
    </row>
    <row r="632" spans="1:9" x14ac:dyDescent="0.3">
      <c r="A632" s="19"/>
      <c r="B632"/>
      <c r="C632"/>
      <c r="D632"/>
      <c r="E632"/>
      <c r="F632"/>
      <c r="G632"/>
      <c r="H632"/>
      <c r="I632"/>
    </row>
    <row r="633" spans="1:9" x14ac:dyDescent="0.3">
      <c r="A633" s="19"/>
      <c r="B633"/>
      <c r="C633"/>
      <c r="D633"/>
      <c r="E633"/>
      <c r="F633"/>
      <c r="G633"/>
      <c r="H633"/>
      <c r="I633"/>
    </row>
    <row r="634" spans="1:9" x14ac:dyDescent="0.3">
      <c r="A634" s="19"/>
      <c r="B634"/>
      <c r="C634"/>
      <c r="D634"/>
      <c r="E634"/>
      <c r="F634"/>
      <c r="G634"/>
      <c r="H634"/>
      <c r="I634"/>
    </row>
    <row r="635" spans="1:9" x14ac:dyDescent="0.3">
      <c r="A635" s="19"/>
      <c r="B635"/>
      <c r="C635"/>
      <c r="D635"/>
      <c r="E635"/>
      <c r="F635"/>
      <c r="G635"/>
      <c r="H635"/>
      <c r="I635"/>
    </row>
    <row r="636" spans="1:9" x14ac:dyDescent="0.3">
      <c r="A636" s="19"/>
      <c r="B636"/>
      <c r="C636"/>
      <c r="D636"/>
      <c r="E636"/>
      <c r="F636"/>
      <c r="G636"/>
      <c r="H636"/>
      <c r="I636"/>
    </row>
    <row r="637" spans="1:9" x14ac:dyDescent="0.3">
      <c r="A637" s="19"/>
      <c r="B637"/>
      <c r="C637"/>
      <c r="D637"/>
      <c r="E637"/>
      <c r="F637"/>
      <c r="G637"/>
      <c r="H637"/>
      <c r="I637"/>
    </row>
    <row r="638" spans="1:9" x14ac:dyDescent="0.3">
      <c r="A638" s="19"/>
      <c r="B638"/>
      <c r="C638"/>
      <c r="D638"/>
      <c r="E638"/>
      <c r="F638"/>
      <c r="G638"/>
      <c r="H638"/>
      <c r="I638"/>
    </row>
    <row r="639" spans="1:9" x14ac:dyDescent="0.3">
      <c r="A639" s="19"/>
      <c r="B639"/>
      <c r="C639"/>
      <c r="D639"/>
      <c r="E639"/>
      <c r="F639"/>
      <c r="G639"/>
      <c r="H639"/>
      <c r="I639"/>
    </row>
    <row r="640" spans="1:9" x14ac:dyDescent="0.3">
      <c r="A640" s="19"/>
      <c r="B640"/>
      <c r="C640"/>
      <c r="D640"/>
      <c r="E640"/>
      <c r="F640"/>
      <c r="G640"/>
      <c r="H640"/>
      <c r="I640"/>
    </row>
    <row r="641" spans="1:9" x14ac:dyDescent="0.3">
      <c r="A641" s="19"/>
      <c r="B641"/>
      <c r="C641"/>
      <c r="D641"/>
      <c r="E641"/>
      <c r="F641"/>
      <c r="G641"/>
      <c r="H641"/>
      <c r="I641"/>
    </row>
    <row r="642" spans="1:9" x14ac:dyDescent="0.3">
      <c r="A642" s="19"/>
      <c r="B642"/>
      <c r="C642"/>
      <c r="D642"/>
      <c r="E642"/>
      <c r="F642"/>
      <c r="G642"/>
      <c r="H642"/>
      <c r="I642"/>
    </row>
    <row r="643" spans="1:9" x14ac:dyDescent="0.3">
      <c r="A643" s="19"/>
      <c r="B643"/>
      <c r="C643"/>
      <c r="D643"/>
      <c r="E643"/>
      <c r="F643"/>
      <c r="G643"/>
      <c r="H643"/>
      <c r="I643"/>
    </row>
    <row r="644" spans="1:9" x14ac:dyDescent="0.3">
      <c r="A644" s="19"/>
      <c r="B644"/>
      <c r="C644"/>
      <c r="D644"/>
      <c r="E644"/>
      <c r="F644"/>
      <c r="G644"/>
      <c r="H644"/>
      <c r="I644"/>
    </row>
    <row r="645" spans="1:9" x14ac:dyDescent="0.3">
      <c r="A645" s="19"/>
      <c r="B645"/>
      <c r="C645"/>
      <c r="D645"/>
      <c r="E645"/>
      <c r="F645"/>
      <c r="G645"/>
      <c r="H645"/>
      <c r="I645"/>
    </row>
    <row r="646" spans="1:9" x14ac:dyDescent="0.3">
      <c r="A646" s="19"/>
      <c r="B646"/>
      <c r="C646"/>
      <c r="D646"/>
      <c r="E646"/>
      <c r="F646"/>
      <c r="G646"/>
      <c r="H646"/>
      <c r="I646"/>
    </row>
    <row r="647" spans="1:9" x14ac:dyDescent="0.3">
      <c r="A647" s="19"/>
      <c r="B647"/>
      <c r="C647"/>
      <c r="D647"/>
      <c r="E647"/>
      <c r="F647"/>
      <c r="G647"/>
      <c r="H647"/>
      <c r="I647"/>
    </row>
    <row r="648" spans="1:9" x14ac:dyDescent="0.3">
      <c r="A648" s="19"/>
      <c r="B648"/>
      <c r="C648"/>
      <c r="D648"/>
      <c r="E648"/>
      <c r="F648"/>
      <c r="G648"/>
      <c r="H648"/>
      <c r="I648"/>
    </row>
    <row r="649" spans="1:9" x14ac:dyDescent="0.3">
      <c r="A649" s="19"/>
      <c r="B649"/>
      <c r="C649"/>
      <c r="D649"/>
      <c r="E649"/>
      <c r="F649"/>
      <c r="G649"/>
      <c r="H649"/>
      <c r="I649"/>
    </row>
    <row r="650" spans="1:9" x14ac:dyDescent="0.3">
      <c r="A650" s="19"/>
      <c r="B650"/>
      <c r="C650"/>
      <c r="D650"/>
      <c r="E650"/>
      <c r="F650"/>
      <c r="G650"/>
      <c r="H650"/>
      <c r="I650"/>
    </row>
    <row r="651" spans="1:9" x14ac:dyDescent="0.3">
      <c r="A651" s="19"/>
      <c r="B651"/>
      <c r="C651"/>
      <c r="D651"/>
      <c r="E651"/>
      <c r="F651"/>
      <c r="G651"/>
      <c r="H651"/>
      <c r="I651"/>
    </row>
    <row r="652" spans="1:9" x14ac:dyDescent="0.3">
      <c r="A652" s="19"/>
      <c r="B652"/>
      <c r="C652"/>
      <c r="D652"/>
      <c r="E652"/>
      <c r="F652"/>
      <c r="G652"/>
      <c r="H652"/>
      <c r="I652"/>
    </row>
    <row r="653" spans="1:9" x14ac:dyDescent="0.3">
      <c r="A653" s="19"/>
      <c r="B653"/>
      <c r="C653"/>
      <c r="D653"/>
      <c r="E653"/>
      <c r="F653"/>
      <c r="G653"/>
      <c r="H653"/>
      <c r="I653"/>
    </row>
    <row r="654" spans="1:9" x14ac:dyDescent="0.3">
      <c r="A654" s="19"/>
      <c r="B654"/>
      <c r="C654"/>
      <c r="D654"/>
      <c r="E654"/>
      <c r="F654"/>
      <c r="G654"/>
      <c r="H654"/>
      <c r="I654"/>
    </row>
    <row r="655" spans="1:9" x14ac:dyDescent="0.3">
      <c r="A655" s="19"/>
      <c r="B655"/>
      <c r="C655"/>
      <c r="D655"/>
      <c r="E655"/>
      <c r="F655"/>
      <c r="G655"/>
      <c r="H655"/>
      <c r="I655"/>
    </row>
    <row r="656" spans="1:9" x14ac:dyDescent="0.3">
      <c r="A656" s="19"/>
      <c r="B656"/>
      <c r="C656"/>
      <c r="D656"/>
      <c r="E656"/>
      <c r="F656"/>
      <c r="G656"/>
      <c r="H656"/>
      <c r="I656"/>
    </row>
    <row r="657" spans="1:9" x14ac:dyDescent="0.3">
      <c r="A657" s="19"/>
      <c r="B657"/>
      <c r="C657"/>
      <c r="D657"/>
      <c r="E657"/>
      <c r="F657"/>
      <c r="G657"/>
      <c r="H657"/>
      <c r="I657"/>
    </row>
    <row r="658" spans="1:9" x14ac:dyDescent="0.3">
      <c r="A658" s="19"/>
      <c r="B658"/>
      <c r="C658"/>
      <c r="D658"/>
      <c r="E658"/>
      <c r="F658"/>
      <c r="G658"/>
      <c r="H658"/>
      <c r="I658"/>
    </row>
    <row r="659" spans="1:9" x14ac:dyDescent="0.3">
      <c r="A659" s="19"/>
      <c r="B659"/>
      <c r="C659"/>
      <c r="D659"/>
      <c r="E659"/>
      <c r="F659"/>
      <c r="G659"/>
      <c r="H659"/>
      <c r="I659"/>
    </row>
    <row r="660" spans="1:9" x14ac:dyDescent="0.3">
      <c r="A660" s="19"/>
      <c r="B660"/>
      <c r="C660"/>
      <c r="D660"/>
      <c r="E660"/>
      <c r="F660"/>
      <c r="G660"/>
      <c r="H660"/>
      <c r="I660"/>
    </row>
    <row r="661" spans="1:9" x14ac:dyDescent="0.3">
      <c r="A661" s="19"/>
      <c r="B661"/>
      <c r="C661"/>
      <c r="D661"/>
      <c r="E661"/>
      <c r="F661"/>
      <c r="G661"/>
      <c r="H661"/>
      <c r="I661"/>
    </row>
    <row r="662" spans="1:9" x14ac:dyDescent="0.3">
      <c r="A662" s="19"/>
      <c r="B662"/>
      <c r="C662"/>
      <c r="D662"/>
      <c r="E662"/>
      <c r="F662"/>
      <c r="G662"/>
      <c r="H662"/>
      <c r="I662"/>
    </row>
    <row r="663" spans="1:9" x14ac:dyDescent="0.3">
      <c r="A663" s="19"/>
      <c r="B663"/>
      <c r="C663"/>
      <c r="D663"/>
      <c r="E663"/>
      <c r="F663"/>
      <c r="G663"/>
      <c r="H663"/>
      <c r="I663"/>
    </row>
    <row r="664" spans="1:9" x14ac:dyDescent="0.3">
      <c r="A664" s="19"/>
      <c r="B664"/>
      <c r="C664"/>
      <c r="D664"/>
      <c r="E664"/>
      <c r="F664"/>
      <c r="G664"/>
      <c r="H664"/>
      <c r="I664"/>
    </row>
    <row r="665" spans="1:9" x14ac:dyDescent="0.3">
      <c r="A665" s="19"/>
      <c r="B665"/>
      <c r="C665"/>
      <c r="D665"/>
      <c r="E665"/>
      <c r="F665"/>
      <c r="G665"/>
      <c r="H665"/>
      <c r="I665"/>
    </row>
    <row r="666" spans="1:9" x14ac:dyDescent="0.3">
      <c r="A666" s="19"/>
      <c r="B666"/>
      <c r="C666"/>
      <c r="D666"/>
      <c r="E666"/>
      <c r="F666"/>
      <c r="G666"/>
      <c r="H666"/>
      <c r="I666"/>
    </row>
    <row r="667" spans="1:9" x14ac:dyDescent="0.3">
      <c r="A667" s="19"/>
      <c r="B667"/>
      <c r="C667"/>
      <c r="D667"/>
      <c r="E667"/>
      <c r="F667"/>
      <c r="G667"/>
      <c r="H667"/>
      <c r="I667"/>
    </row>
    <row r="668" spans="1:9" x14ac:dyDescent="0.3">
      <c r="A668" s="19"/>
      <c r="B668"/>
      <c r="C668"/>
      <c r="D668"/>
      <c r="E668"/>
      <c r="F668"/>
      <c r="G668"/>
      <c r="H668"/>
      <c r="I668"/>
    </row>
    <row r="669" spans="1:9" x14ac:dyDescent="0.3">
      <c r="A669" s="19"/>
      <c r="B669"/>
      <c r="C669"/>
      <c r="D669"/>
      <c r="E669"/>
      <c r="F669"/>
      <c r="G669"/>
      <c r="H669"/>
      <c r="I669"/>
    </row>
    <row r="670" spans="1:9" x14ac:dyDescent="0.3">
      <c r="A670" s="19"/>
      <c r="B670"/>
      <c r="C670"/>
      <c r="D670"/>
      <c r="E670"/>
      <c r="F670"/>
      <c r="G670"/>
      <c r="H670"/>
      <c r="I670"/>
    </row>
    <row r="671" spans="1:9" x14ac:dyDescent="0.3">
      <c r="A671" s="19"/>
      <c r="B671"/>
      <c r="C671"/>
      <c r="D671"/>
      <c r="E671"/>
      <c r="F671"/>
      <c r="G671"/>
      <c r="H671"/>
      <c r="I671"/>
    </row>
    <row r="672" spans="1:9" x14ac:dyDescent="0.3">
      <c r="A672" s="19"/>
      <c r="B672"/>
      <c r="C672"/>
      <c r="D672"/>
      <c r="E672"/>
      <c r="F672"/>
      <c r="G672"/>
      <c r="H672"/>
      <c r="I672"/>
    </row>
    <row r="673" spans="1:9" x14ac:dyDescent="0.3">
      <c r="A673" s="19"/>
      <c r="B673"/>
      <c r="C673"/>
      <c r="D673"/>
      <c r="E673"/>
      <c r="F673"/>
      <c r="G673"/>
      <c r="H673"/>
      <c r="I673"/>
    </row>
    <row r="674" spans="1:9" x14ac:dyDescent="0.3">
      <c r="A674" s="19"/>
      <c r="B674"/>
      <c r="C674"/>
      <c r="D674"/>
      <c r="E674"/>
      <c r="F674"/>
      <c r="G674"/>
      <c r="H674"/>
      <c r="I674"/>
    </row>
    <row r="675" spans="1:9" x14ac:dyDescent="0.3">
      <c r="A675" s="19"/>
      <c r="B675"/>
      <c r="C675"/>
      <c r="D675"/>
      <c r="E675"/>
      <c r="F675"/>
      <c r="G675"/>
      <c r="H675"/>
      <c r="I675"/>
    </row>
    <row r="676" spans="1:9" x14ac:dyDescent="0.3">
      <c r="A676" s="19"/>
      <c r="B676"/>
      <c r="C676"/>
      <c r="D676"/>
      <c r="E676"/>
      <c r="F676"/>
      <c r="G676"/>
      <c r="H676"/>
      <c r="I676"/>
    </row>
    <row r="677" spans="1:9" x14ac:dyDescent="0.3">
      <c r="A677" s="19"/>
      <c r="B677"/>
      <c r="C677"/>
      <c r="D677"/>
      <c r="E677"/>
      <c r="F677"/>
      <c r="G677"/>
      <c r="H677"/>
      <c r="I677"/>
    </row>
    <row r="678" spans="1:9" x14ac:dyDescent="0.3">
      <c r="A678" s="19"/>
      <c r="B678"/>
      <c r="C678"/>
      <c r="D678"/>
      <c r="E678"/>
      <c r="F678"/>
      <c r="G678"/>
      <c r="H678"/>
      <c r="I678"/>
    </row>
    <row r="679" spans="1:9" x14ac:dyDescent="0.3">
      <c r="A679" s="19"/>
      <c r="B679"/>
      <c r="C679"/>
      <c r="D679"/>
      <c r="E679"/>
      <c r="F679"/>
      <c r="G679"/>
      <c r="H679"/>
      <c r="I679"/>
    </row>
    <row r="680" spans="1:9" x14ac:dyDescent="0.3">
      <c r="A680" s="19"/>
      <c r="B680"/>
      <c r="C680"/>
      <c r="D680"/>
      <c r="E680"/>
      <c r="F680"/>
      <c r="G680"/>
      <c r="H680"/>
      <c r="I680"/>
    </row>
    <row r="681" spans="1:9" x14ac:dyDescent="0.3">
      <c r="A681" s="19"/>
      <c r="B681"/>
      <c r="C681"/>
      <c r="D681"/>
      <c r="E681"/>
      <c r="F681"/>
      <c r="G681"/>
      <c r="H681"/>
      <c r="I681"/>
    </row>
    <row r="682" spans="1:9" x14ac:dyDescent="0.3">
      <c r="A682" s="19"/>
      <c r="B682"/>
      <c r="C682"/>
      <c r="D682"/>
      <c r="E682"/>
      <c r="F682"/>
      <c r="G682"/>
      <c r="H682"/>
      <c r="I682"/>
    </row>
    <row r="683" spans="1:9" x14ac:dyDescent="0.3">
      <c r="A683" s="19"/>
      <c r="B683"/>
      <c r="C683"/>
      <c r="D683"/>
      <c r="E683"/>
      <c r="F683"/>
      <c r="G683"/>
      <c r="H683"/>
      <c r="I683"/>
    </row>
    <row r="684" spans="1:9" x14ac:dyDescent="0.3">
      <c r="A684" s="19"/>
      <c r="B684"/>
      <c r="C684"/>
      <c r="D684"/>
      <c r="E684"/>
      <c r="F684"/>
      <c r="G684"/>
      <c r="H684"/>
      <c r="I684"/>
    </row>
    <row r="685" spans="1:9" x14ac:dyDescent="0.3">
      <c r="A685" s="19"/>
      <c r="B685"/>
      <c r="C685"/>
      <c r="D685"/>
      <c r="E685"/>
      <c r="F685"/>
      <c r="G685"/>
      <c r="H685"/>
      <c r="I685"/>
    </row>
    <row r="686" spans="1:9" x14ac:dyDescent="0.3">
      <c r="A686" s="19"/>
      <c r="B686"/>
      <c r="C686"/>
      <c r="D686"/>
      <c r="E686"/>
      <c r="F686"/>
      <c r="G686"/>
      <c r="H686"/>
      <c r="I686"/>
    </row>
    <row r="687" spans="1:9" x14ac:dyDescent="0.3">
      <c r="A687" s="19"/>
      <c r="B687"/>
      <c r="C687"/>
      <c r="D687"/>
      <c r="E687"/>
      <c r="F687"/>
      <c r="G687"/>
      <c r="H687"/>
      <c r="I687"/>
    </row>
    <row r="688" spans="1:9" x14ac:dyDescent="0.3">
      <c r="A688" s="19"/>
      <c r="B688"/>
      <c r="C688"/>
      <c r="D688"/>
      <c r="E688"/>
      <c r="F688"/>
      <c r="G688"/>
      <c r="H688"/>
      <c r="I688"/>
    </row>
    <row r="689" spans="1:9" x14ac:dyDescent="0.3">
      <c r="A689" s="19"/>
      <c r="B689"/>
      <c r="C689"/>
      <c r="D689"/>
      <c r="E689"/>
      <c r="F689"/>
      <c r="G689"/>
      <c r="H689"/>
      <c r="I689"/>
    </row>
    <row r="690" spans="1:9" x14ac:dyDescent="0.3">
      <c r="A690" s="19"/>
      <c r="B690"/>
      <c r="C690"/>
      <c r="D690"/>
      <c r="E690"/>
      <c r="F690"/>
      <c r="G690"/>
      <c r="H690"/>
      <c r="I690"/>
    </row>
    <row r="691" spans="1:9" x14ac:dyDescent="0.3">
      <c r="A691" s="19"/>
      <c r="B691"/>
      <c r="C691"/>
      <c r="D691"/>
      <c r="E691"/>
      <c r="F691"/>
      <c r="G691"/>
      <c r="H691"/>
      <c r="I691"/>
    </row>
    <row r="692" spans="1:9" x14ac:dyDescent="0.3">
      <c r="A692" s="19"/>
      <c r="B692"/>
      <c r="C692"/>
      <c r="D692"/>
      <c r="E692"/>
      <c r="F692"/>
      <c r="G692"/>
      <c r="H692"/>
      <c r="I692"/>
    </row>
    <row r="693" spans="1:9" x14ac:dyDescent="0.3">
      <c r="A693" s="19"/>
      <c r="B693"/>
      <c r="C693"/>
      <c r="D693"/>
      <c r="E693"/>
      <c r="F693"/>
      <c r="G693"/>
      <c r="H693"/>
      <c r="I693"/>
    </row>
    <row r="694" spans="1:9" x14ac:dyDescent="0.3">
      <c r="A694" s="19"/>
      <c r="B694"/>
      <c r="C694"/>
      <c r="D694"/>
      <c r="E694"/>
      <c r="F694"/>
      <c r="G694"/>
      <c r="H694"/>
      <c r="I694"/>
    </row>
    <row r="695" spans="1:9" x14ac:dyDescent="0.3">
      <c r="A695" s="19"/>
      <c r="B695"/>
      <c r="C695"/>
      <c r="D695"/>
      <c r="E695"/>
      <c r="F695"/>
      <c r="G695"/>
      <c r="H695"/>
      <c r="I695"/>
    </row>
    <row r="696" spans="1:9" x14ac:dyDescent="0.3">
      <c r="A696" s="19"/>
      <c r="B696"/>
      <c r="C696"/>
      <c r="D696"/>
      <c r="E696"/>
      <c r="F696"/>
      <c r="G696"/>
      <c r="H696"/>
      <c r="I696"/>
    </row>
    <row r="697" spans="1:9" x14ac:dyDescent="0.3">
      <c r="A697" s="19"/>
      <c r="B697"/>
      <c r="C697"/>
      <c r="D697"/>
      <c r="E697"/>
      <c r="F697"/>
      <c r="G697"/>
      <c r="H697"/>
      <c r="I697"/>
    </row>
    <row r="698" spans="1:9" x14ac:dyDescent="0.3">
      <c r="A698" s="19"/>
      <c r="B698"/>
      <c r="C698"/>
      <c r="D698"/>
      <c r="E698"/>
      <c r="F698"/>
      <c r="G698"/>
      <c r="H698"/>
      <c r="I698"/>
    </row>
    <row r="699" spans="1:9" x14ac:dyDescent="0.3">
      <c r="A699" s="19"/>
      <c r="B699"/>
      <c r="C699"/>
      <c r="D699"/>
      <c r="E699"/>
      <c r="F699"/>
      <c r="G699"/>
      <c r="H699"/>
      <c r="I699"/>
    </row>
    <row r="700" spans="1:9" x14ac:dyDescent="0.3">
      <c r="A700" s="19"/>
      <c r="B700"/>
      <c r="C700"/>
      <c r="D700"/>
      <c r="E700"/>
      <c r="F700"/>
      <c r="G700"/>
      <c r="H700"/>
      <c r="I700"/>
    </row>
    <row r="701" spans="1:9" x14ac:dyDescent="0.3">
      <c r="A701" s="19"/>
      <c r="B701"/>
      <c r="C701"/>
      <c r="D701"/>
      <c r="E701"/>
      <c r="F701"/>
      <c r="G701"/>
      <c r="H701"/>
      <c r="I701"/>
    </row>
    <row r="702" spans="1:9" x14ac:dyDescent="0.3">
      <c r="A702" s="19"/>
      <c r="B702"/>
      <c r="C702"/>
      <c r="D702"/>
      <c r="E702"/>
      <c r="F702"/>
      <c r="G702"/>
      <c r="H702"/>
      <c r="I702"/>
    </row>
    <row r="703" spans="1:9" x14ac:dyDescent="0.3">
      <c r="A703" s="19"/>
      <c r="B703"/>
      <c r="C703"/>
      <c r="D703"/>
      <c r="E703"/>
      <c r="F703"/>
      <c r="G703"/>
      <c r="H703"/>
      <c r="I703"/>
    </row>
    <row r="704" spans="1:9" x14ac:dyDescent="0.3">
      <c r="A704" s="19"/>
      <c r="B704"/>
      <c r="C704"/>
      <c r="D704"/>
      <c r="E704"/>
      <c r="F704"/>
      <c r="G704"/>
      <c r="H704"/>
      <c r="I704"/>
    </row>
    <row r="705" spans="1:9" x14ac:dyDescent="0.3">
      <c r="A705" s="19"/>
      <c r="B705"/>
      <c r="C705"/>
      <c r="D705"/>
      <c r="E705"/>
      <c r="F705"/>
      <c r="G705"/>
      <c r="H705"/>
      <c r="I705"/>
    </row>
    <row r="706" spans="1:9" x14ac:dyDescent="0.3">
      <c r="A706" s="19"/>
      <c r="B706"/>
      <c r="C706"/>
      <c r="D706"/>
      <c r="E706"/>
      <c r="F706"/>
      <c r="G706"/>
      <c r="H706"/>
      <c r="I706"/>
    </row>
    <row r="707" spans="1:9" x14ac:dyDescent="0.3">
      <c r="A707" s="19"/>
      <c r="B707"/>
      <c r="C707"/>
      <c r="D707"/>
      <c r="E707"/>
      <c r="F707"/>
      <c r="G707"/>
      <c r="H707"/>
      <c r="I707"/>
    </row>
    <row r="708" spans="1:9" x14ac:dyDescent="0.3">
      <c r="A708" s="19"/>
      <c r="B708"/>
      <c r="C708"/>
      <c r="D708"/>
      <c r="E708"/>
      <c r="F708"/>
      <c r="G708"/>
      <c r="H708"/>
      <c r="I708"/>
    </row>
    <row r="709" spans="1:9" x14ac:dyDescent="0.3">
      <c r="A709" s="19"/>
      <c r="B709"/>
      <c r="C709"/>
      <c r="D709"/>
      <c r="E709"/>
      <c r="F709"/>
      <c r="G709"/>
      <c r="H709"/>
      <c r="I709"/>
    </row>
    <row r="710" spans="1:9" x14ac:dyDescent="0.3">
      <c r="A710" s="19"/>
      <c r="B710"/>
      <c r="C710"/>
      <c r="D710"/>
      <c r="E710"/>
      <c r="F710"/>
      <c r="G710"/>
      <c r="H710"/>
      <c r="I710"/>
    </row>
    <row r="711" spans="1:9" x14ac:dyDescent="0.3">
      <c r="A711" s="19"/>
      <c r="B711"/>
      <c r="C711"/>
      <c r="D711"/>
      <c r="E711"/>
      <c r="F711"/>
      <c r="G711"/>
      <c r="H711"/>
      <c r="I711"/>
    </row>
    <row r="712" spans="1:9" x14ac:dyDescent="0.3">
      <c r="A712" s="19"/>
      <c r="B712"/>
      <c r="C712"/>
      <c r="D712"/>
      <c r="E712"/>
      <c r="F712"/>
      <c r="G712"/>
      <c r="H712"/>
      <c r="I712"/>
    </row>
    <row r="713" spans="1:9" x14ac:dyDescent="0.3">
      <c r="A713" s="19"/>
      <c r="B713"/>
      <c r="C713"/>
      <c r="D713"/>
      <c r="E713"/>
      <c r="F713"/>
      <c r="G713"/>
      <c r="H713"/>
      <c r="I713"/>
    </row>
    <row r="714" spans="1:9" x14ac:dyDescent="0.3">
      <c r="A714" s="19"/>
      <c r="B714"/>
      <c r="C714"/>
      <c r="D714"/>
      <c r="E714"/>
      <c r="F714"/>
      <c r="G714"/>
      <c r="H714"/>
      <c r="I714"/>
    </row>
    <row r="715" spans="1:9" x14ac:dyDescent="0.3">
      <c r="A715" s="19"/>
      <c r="B715"/>
      <c r="C715"/>
      <c r="D715"/>
      <c r="E715"/>
      <c r="F715"/>
      <c r="G715"/>
      <c r="H715"/>
      <c r="I715"/>
    </row>
    <row r="716" spans="1:9" x14ac:dyDescent="0.3">
      <c r="A716" s="19"/>
      <c r="B716"/>
      <c r="C716"/>
      <c r="D716"/>
      <c r="E716"/>
      <c r="F716"/>
      <c r="G716"/>
      <c r="H716"/>
      <c r="I716"/>
    </row>
    <row r="717" spans="1:9" x14ac:dyDescent="0.3">
      <c r="A717" s="19"/>
      <c r="B717"/>
      <c r="C717"/>
      <c r="D717"/>
      <c r="E717"/>
      <c r="F717"/>
      <c r="G717"/>
      <c r="H717"/>
      <c r="I717"/>
    </row>
    <row r="718" spans="1:9" x14ac:dyDescent="0.3">
      <c r="A718" s="19"/>
      <c r="B718"/>
      <c r="C718"/>
      <c r="D718"/>
      <c r="E718"/>
      <c r="F718"/>
      <c r="G718"/>
      <c r="H718"/>
      <c r="I718"/>
    </row>
    <row r="719" spans="1:9" x14ac:dyDescent="0.3">
      <c r="A719" s="19"/>
      <c r="B719"/>
      <c r="C719"/>
      <c r="D719"/>
      <c r="E719"/>
      <c r="F719"/>
      <c r="G719"/>
      <c r="H719"/>
      <c r="I719"/>
    </row>
    <row r="720" spans="1:9" x14ac:dyDescent="0.3">
      <c r="A720" s="19"/>
      <c r="B720"/>
      <c r="C720"/>
      <c r="D720"/>
      <c r="E720"/>
      <c r="F720"/>
      <c r="G720"/>
      <c r="H720"/>
      <c r="I720"/>
    </row>
    <row r="721" spans="1:9" x14ac:dyDescent="0.3">
      <c r="A721" s="19"/>
      <c r="B721"/>
      <c r="C721"/>
      <c r="D721"/>
      <c r="E721"/>
      <c r="F721"/>
      <c r="G721"/>
      <c r="H721"/>
      <c r="I721"/>
    </row>
    <row r="722" spans="1:9" x14ac:dyDescent="0.3">
      <c r="A722" s="19"/>
      <c r="B722"/>
      <c r="C722"/>
      <c r="D722"/>
      <c r="E722"/>
      <c r="F722"/>
      <c r="G722"/>
      <c r="H722"/>
      <c r="I722"/>
    </row>
    <row r="723" spans="1:9" x14ac:dyDescent="0.3">
      <c r="A723" s="19"/>
      <c r="B723"/>
      <c r="C723"/>
      <c r="D723"/>
      <c r="E723"/>
      <c r="F723"/>
      <c r="G723"/>
      <c r="H723"/>
      <c r="I723"/>
    </row>
    <row r="724" spans="1:9" x14ac:dyDescent="0.3">
      <c r="A724" s="19"/>
      <c r="B724"/>
      <c r="C724"/>
      <c r="D724"/>
      <c r="E724"/>
      <c r="F724"/>
      <c r="G724"/>
      <c r="H724"/>
      <c r="I724"/>
    </row>
    <row r="725" spans="1:9" x14ac:dyDescent="0.3">
      <c r="A725" s="19"/>
      <c r="B725"/>
      <c r="C725"/>
      <c r="D725"/>
      <c r="E725"/>
      <c r="F725"/>
      <c r="G725"/>
      <c r="H725"/>
      <c r="I725"/>
    </row>
  </sheetData>
  <sortState columnSort="1" ref="A4:I220">
    <sortCondition ref="I4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D4F2E551-580C-4320-A60B-408D10910C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B4:I4</xm:sqref>
        </x14:conditionalFormatting>
        <x14:conditionalFormatting xmlns:xm="http://schemas.microsoft.com/office/excel/2006/main" pivot="1">
          <x14:cfRule type="iconSet" priority="8" id="{ECF2D3B5-6B8F-4660-A0A7-413E8F70CBD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C5:C22</xm:sqref>
        </x14:conditionalFormatting>
        <x14:conditionalFormatting xmlns:xm="http://schemas.microsoft.com/office/excel/2006/main" pivot="1">
          <x14:cfRule type="iconSet" priority="7" id="{5C4EB371-73DE-4310-AC42-2DB53CA2EF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B5:B22</xm:sqref>
        </x14:conditionalFormatting>
        <x14:conditionalFormatting xmlns:xm="http://schemas.microsoft.com/office/excel/2006/main" pivot="1">
          <x14:cfRule type="iconSet" priority="6" id="{B192A1DE-4205-459F-8A8A-C3DC067902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D5:D22</xm:sqref>
        </x14:conditionalFormatting>
        <x14:conditionalFormatting xmlns:xm="http://schemas.microsoft.com/office/excel/2006/main" pivot="1">
          <x14:cfRule type="iconSet" priority="5" id="{28FE7B10-92A3-48D9-8D38-215DCBD01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E5:E22</xm:sqref>
        </x14:conditionalFormatting>
        <x14:conditionalFormatting xmlns:xm="http://schemas.microsoft.com/office/excel/2006/main" pivot="1">
          <x14:cfRule type="iconSet" priority="4" id="{0D0BFC67-97D7-4961-A229-8BE1C0CDFE0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H5:H22</xm:sqref>
        </x14:conditionalFormatting>
        <x14:conditionalFormatting xmlns:xm="http://schemas.microsoft.com/office/excel/2006/main" pivot="1">
          <x14:cfRule type="iconSet" priority="3" id="{B2E975F4-3D93-4618-94BA-5F12C56EA1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G5:G22</xm:sqref>
        </x14:conditionalFormatting>
        <x14:conditionalFormatting xmlns:xm="http://schemas.microsoft.com/office/excel/2006/main" pivot="1">
          <x14:cfRule type="iconSet" priority="2" id="{1F5364F8-F9D8-4541-BA35-20EA518D76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I5:I22</xm:sqref>
        </x14:conditionalFormatting>
        <x14:conditionalFormatting xmlns:xm="http://schemas.microsoft.com/office/excel/2006/main" pivot="1">
          <x14:cfRule type="iconSet" priority="1" id="{24BF214A-B5A2-4F29-9E36-557AA148E9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F5:F22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7"/>
  <sheetViews>
    <sheetView workbookViewId="0">
      <selection sqref="A1:T1"/>
    </sheetView>
  </sheetViews>
  <sheetFormatPr defaultRowHeight="14.4" x14ac:dyDescent="0.3"/>
  <cols>
    <col min="1" max="1" width="21.33203125" customWidth="1"/>
    <col min="4" max="10" width="0" style="1" hidden="1" customWidth="1"/>
  </cols>
  <sheetData>
    <row r="1" spans="1:20" x14ac:dyDescent="0.3">
      <c r="A1" t="s">
        <v>0</v>
      </c>
      <c r="B1" t="s">
        <v>1</v>
      </c>
      <c r="C1" t="s">
        <v>2</v>
      </c>
      <c r="D1" s="1" t="s">
        <v>604</v>
      </c>
      <c r="E1" s="1" t="s">
        <v>605</v>
      </c>
      <c r="F1" s="1" t="s">
        <v>606</v>
      </c>
      <c r="G1" s="1" t="s">
        <v>607</v>
      </c>
      <c r="H1" s="1" t="s">
        <v>608</v>
      </c>
      <c r="I1" s="1" t="s">
        <v>609</v>
      </c>
      <c r="J1" s="1" t="s">
        <v>610</v>
      </c>
      <c r="K1" s="2" t="s">
        <v>604</v>
      </c>
      <c r="L1" s="2" t="s">
        <v>605</v>
      </c>
      <c r="M1" s="2" t="s">
        <v>606</v>
      </c>
      <c r="N1" s="2" t="s">
        <v>607</v>
      </c>
      <c r="O1" s="3" t="s">
        <v>608</v>
      </c>
      <c r="P1" s="3" t="s">
        <v>609</v>
      </c>
      <c r="Q1" s="3" t="s">
        <v>610</v>
      </c>
      <c r="R1" s="3" t="s">
        <v>611</v>
      </c>
      <c r="S1" s="3" t="s">
        <v>612</v>
      </c>
      <c r="T1" s="3" t="s">
        <v>4</v>
      </c>
    </row>
    <row r="2" spans="1:20" x14ac:dyDescent="0.3">
      <c r="A2" t="s">
        <v>87</v>
      </c>
      <c r="B2" t="s">
        <v>88</v>
      </c>
      <c r="C2" t="s">
        <v>28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8</v>
      </c>
      <c r="I2" s="1" t="s">
        <v>9</v>
      </c>
      <c r="J2" s="1" t="s">
        <v>9</v>
      </c>
      <c r="K2">
        <v>-1</v>
      </c>
      <c r="L2">
        <v>-1</v>
      </c>
      <c r="M2">
        <v>-1</v>
      </c>
      <c r="N2">
        <v>-1</v>
      </c>
      <c r="O2">
        <v>1</v>
      </c>
      <c r="P2">
        <v>-1</v>
      </c>
      <c r="Q2">
        <v>-1</v>
      </c>
      <c r="R2" s="4">
        <f t="shared" ref="R2:R65" si="0">(SUM(K2:Q2))/7</f>
        <v>-0.7142857142857143</v>
      </c>
      <c r="S2" t="s">
        <v>9</v>
      </c>
      <c r="T2">
        <v>-1</v>
      </c>
    </row>
    <row r="3" spans="1:20" x14ac:dyDescent="0.3">
      <c r="A3" t="s">
        <v>229</v>
      </c>
      <c r="B3" t="s">
        <v>88</v>
      </c>
      <c r="C3" t="s">
        <v>22</v>
      </c>
      <c r="D3" s="1" t="s">
        <v>8</v>
      </c>
      <c r="E3" s="1" t="s">
        <v>8</v>
      </c>
      <c r="F3" s="1" t="s">
        <v>8</v>
      </c>
      <c r="G3" s="1" t="s">
        <v>9</v>
      </c>
      <c r="H3" s="1" t="s">
        <v>8</v>
      </c>
      <c r="I3" s="1" t="s">
        <v>8</v>
      </c>
      <c r="J3" s="1" t="s">
        <v>8</v>
      </c>
      <c r="K3">
        <v>-1</v>
      </c>
      <c r="L3">
        <v>-1</v>
      </c>
      <c r="M3">
        <v>-1</v>
      </c>
      <c r="N3">
        <v>1</v>
      </c>
      <c r="O3">
        <v>1</v>
      </c>
      <c r="P3">
        <v>1</v>
      </c>
      <c r="Q3">
        <v>1</v>
      </c>
      <c r="R3" s="4">
        <f t="shared" si="0"/>
        <v>0.14285714285714285</v>
      </c>
      <c r="S3" t="s">
        <v>9</v>
      </c>
      <c r="T3">
        <v>1</v>
      </c>
    </row>
    <row r="4" spans="1:20" x14ac:dyDescent="0.3">
      <c r="A4" t="s">
        <v>613</v>
      </c>
      <c r="B4" t="s">
        <v>60</v>
      </c>
      <c r="C4" t="s">
        <v>31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33</v>
      </c>
      <c r="I4" s="1" t="s">
        <v>9</v>
      </c>
      <c r="J4" s="1" t="s">
        <v>9</v>
      </c>
      <c r="K4">
        <v>-1</v>
      </c>
      <c r="L4">
        <v>-1</v>
      </c>
      <c r="M4">
        <v>-1</v>
      </c>
      <c r="N4">
        <v>-1</v>
      </c>
      <c r="O4">
        <v>0</v>
      </c>
      <c r="P4">
        <v>-1</v>
      </c>
      <c r="Q4">
        <v>-1</v>
      </c>
      <c r="R4" s="4">
        <f t="shared" si="0"/>
        <v>-0.8571428571428571</v>
      </c>
      <c r="S4" t="s">
        <v>9</v>
      </c>
      <c r="T4">
        <v>-1</v>
      </c>
    </row>
    <row r="5" spans="1:20" x14ac:dyDescent="0.3">
      <c r="A5" t="s">
        <v>614</v>
      </c>
      <c r="B5" t="s">
        <v>39</v>
      </c>
      <c r="C5" t="s">
        <v>15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8</v>
      </c>
      <c r="I5" s="1" t="s">
        <v>9</v>
      </c>
      <c r="J5" s="1" t="s">
        <v>8</v>
      </c>
      <c r="K5">
        <v>1</v>
      </c>
      <c r="L5">
        <v>1</v>
      </c>
      <c r="M5">
        <v>1</v>
      </c>
      <c r="N5">
        <v>1</v>
      </c>
      <c r="O5">
        <v>1</v>
      </c>
      <c r="P5">
        <v>-1</v>
      </c>
      <c r="Q5">
        <v>1</v>
      </c>
      <c r="R5" s="4">
        <f t="shared" si="0"/>
        <v>0.7142857142857143</v>
      </c>
      <c r="S5" t="s">
        <v>8</v>
      </c>
      <c r="T5">
        <v>1</v>
      </c>
    </row>
    <row r="6" spans="1:20" x14ac:dyDescent="0.3">
      <c r="A6" t="s">
        <v>494</v>
      </c>
      <c r="B6" t="s">
        <v>39</v>
      </c>
      <c r="C6" t="s">
        <v>98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8</v>
      </c>
      <c r="J6" s="1" t="s">
        <v>8</v>
      </c>
      <c r="K6">
        <v>1</v>
      </c>
      <c r="L6">
        <v>1</v>
      </c>
      <c r="M6">
        <v>1</v>
      </c>
      <c r="N6">
        <v>1</v>
      </c>
      <c r="O6">
        <v>-1</v>
      </c>
      <c r="P6">
        <v>1</v>
      </c>
      <c r="Q6">
        <v>1</v>
      </c>
      <c r="R6" s="4">
        <f t="shared" si="0"/>
        <v>0.7142857142857143</v>
      </c>
      <c r="S6" t="s">
        <v>8</v>
      </c>
      <c r="T6">
        <v>1</v>
      </c>
    </row>
    <row r="7" spans="1:20" x14ac:dyDescent="0.3">
      <c r="A7" t="s">
        <v>615</v>
      </c>
      <c r="B7" t="s">
        <v>60</v>
      </c>
      <c r="C7" t="s">
        <v>31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9</v>
      </c>
      <c r="I7" s="1" t="s">
        <v>9</v>
      </c>
      <c r="J7" s="1" t="s">
        <v>9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 s="4">
        <f t="shared" si="0"/>
        <v>-1</v>
      </c>
      <c r="S7" t="s">
        <v>9</v>
      </c>
      <c r="T7">
        <v>-1</v>
      </c>
    </row>
    <row r="8" spans="1:20" x14ac:dyDescent="0.3">
      <c r="A8" t="s">
        <v>616</v>
      </c>
      <c r="B8" t="s">
        <v>18</v>
      </c>
      <c r="C8" t="s">
        <v>31</v>
      </c>
      <c r="D8" s="1" t="s">
        <v>9</v>
      </c>
      <c r="E8" s="1" t="s">
        <v>8</v>
      </c>
      <c r="F8" s="1" t="s">
        <v>8</v>
      </c>
      <c r="G8" s="1" t="s">
        <v>8</v>
      </c>
      <c r="H8" s="1" t="s">
        <v>8</v>
      </c>
      <c r="I8" s="1" t="s">
        <v>9</v>
      </c>
      <c r="J8" s="1" t="s">
        <v>9</v>
      </c>
      <c r="K8">
        <v>1</v>
      </c>
      <c r="L8">
        <v>-1</v>
      </c>
      <c r="M8">
        <v>-1</v>
      </c>
      <c r="N8">
        <v>-1</v>
      </c>
      <c r="O8">
        <v>1</v>
      </c>
      <c r="P8">
        <v>-1</v>
      </c>
      <c r="Q8">
        <v>-1</v>
      </c>
      <c r="R8" s="4">
        <f t="shared" si="0"/>
        <v>-0.42857142857142855</v>
      </c>
      <c r="S8" t="s">
        <v>9</v>
      </c>
      <c r="T8">
        <v>-1</v>
      </c>
    </row>
    <row r="9" spans="1:20" x14ac:dyDescent="0.3">
      <c r="A9" t="s">
        <v>617</v>
      </c>
      <c r="B9" t="s">
        <v>32</v>
      </c>
      <c r="C9" t="s">
        <v>31</v>
      </c>
      <c r="D9" s="1" t="s">
        <v>9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9</v>
      </c>
      <c r="J9" s="1" t="s">
        <v>9</v>
      </c>
      <c r="K9">
        <v>1</v>
      </c>
      <c r="L9">
        <v>-1</v>
      </c>
      <c r="M9">
        <v>-1</v>
      </c>
      <c r="N9">
        <v>-1</v>
      </c>
      <c r="O9">
        <v>1</v>
      </c>
      <c r="P9">
        <v>-1</v>
      </c>
      <c r="Q9">
        <v>-1</v>
      </c>
      <c r="R9" s="4">
        <f t="shared" si="0"/>
        <v>-0.42857142857142855</v>
      </c>
      <c r="S9" t="s">
        <v>9</v>
      </c>
      <c r="T9">
        <v>-1</v>
      </c>
    </row>
    <row r="10" spans="1:20" x14ac:dyDescent="0.3">
      <c r="A10" t="s">
        <v>117</v>
      </c>
      <c r="B10" t="s">
        <v>18</v>
      </c>
      <c r="C10" t="s">
        <v>31</v>
      </c>
      <c r="D10" s="1" t="s">
        <v>9</v>
      </c>
      <c r="E10" s="1" t="s">
        <v>47</v>
      </c>
      <c r="F10" s="1" t="s">
        <v>8</v>
      </c>
      <c r="G10" s="1" t="s">
        <v>8</v>
      </c>
      <c r="H10" s="1" t="s">
        <v>8</v>
      </c>
      <c r="I10" s="1" t="s">
        <v>9</v>
      </c>
      <c r="J10" s="1" t="s">
        <v>9</v>
      </c>
      <c r="K10">
        <v>1</v>
      </c>
      <c r="L10">
        <v>0</v>
      </c>
      <c r="M10">
        <v>-1</v>
      </c>
      <c r="N10">
        <v>-1</v>
      </c>
      <c r="O10">
        <v>1</v>
      </c>
      <c r="P10">
        <v>-1</v>
      </c>
      <c r="Q10">
        <v>-1</v>
      </c>
      <c r="R10" s="4">
        <f t="shared" si="0"/>
        <v>-0.2857142857142857</v>
      </c>
      <c r="S10" t="s">
        <v>9</v>
      </c>
      <c r="T10">
        <v>-1</v>
      </c>
    </row>
    <row r="11" spans="1:20" x14ac:dyDescent="0.3">
      <c r="A11" t="s">
        <v>324</v>
      </c>
      <c r="B11" t="s">
        <v>18</v>
      </c>
      <c r="C11" t="s">
        <v>31</v>
      </c>
      <c r="D11" s="1" t="s">
        <v>9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9</v>
      </c>
      <c r="J11" s="1" t="s">
        <v>9</v>
      </c>
      <c r="K11">
        <v>1</v>
      </c>
      <c r="L11">
        <v>-1</v>
      </c>
      <c r="M11">
        <v>-1</v>
      </c>
      <c r="N11">
        <v>-1</v>
      </c>
      <c r="O11">
        <v>1</v>
      </c>
      <c r="P11">
        <v>-1</v>
      </c>
      <c r="Q11">
        <v>-1</v>
      </c>
      <c r="R11" s="4">
        <f t="shared" si="0"/>
        <v>-0.42857142857142855</v>
      </c>
      <c r="S11" t="s">
        <v>9</v>
      </c>
      <c r="T11">
        <v>-1</v>
      </c>
    </row>
    <row r="12" spans="1:20" x14ac:dyDescent="0.3">
      <c r="A12" t="s">
        <v>618</v>
      </c>
      <c r="B12" t="s">
        <v>69</v>
      </c>
      <c r="C12" t="s">
        <v>31</v>
      </c>
      <c r="D12" s="1" t="s">
        <v>9</v>
      </c>
      <c r="E12" s="1" t="s">
        <v>8</v>
      </c>
      <c r="F12" s="1" t="s">
        <v>8</v>
      </c>
      <c r="G12" s="1" t="s">
        <v>8</v>
      </c>
      <c r="H12" s="1" t="s">
        <v>8</v>
      </c>
      <c r="I12" s="1" t="s">
        <v>9</v>
      </c>
      <c r="J12" s="1" t="s">
        <v>9</v>
      </c>
      <c r="K12">
        <v>1</v>
      </c>
      <c r="L12">
        <v>-1</v>
      </c>
      <c r="M12">
        <v>-1</v>
      </c>
      <c r="N12">
        <v>-1</v>
      </c>
      <c r="O12">
        <v>1</v>
      </c>
      <c r="P12">
        <v>-1</v>
      </c>
      <c r="Q12">
        <v>-1</v>
      </c>
      <c r="R12" s="4">
        <f t="shared" si="0"/>
        <v>-0.42857142857142855</v>
      </c>
      <c r="S12" t="s">
        <v>9</v>
      </c>
      <c r="T12">
        <v>-1</v>
      </c>
    </row>
    <row r="13" spans="1:20" x14ac:dyDescent="0.3">
      <c r="A13" t="s">
        <v>177</v>
      </c>
      <c r="B13" t="s">
        <v>11</v>
      </c>
      <c r="C13" t="s">
        <v>31</v>
      </c>
      <c r="D13" s="1" t="s">
        <v>9</v>
      </c>
      <c r="E13" s="1" t="s">
        <v>8</v>
      </c>
      <c r="F13" s="1" t="s">
        <v>8</v>
      </c>
      <c r="G13" s="1" t="s">
        <v>8</v>
      </c>
      <c r="H13" s="1" t="s">
        <v>8</v>
      </c>
      <c r="I13" s="1" t="s">
        <v>9</v>
      </c>
      <c r="J13" s="1" t="s">
        <v>9</v>
      </c>
      <c r="K13">
        <v>1</v>
      </c>
      <c r="L13">
        <v>-1</v>
      </c>
      <c r="M13">
        <v>-1</v>
      </c>
      <c r="N13">
        <v>-1</v>
      </c>
      <c r="O13">
        <v>1</v>
      </c>
      <c r="P13">
        <v>-1</v>
      </c>
      <c r="Q13">
        <v>-1</v>
      </c>
      <c r="R13" s="4">
        <f t="shared" si="0"/>
        <v>-0.42857142857142855</v>
      </c>
      <c r="S13" t="s">
        <v>9</v>
      </c>
      <c r="T13">
        <v>-1</v>
      </c>
    </row>
    <row r="14" spans="1:20" x14ac:dyDescent="0.3">
      <c r="A14" t="s">
        <v>508</v>
      </c>
      <c r="B14" t="s">
        <v>21</v>
      </c>
      <c r="C14" t="s">
        <v>26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8</v>
      </c>
      <c r="J14" s="1" t="s">
        <v>8</v>
      </c>
      <c r="K14">
        <v>1</v>
      </c>
      <c r="L14">
        <v>1</v>
      </c>
      <c r="M14">
        <v>1</v>
      </c>
      <c r="N14">
        <v>1</v>
      </c>
      <c r="O14">
        <v>-1</v>
      </c>
      <c r="P14">
        <v>1</v>
      </c>
      <c r="Q14">
        <v>1</v>
      </c>
      <c r="R14" s="4">
        <f t="shared" si="0"/>
        <v>0.7142857142857143</v>
      </c>
      <c r="S14" t="s">
        <v>8</v>
      </c>
      <c r="T14">
        <v>1</v>
      </c>
    </row>
    <row r="15" spans="1:20" x14ac:dyDescent="0.3">
      <c r="A15" t="s">
        <v>428</v>
      </c>
      <c r="B15" t="s">
        <v>14</v>
      </c>
      <c r="C15" t="s">
        <v>31</v>
      </c>
      <c r="D15" s="1" t="s">
        <v>9</v>
      </c>
      <c r="E15" s="1" t="s">
        <v>8</v>
      </c>
      <c r="F15" s="1" t="s">
        <v>8</v>
      </c>
      <c r="G15" s="1" t="s">
        <v>8</v>
      </c>
      <c r="H15" s="1" t="s">
        <v>8</v>
      </c>
      <c r="I15" s="1" t="s">
        <v>9</v>
      </c>
      <c r="J15" s="1" t="s">
        <v>9</v>
      </c>
      <c r="K15">
        <v>1</v>
      </c>
      <c r="L15">
        <v>-1</v>
      </c>
      <c r="M15">
        <v>-1</v>
      </c>
      <c r="N15">
        <v>-1</v>
      </c>
      <c r="O15">
        <v>1</v>
      </c>
      <c r="P15">
        <v>-1</v>
      </c>
      <c r="Q15">
        <v>-1</v>
      </c>
      <c r="R15" s="4">
        <f t="shared" si="0"/>
        <v>-0.42857142857142855</v>
      </c>
      <c r="S15" t="s">
        <v>9</v>
      </c>
      <c r="T15">
        <v>-1</v>
      </c>
    </row>
    <row r="16" spans="1:20" x14ac:dyDescent="0.3">
      <c r="A16" t="s">
        <v>130</v>
      </c>
      <c r="B16" t="s">
        <v>32</v>
      </c>
      <c r="C16" t="s">
        <v>22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8</v>
      </c>
      <c r="J16" s="1" t="s">
        <v>8</v>
      </c>
      <c r="K16">
        <v>1</v>
      </c>
      <c r="L16">
        <v>1</v>
      </c>
      <c r="M16">
        <v>1</v>
      </c>
      <c r="N16">
        <v>1</v>
      </c>
      <c r="O16">
        <v>-1</v>
      </c>
      <c r="P16">
        <v>1</v>
      </c>
      <c r="Q16">
        <v>1</v>
      </c>
      <c r="R16" s="4">
        <f t="shared" si="0"/>
        <v>0.7142857142857143</v>
      </c>
      <c r="S16" t="s">
        <v>8</v>
      </c>
      <c r="T16">
        <v>1</v>
      </c>
    </row>
    <row r="17" spans="1:20" x14ac:dyDescent="0.3">
      <c r="A17" t="s">
        <v>568</v>
      </c>
      <c r="B17" t="s">
        <v>32</v>
      </c>
      <c r="C17" t="s">
        <v>31</v>
      </c>
      <c r="D17" s="1" t="s">
        <v>9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9</v>
      </c>
      <c r="J17" s="1" t="s">
        <v>9</v>
      </c>
      <c r="K17">
        <v>1</v>
      </c>
      <c r="L17">
        <v>-1</v>
      </c>
      <c r="M17">
        <v>-1</v>
      </c>
      <c r="N17">
        <v>-1</v>
      </c>
      <c r="O17">
        <v>1</v>
      </c>
      <c r="P17">
        <v>-1</v>
      </c>
      <c r="Q17">
        <v>-1</v>
      </c>
      <c r="R17" s="4">
        <f t="shared" si="0"/>
        <v>-0.42857142857142855</v>
      </c>
      <c r="S17" t="s">
        <v>9</v>
      </c>
      <c r="T17">
        <v>-1</v>
      </c>
    </row>
    <row r="18" spans="1:20" x14ac:dyDescent="0.3">
      <c r="A18" t="s">
        <v>20</v>
      </c>
      <c r="B18" t="s">
        <v>11</v>
      </c>
      <c r="C18" t="s">
        <v>15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8</v>
      </c>
      <c r="I18" s="1" t="s">
        <v>9</v>
      </c>
      <c r="J18" s="1" t="s">
        <v>8</v>
      </c>
      <c r="K18">
        <v>1</v>
      </c>
      <c r="L18">
        <v>1</v>
      </c>
      <c r="M18">
        <v>1</v>
      </c>
      <c r="N18">
        <v>1</v>
      </c>
      <c r="O18">
        <v>1</v>
      </c>
      <c r="P18">
        <v>-1</v>
      </c>
      <c r="Q18">
        <v>1</v>
      </c>
      <c r="R18" s="4">
        <f t="shared" si="0"/>
        <v>0.7142857142857143</v>
      </c>
      <c r="S18" t="s">
        <v>8</v>
      </c>
      <c r="T18">
        <v>1</v>
      </c>
    </row>
    <row r="19" spans="1:20" x14ac:dyDescent="0.3">
      <c r="A19" t="s">
        <v>327</v>
      </c>
      <c r="B19" t="s">
        <v>11</v>
      </c>
      <c r="C19" t="s">
        <v>15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8</v>
      </c>
      <c r="I19" s="1" t="s">
        <v>9</v>
      </c>
      <c r="J19" s="1" t="s">
        <v>8</v>
      </c>
      <c r="K19">
        <v>1</v>
      </c>
      <c r="L19">
        <v>1</v>
      </c>
      <c r="M19">
        <v>1</v>
      </c>
      <c r="N19">
        <v>1</v>
      </c>
      <c r="O19">
        <v>1</v>
      </c>
      <c r="P19">
        <v>-1</v>
      </c>
      <c r="Q19">
        <v>1</v>
      </c>
      <c r="R19" s="4">
        <f t="shared" si="0"/>
        <v>0.7142857142857143</v>
      </c>
      <c r="S19" t="s">
        <v>8</v>
      </c>
      <c r="T19">
        <v>1</v>
      </c>
    </row>
    <row r="20" spans="1:20" x14ac:dyDescent="0.3">
      <c r="A20" t="s">
        <v>383</v>
      </c>
      <c r="B20" t="s">
        <v>233</v>
      </c>
      <c r="C20" t="s">
        <v>22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8</v>
      </c>
      <c r="J20" s="1" t="s">
        <v>8</v>
      </c>
      <c r="K20">
        <v>1</v>
      </c>
      <c r="L20">
        <v>1</v>
      </c>
      <c r="M20">
        <v>1</v>
      </c>
      <c r="N20">
        <v>1</v>
      </c>
      <c r="O20">
        <v>-1</v>
      </c>
      <c r="P20">
        <v>1</v>
      </c>
      <c r="Q20">
        <v>1</v>
      </c>
      <c r="R20" s="4">
        <f t="shared" si="0"/>
        <v>0.7142857142857143</v>
      </c>
      <c r="S20" t="s">
        <v>8</v>
      </c>
      <c r="T20">
        <v>1</v>
      </c>
    </row>
    <row r="21" spans="1:20" x14ac:dyDescent="0.3">
      <c r="A21" t="s">
        <v>532</v>
      </c>
      <c r="B21" t="s">
        <v>11</v>
      </c>
      <c r="C21" t="s">
        <v>15</v>
      </c>
      <c r="D21" s="1" t="s">
        <v>9</v>
      </c>
      <c r="E21" s="1" t="s">
        <v>8</v>
      </c>
      <c r="F21" s="1" t="s">
        <v>8</v>
      </c>
      <c r="G21" s="1" t="s">
        <v>8</v>
      </c>
      <c r="H21" s="1" t="s">
        <v>8</v>
      </c>
      <c r="I21" s="1" t="s">
        <v>9</v>
      </c>
      <c r="J21" s="1" t="s">
        <v>9</v>
      </c>
      <c r="K21">
        <v>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-1</v>
      </c>
      <c r="R21" s="4">
        <f t="shared" si="0"/>
        <v>-0.42857142857142855</v>
      </c>
      <c r="S21" t="s">
        <v>9</v>
      </c>
      <c r="T21">
        <v>-1</v>
      </c>
    </row>
    <row r="22" spans="1:20" x14ac:dyDescent="0.3">
      <c r="A22" t="s">
        <v>519</v>
      </c>
      <c r="B22" t="s">
        <v>24</v>
      </c>
      <c r="C22" t="s">
        <v>31</v>
      </c>
      <c r="D22" s="1" t="s">
        <v>9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9</v>
      </c>
      <c r="J22" s="1" t="s">
        <v>9</v>
      </c>
      <c r="K22">
        <v>1</v>
      </c>
      <c r="L22">
        <v>-1</v>
      </c>
      <c r="M22">
        <v>-1</v>
      </c>
      <c r="N22">
        <v>-1</v>
      </c>
      <c r="O22">
        <v>1</v>
      </c>
      <c r="P22">
        <v>-1</v>
      </c>
      <c r="Q22">
        <v>-1</v>
      </c>
      <c r="R22" s="4">
        <f t="shared" si="0"/>
        <v>-0.42857142857142855</v>
      </c>
      <c r="S22" t="s">
        <v>9</v>
      </c>
      <c r="T22">
        <v>-1</v>
      </c>
    </row>
    <row r="23" spans="1:20" x14ac:dyDescent="0.3">
      <c r="A23" t="s">
        <v>40</v>
      </c>
      <c r="B23" t="s">
        <v>14</v>
      </c>
      <c r="C23" t="s">
        <v>31</v>
      </c>
      <c r="D23" s="1" t="s">
        <v>9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9</v>
      </c>
      <c r="J23" s="1" t="s">
        <v>9</v>
      </c>
      <c r="K23">
        <v>1</v>
      </c>
      <c r="L23">
        <v>-1</v>
      </c>
      <c r="M23">
        <v>-1</v>
      </c>
      <c r="N23">
        <v>-1</v>
      </c>
      <c r="O23">
        <v>1</v>
      </c>
      <c r="P23">
        <v>-1</v>
      </c>
      <c r="Q23">
        <v>-1</v>
      </c>
      <c r="R23" s="4">
        <f t="shared" si="0"/>
        <v>-0.42857142857142855</v>
      </c>
      <c r="S23" t="s">
        <v>9</v>
      </c>
      <c r="T23">
        <v>-1</v>
      </c>
    </row>
    <row r="24" spans="1:20" x14ac:dyDescent="0.3">
      <c r="A24" t="s">
        <v>419</v>
      </c>
      <c r="B24" t="s">
        <v>14</v>
      </c>
      <c r="C24" t="s">
        <v>31</v>
      </c>
      <c r="D24" s="1" t="s">
        <v>9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9</v>
      </c>
      <c r="J24" s="1" t="s">
        <v>9</v>
      </c>
      <c r="K24">
        <v>1</v>
      </c>
      <c r="L24">
        <v>-1</v>
      </c>
      <c r="M24">
        <v>-1</v>
      </c>
      <c r="N24">
        <v>-1</v>
      </c>
      <c r="O24">
        <v>1</v>
      </c>
      <c r="P24">
        <v>-1</v>
      </c>
      <c r="Q24">
        <v>-1</v>
      </c>
      <c r="R24" s="4">
        <f t="shared" si="0"/>
        <v>-0.42857142857142855</v>
      </c>
      <c r="S24" t="s">
        <v>9</v>
      </c>
      <c r="T24">
        <v>-1</v>
      </c>
    </row>
    <row r="25" spans="1:20" x14ac:dyDescent="0.3">
      <c r="A25" t="s">
        <v>467</v>
      </c>
      <c r="B25" t="s">
        <v>233</v>
      </c>
      <c r="C25" t="s">
        <v>26</v>
      </c>
      <c r="D25" s="1" t="s">
        <v>9</v>
      </c>
      <c r="E25" s="1" t="s">
        <v>9</v>
      </c>
      <c r="F25" s="1" t="s">
        <v>9</v>
      </c>
      <c r="G25" s="1" t="s">
        <v>9</v>
      </c>
      <c r="H25" s="1" t="s">
        <v>9</v>
      </c>
      <c r="I25" s="1" t="s">
        <v>8</v>
      </c>
      <c r="J25" s="1" t="s">
        <v>8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1</v>
      </c>
      <c r="R25" s="4">
        <f t="shared" si="0"/>
        <v>0.7142857142857143</v>
      </c>
      <c r="S25" t="s">
        <v>8</v>
      </c>
      <c r="T25">
        <v>1</v>
      </c>
    </row>
    <row r="26" spans="1:20" x14ac:dyDescent="0.3">
      <c r="A26" t="s">
        <v>477</v>
      </c>
      <c r="B26" t="s">
        <v>30</v>
      </c>
      <c r="C26" t="s">
        <v>31</v>
      </c>
      <c r="D26" s="1" t="s">
        <v>9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9</v>
      </c>
      <c r="J26" s="1" t="s">
        <v>9</v>
      </c>
      <c r="K26">
        <v>1</v>
      </c>
      <c r="L26">
        <v>-1</v>
      </c>
      <c r="M26">
        <v>-1</v>
      </c>
      <c r="N26">
        <v>-1</v>
      </c>
      <c r="O26">
        <v>1</v>
      </c>
      <c r="P26">
        <v>-1</v>
      </c>
      <c r="Q26">
        <v>-1</v>
      </c>
      <c r="R26" s="4">
        <f t="shared" si="0"/>
        <v>-0.42857142857142855</v>
      </c>
      <c r="S26" t="s">
        <v>9</v>
      </c>
      <c r="T26">
        <v>-1</v>
      </c>
    </row>
    <row r="27" spans="1:20" x14ac:dyDescent="0.3">
      <c r="A27" t="s">
        <v>430</v>
      </c>
      <c r="B27" t="s">
        <v>200</v>
      </c>
      <c r="C27" t="s">
        <v>31</v>
      </c>
      <c r="D27" s="1" t="s">
        <v>9</v>
      </c>
      <c r="E27" s="1" t="s">
        <v>8</v>
      </c>
      <c r="F27" s="1" t="s">
        <v>8</v>
      </c>
      <c r="G27" s="1" t="s">
        <v>8</v>
      </c>
      <c r="H27" s="1" t="s">
        <v>8</v>
      </c>
      <c r="I27" s="1" t="s">
        <v>9</v>
      </c>
      <c r="J27" s="1" t="s">
        <v>9</v>
      </c>
      <c r="K27">
        <v>1</v>
      </c>
      <c r="L27">
        <v>-1</v>
      </c>
      <c r="M27">
        <v>-1</v>
      </c>
      <c r="N27">
        <v>-1</v>
      </c>
      <c r="O27">
        <v>1</v>
      </c>
      <c r="P27">
        <v>-1</v>
      </c>
      <c r="Q27">
        <v>-1</v>
      </c>
      <c r="R27" s="4">
        <f t="shared" si="0"/>
        <v>-0.42857142857142855</v>
      </c>
      <c r="S27" t="s">
        <v>9</v>
      </c>
      <c r="T27">
        <v>-1</v>
      </c>
    </row>
    <row r="28" spans="1:20" x14ac:dyDescent="0.3">
      <c r="A28" t="s">
        <v>504</v>
      </c>
      <c r="B28" t="s">
        <v>6</v>
      </c>
      <c r="C28" t="s">
        <v>12</v>
      </c>
      <c r="D28" s="1" t="s">
        <v>9</v>
      </c>
      <c r="E28" s="1" t="s">
        <v>9</v>
      </c>
      <c r="F28" s="1" t="s">
        <v>9</v>
      </c>
      <c r="G28" s="1" t="s">
        <v>9</v>
      </c>
      <c r="H28" s="1" t="s">
        <v>9</v>
      </c>
      <c r="I28" s="1" t="s">
        <v>8</v>
      </c>
      <c r="J28" s="1" t="s">
        <v>8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 s="4">
        <f t="shared" si="0"/>
        <v>0.7142857142857143</v>
      </c>
      <c r="S28" t="s">
        <v>8</v>
      </c>
      <c r="T28">
        <v>1</v>
      </c>
    </row>
    <row r="29" spans="1:20" x14ac:dyDescent="0.3">
      <c r="A29" t="s">
        <v>473</v>
      </c>
      <c r="B29" t="s">
        <v>14</v>
      </c>
      <c r="C29" t="s">
        <v>31</v>
      </c>
      <c r="D29" s="1" t="s">
        <v>9</v>
      </c>
      <c r="E29" s="1" t="s">
        <v>8</v>
      </c>
      <c r="F29" s="1" t="s">
        <v>8</v>
      </c>
      <c r="G29" s="1" t="s">
        <v>8</v>
      </c>
      <c r="H29" s="1" t="s">
        <v>8</v>
      </c>
      <c r="I29" s="1" t="s">
        <v>9</v>
      </c>
      <c r="J29" s="1" t="s">
        <v>9</v>
      </c>
      <c r="K29">
        <v>1</v>
      </c>
      <c r="L29">
        <v>-1</v>
      </c>
      <c r="M29">
        <v>-1</v>
      </c>
      <c r="N29">
        <v>-1</v>
      </c>
      <c r="O29">
        <v>1</v>
      </c>
      <c r="P29">
        <v>-1</v>
      </c>
      <c r="Q29">
        <v>-1</v>
      </c>
      <c r="R29" s="4">
        <f t="shared" si="0"/>
        <v>-0.42857142857142855</v>
      </c>
      <c r="S29" t="s">
        <v>9</v>
      </c>
      <c r="T29">
        <v>-1</v>
      </c>
    </row>
    <row r="30" spans="1:20" x14ac:dyDescent="0.3">
      <c r="A30" t="s">
        <v>23</v>
      </c>
      <c r="B30" t="s">
        <v>24</v>
      </c>
      <c r="C30" t="s">
        <v>12</v>
      </c>
      <c r="D30" s="1" t="s">
        <v>9</v>
      </c>
      <c r="E30" s="1" t="s">
        <v>9</v>
      </c>
      <c r="F30" s="1" t="s">
        <v>9</v>
      </c>
      <c r="G30" s="1" t="s">
        <v>9</v>
      </c>
      <c r="H30" s="1" t="s">
        <v>9</v>
      </c>
      <c r="I30" s="1" t="s">
        <v>8</v>
      </c>
      <c r="J30" s="1" t="s">
        <v>8</v>
      </c>
      <c r="K30">
        <v>1</v>
      </c>
      <c r="L30">
        <v>1</v>
      </c>
      <c r="M30">
        <v>1</v>
      </c>
      <c r="N30">
        <v>1</v>
      </c>
      <c r="O30">
        <v>-1</v>
      </c>
      <c r="P30">
        <v>1</v>
      </c>
      <c r="Q30">
        <v>1</v>
      </c>
      <c r="R30" s="4">
        <f t="shared" si="0"/>
        <v>0.7142857142857143</v>
      </c>
      <c r="S30" t="s">
        <v>8</v>
      </c>
      <c r="T30">
        <v>1</v>
      </c>
    </row>
    <row r="31" spans="1:20" x14ac:dyDescent="0.3">
      <c r="A31" t="s">
        <v>237</v>
      </c>
      <c r="B31" t="s">
        <v>21</v>
      </c>
      <c r="C31" t="s">
        <v>22</v>
      </c>
      <c r="D31" s="1" t="s">
        <v>9</v>
      </c>
      <c r="E31" s="1" t="s">
        <v>9</v>
      </c>
      <c r="F31" s="1" t="s">
        <v>9</v>
      </c>
      <c r="G31" s="1" t="s">
        <v>9</v>
      </c>
      <c r="H31" s="1" t="s">
        <v>9</v>
      </c>
      <c r="I31" s="1" t="s">
        <v>8</v>
      </c>
      <c r="J31" s="1" t="s">
        <v>8</v>
      </c>
      <c r="K31">
        <v>1</v>
      </c>
      <c r="L31">
        <v>1</v>
      </c>
      <c r="M31">
        <v>1</v>
      </c>
      <c r="N31">
        <v>1</v>
      </c>
      <c r="O31">
        <v>-1</v>
      </c>
      <c r="P31">
        <v>1</v>
      </c>
      <c r="Q31">
        <v>1</v>
      </c>
      <c r="R31" s="4">
        <f t="shared" si="0"/>
        <v>0.7142857142857143</v>
      </c>
      <c r="S31" t="s">
        <v>8</v>
      </c>
      <c r="T31">
        <v>1</v>
      </c>
    </row>
    <row r="32" spans="1:20" x14ac:dyDescent="0.3">
      <c r="A32" t="s">
        <v>619</v>
      </c>
      <c r="B32" t="s">
        <v>60</v>
      </c>
      <c r="C32" t="s">
        <v>31</v>
      </c>
      <c r="D32" s="1" t="s">
        <v>9</v>
      </c>
      <c r="E32" s="1" t="s">
        <v>8</v>
      </c>
      <c r="F32" s="1" t="s">
        <v>8</v>
      </c>
      <c r="G32" s="1" t="s">
        <v>8</v>
      </c>
      <c r="H32" s="1" t="s">
        <v>33</v>
      </c>
      <c r="I32" s="1" t="s">
        <v>9</v>
      </c>
      <c r="J32" s="1" t="s">
        <v>9</v>
      </c>
      <c r="K32">
        <v>1</v>
      </c>
      <c r="L32">
        <v>-1</v>
      </c>
      <c r="M32">
        <v>-1</v>
      </c>
      <c r="N32">
        <v>-1</v>
      </c>
      <c r="O32">
        <v>0</v>
      </c>
      <c r="P32">
        <v>-1</v>
      </c>
      <c r="Q32">
        <v>-1</v>
      </c>
      <c r="R32" s="4">
        <f t="shared" si="0"/>
        <v>-0.5714285714285714</v>
      </c>
      <c r="S32" t="s">
        <v>9</v>
      </c>
      <c r="T32">
        <v>-1</v>
      </c>
    </row>
    <row r="33" spans="1:20" x14ac:dyDescent="0.3">
      <c r="A33" t="s">
        <v>620</v>
      </c>
      <c r="B33" t="s">
        <v>112</v>
      </c>
      <c r="C33" t="s">
        <v>28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8</v>
      </c>
      <c r="I33" s="1" t="s">
        <v>9</v>
      </c>
      <c r="J33" s="1" t="s">
        <v>9</v>
      </c>
      <c r="K33">
        <v>-1</v>
      </c>
      <c r="L33">
        <v>-1</v>
      </c>
      <c r="M33">
        <v>-1</v>
      </c>
      <c r="N33">
        <v>-1</v>
      </c>
      <c r="O33">
        <v>1</v>
      </c>
      <c r="P33">
        <v>-1</v>
      </c>
      <c r="Q33">
        <v>-1</v>
      </c>
      <c r="R33" s="4">
        <f t="shared" si="0"/>
        <v>-0.7142857142857143</v>
      </c>
      <c r="S33" t="s">
        <v>9</v>
      </c>
      <c r="T33">
        <v>-1</v>
      </c>
    </row>
    <row r="34" spans="1:20" x14ac:dyDescent="0.3">
      <c r="A34" t="s">
        <v>152</v>
      </c>
      <c r="B34" t="s">
        <v>14</v>
      </c>
      <c r="C34" t="s">
        <v>22</v>
      </c>
      <c r="D34" s="1" t="s">
        <v>9</v>
      </c>
      <c r="E34" s="1" t="s">
        <v>9</v>
      </c>
      <c r="F34" s="1" t="s">
        <v>9</v>
      </c>
      <c r="G34" s="1" t="s">
        <v>9</v>
      </c>
      <c r="H34" s="1" t="s">
        <v>9</v>
      </c>
      <c r="I34" s="1" t="s">
        <v>8</v>
      </c>
      <c r="J34" s="1" t="s">
        <v>8</v>
      </c>
      <c r="K34">
        <v>1</v>
      </c>
      <c r="L34">
        <v>1</v>
      </c>
      <c r="M34">
        <v>1</v>
      </c>
      <c r="N34">
        <v>1</v>
      </c>
      <c r="O34">
        <v>-1</v>
      </c>
      <c r="P34">
        <v>1</v>
      </c>
      <c r="Q34">
        <v>1</v>
      </c>
      <c r="R34" s="4">
        <f t="shared" si="0"/>
        <v>0.7142857142857143</v>
      </c>
      <c r="S34" t="s">
        <v>8</v>
      </c>
      <c r="T34">
        <v>1</v>
      </c>
    </row>
    <row r="35" spans="1:20" x14ac:dyDescent="0.3">
      <c r="A35" t="s">
        <v>596</v>
      </c>
      <c r="B35" t="s">
        <v>14</v>
      </c>
      <c r="C35" t="s">
        <v>15</v>
      </c>
      <c r="D35" s="1" t="s">
        <v>9</v>
      </c>
      <c r="E35" s="1" t="s">
        <v>9</v>
      </c>
      <c r="F35" s="1" t="s">
        <v>9</v>
      </c>
      <c r="G35" s="1" t="s">
        <v>9</v>
      </c>
      <c r="H35" s="1" t="s">
        <v>9</v>
      </c>
      <c r="I35" s="1" t="s">
        <v>8</v>
      </c>
      <c r="J35" s="1" t="s">
        <v>8</v>
      </c>
      <c r="K35">
        <v>1</v>
      </c>
      <c r="L35">
        <v>1</v>
      </c>
      <c r="M35">
        <v>1</v>
      </c>
      <c r="N35">
        <v>1</v>
      </c>
      <c r="O35">
        <v>-1</v>
      </c>
      <c r="P35">
        <v>1</v>
      </c>
      <c r="Q35">
        <v>1</v>
      </c>
      <c r="R35" s="4">
        <f t="shared" si="0"/>
        <v>0.7142857142857143</v>
      </c>
      <c r="S35" t="s">
        <v>8</v>
      </c>
      <c r="T35">
        <v>1</v>
      </c>
    </row>
    <row r="36" spans="1:20" x14ac:dyDescent="0.3">
      <c r="A36" t="s">
        <v>621</v>
      </c>
      <c r="B36" t="s">
        <v>72</v>
      </c>
      <c r="C36" t="s">
        <v>98</v>
      </c>
      <c r="D36" s="1" t="s">
        <v>8</v>
      </c>
      <c r="E36" s="1" t="s">
        <v>8</v>
      </c>
      <c r="F36" s="1" t="s">
        <v>33</v>
      </c>
      <c r="G36" s="1" t="s">
        <v>8</v>
      </c>
      <c r="H36" s="1" t="s">
        <v>9</v>
      </c>
      <c r="I36" s="1" t="s">
        <v>33</v>
      </c>
      <c r="J36" s="1" t="s">
        <v>33</v>
      </c>
      <c r="K36">
        <v>-1</v>
      </c>
      <c r="L36">
        <v>-1</v>
      </c>
      <c r="M36">
        <v>0</v>
      </c>
      <c r="N36">
        <v>-1</v>
      </c>
      <c r="O36">
        <v>-1</v>
      </c>
      <c r="P36">
        <v>0</v>
      </c>
      <c r="Q36">
        <v>0</v>
      </c>
      <c r="R36" s="4">
        <f t="shared" si="0"/>
        <v>-0.5714285714285714</v>
      </c>
      <c r="S36" t="s">
        <v>9</v>
      </c>
      <c r="T36">
        <v>-1</v>
      </c>
    </row>
    <row r="37" spans="1:20" x14ac:dyDescent="0.3">
      <c r="A37" t="s">
        <v>434</v>
      </c>
      <c r="B37" t="s">
        <v>251</v>
      </c>
      <c r="C37" t="s">
        <v>31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47</v>
      </c>
      <c r="I37" s="1" t="s">
        <v>9</v>
      </c>
      <c r="J37" s="1" t="s">
        <v>9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 s="4">
        <f t="shared" si="0"/>
        <v>-0.8571428571428571</v>
      </c>
      <c r="S37" t="s">
        <v>9</v>
      </c>
      <c r="T37">
        <v>-1</v>
      </c>
    </row>
    <row r="38" spans="1:20" x14ac:dyDescent="0.3">
      <c r="A38" t="s">
        <v>489</v>
      </c>
      <c r="B38" t="s">
        <v>11</v>
      </c>
      <c r="C38" t="s">
        <v>31</v>
      </c>
      <c r="D38" s="1" t="s">
        <v>9</v>
      </c>
      <c r="E38" s="1" t="s">
        <v>8</v>
      </c>
      <c r="F38" s="1" t="s">
        <v>8</v>
      </c>
      <c r="G38" s="1" t="s">
        <v>8</v>
      </c>
      <c r="H38" s="1" t="s">
        <v>8</v>
      </c>
      <c r="I38" s="1" t="s">
        <v>9</v>
      </c>
      <c r="J38" s="1" t="s">
        <v>9</v>
      </c>
      <c r="K38">
        <v>1</v>
      </c>
      <c r="L38">
        <v>-1</v>
      </c>
      <c r="M38">
        <v>-1</v>
      </c>
      <c r="N38">
        <v>-1</v>
      </c>
      <c r="O38">
        <v>1</v>
      </c>
      <c r="P38">
        <v>-1</v>
      </c>
      <c r="Q38">
        <v>-1</v>
      </c>
      <c r="R38" s="4">
        <f t="shared" si="0"/>
        <v>-0.42857142857142855</v>
      </c>
      <c r="S38" t="s">
        <v>9</v>
      </c>
      <c r="T38">
        <v>-1</v>
      </c>
    </row>
    <row r="39" spans="1:20" x14ac:dyDescent="0.3">
      <c r="A39" t="s">
        <v>622</v>
      </c>
      <c r="B39" t="s">
        <v>623</v>
      </c>
      <c r="C39" t="s">
        <v>31</v>
      </c>
      <c r="D39" s="1" t="s">
        <v>9</v>
      </c>
      <c r="E39" s="1" t="s">
        <v>8</v>
      </c>
      <c r="F39" s="1" t="s">
        <v>8</v>
      </c>
      <c r="G39" s="1" t="s">
        <v>8</v>
      </c>
      <c r="H39" s="1" t="s">
        <v>8</v>
      </c>
      <c r="I39" s="1" t="s">
        <v>9</v>
      </c>
      <c r="J39" s="1" t="s">
        <v>9</v>
      </c>
      <c r="K39">
        <v>1</v>
      </c>
      <c r="L39">
        <v>-1</v>
      </c>
      <c r="M39">
        <v>-1</v>
      </c>
      <c r="N39">
        <v>-1</v>
      </c>
      <c r="O39">
        <v>1</v>
      </c>
      <c r="P39">
        <v>-1</v>
      </c>
      <c r="Q39">
        <v>-1</v>
      </c>
      <c r="R39" s="4">
        <f t="shared" si="0"/>
        <v>-0.42857142857142855</v>
      </c>
      <c r="S39" t="s">
        <v>9</v>
      </c>
      <c r="T39">
        <v>-1</v>
      </c>
    </row>
    <row r="40" spans="1:20" x14ac:dyDescent="0.3">
      <c r="A40" t="s">
        <v>624</v>
      </c>
      <c r="B40" t="s">
        <v>32</v>
      </c>
      <c r="C40" t="s">
        <v>22</v>
      </c>
      <c r="D40" s="1" t="s">
        <v>9</v>
      </c>
      <c r="E40" s="1" t="s">
        <v>9</v>
      </c>
      <c r="F40" s="1" t="s">
        <v>9</v>
      </c>
      <c r="G40" s="1" t="s">
        <v>9</v>
      </c>
      <c r="H40" s="1" t="s">
        <v>9</v>
      </c>
      <c r="I40" s="1" t="s">
        <v>8</v>
      </c>
      <c r="J40" s="1" t="s">
        <v>8</v>
      </c>
      <c r="K40">
        <v>1</v>
      </c>
      <c r="L40">
        <v>1</v>
      </c>
      <c r="M40">
        <v>1</v>
      </c>
      <c r="N40">
        <v>1</v>
      </c>
      <c r="O40">
        <v>-1</v>
      </c>
      <c r="P40">
        <v>1</v>
      </c>
      <c r="Q40">
        <v>1</v>
      </c>
      <c r="R40" s="4">
        <f t="shared" si="0"/>
        <v>0.7142857142857143</v>
      </c>
      <c r="S40" t="s">
        <v>8</v>
      </c>
      <c r="T40">
        <v>1</v>
      </c>
    </row>
    <row r="41" spans="1:20" x14ac:dyDescent="0.3">
      <c r="A41" t="s">
        <v>184</v>
      </c>
      <c r="B41" t="s">
        <v>6</v>
      </c>
      <c r="C41" t="s">
        <v>15</v>
      </c>
      <c r="D41" s="1" t="s">
        <v>9</v>
      </c>
      <c r="E41" s="1" t="s">
        <v>9</v>
      </c>
      <c r="F41" s="1" t="s">
        <v>9</v>
      </c>
      <c r="G41" s="1" t="s">
        <v>9</v>
      </c>
      <c r="H41" s="1" t="s">
        <v>8</v>
      </c>
      <c r="I41" s="1" t="s">
        <v>9</v>
      </c>
      <c r="J41" s="1" t="s">
        <v>8</v>
      </c>
      <c r="K41">
        <v>1</v>
      </c>
      <c r="L41">
        <v>1</v>
      </c>
      <c r="M41">
        <v>1</v>
      </c>
      <c r="N41">
        <v>1</v>
      </c>
      <c r="O41">
        <v>1</v>
      </c>
      <c r="P41">
        <v>-1</v>
      </c>
      <c r="Q41">
        <v>1</v>
      </c>
      <c r="R41" s="4">
        <f t="shared" si="0"/>
        <v>0.7142857142857143</v>
      </c>
      <c r="S41" t="s">
        <v>8</v>
      </c>
      <c r="T41">
        <v>1</v>
      </c>
    </row>
    <row r="42" spans="1:20" x14ac:dyDescent="0.3">
      <c r="A42" t="s">
        <v>111</v>
      </c>
      <c r="B42" t="s">
        <v>6</v>
      </c>
      <c r="C42" t="s">
        <v>98</v>
      </c>
      <c r="D42" s="1" t="s">
        <v>9</v>
      </c>
      <c r="E42" s="1" t="s">
        <v>9</v>
      </c>
      <c r="F42" s="1" t="s">
        <v>9</v>
      </c>
      <c r="G42" s="1" t="s">
        <v>9</v>
      </c>
      <c r="H42" s="1" t="s">
        <v>9</v>
      </c>
      <c r="I42" s="1" t="s">
        <v>8</v>
      </c>
      <c r="J42" s="1" t="s">
        <v>8</v>
      </c>
      <c r="K42">
        <v>1</v>
      </c>
      <c r="L42">
        <v>1</v>
      </c>
      <c r="M42">
        <v>1</v>
      </c>
      <c r="N42">
        <v>1</v>
      </c>
      <c r="O42">
        <v>-1</v>
      </c>
      <c r="P42">
        <v>1</v>
      </c>
      <c r="Q42">
        <v>1</v>
      </c>
      <c r="R42" s="4">
        <f t="shared" si="0"/>
        <v>0.7142857142857143</v>
      </c>
      <c r="S42" t="s">
        <v>8</v>
      </c>
      <c r="T42">
        <v>1</v>
      </c>
    </row>
    <row r="43" spans="1:20" x14ac:dyDescent="0.3">
      <c r="A43" t="s">
        <v>316</v>
      </c>
      <c r="B43" t="s">
        <v>91</v>
      </c>
      <c r="C43" t="s">
        <v>31</v>
      </c>
      <c r="D43" s="1" t="s">
        <v>16</v>
      </c>
      <c r="E43" s="1" t="s">
        <v>16</v>
      </c>
      <c r="F43" s="1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4">
        <f t="shared" si="0"/>
        <v>0</v>
      </c>
      <c r="S43" t="s">
        <v>9</v>
      </c>
      <c r="T43">
        <v>-1</v>
      </c>
    </row>
    <row r="44" spans="1:20" x14ac:dyDescent="0.3">
      <c r="A44" t="s">
        <v>244</v>
      </c>
      <c r="B44" t="s">
        <v>88</v>
      </c>
      <c r="C44" t="s">
        <v>31</v>
      </c>
      <c r="D44" s="1" t="s">
        <v>8</v>
      </c>
      <c r="E44" s="1" t="s">
        <v>8</v>
      </c>
      <c r="F44" s="1" t="s">
        <v>8</v>
      </c>
      <c r="G44" s="1" t="s">
        <v>8</v>
      </c>
      <c r="H44" s="1" t="s">
        <v>8</v>
      </c>
      <c r="I44" s="1" t="s">
        <v>9</v>
      </c>
      <c r="J44" s="1" t="s">
        <v>9</v>
      </c>
      <c r="K44">
        <v>-1</v>
      </c>
      <c r="L44">
        <v>-1</v>
      </c>
      <c r="M44">
        <v>-1</v>
      </c>
      <c r="N44">
        <v>-1</v>
      </c>
      <c r="O44">
        <v>1</v>
      </c>
      <c r="P44">
        <v>-1</v>
      </c>
      <c r="Q44">
        <v>-1</v>
      </c>
      <c r="R44" s="4">
        <f t="shared" si="0"/>
        <v>-0.7142857142857143</v>
      </c>
      <c r="S44" t="s">
        <v>9</v>
      </c>
      <c r="T44">
        <v>-1</v>
      </c>
    </row>
    <row r="45" spans="1:20" x14ac:dyDescent="0.3">
      <c r="A45" t="s">
        <v>401</v>
      </c>
      <c r="B45" t="s">
        <v>11</v>
      </c>
      <c r="C45" t="s">
        <v>31</v>
      </c>
      <c r="D45" s="1" t="s">
        <v>9</v>
      </c>
      <c r="E45" s="1" t="s">
        <v>8</v>
      </c>
      <c r="F45" s="1" t="s">
        <v>8</v>
      </c>
      <c r="G45" s="1" t="s">
        <v>8</v>
      </c>
      <c r="H45" s="1" t="s">
        <v>8</v>
      </c>
      <c r="I45" s="1" t="s">
        <v>9</v>
      </c>
      <c r="J45" s="1" t="s">
        <v>9</v>
      </c>
      <c r="K45">
        <v>1</v>
      </c>
      <c r="L45">
        <v>-1</v>
      </c>
      <c r="M45">
        <v>-1</v>
      </c>
      <c r="N45">
        <v>-1</v>
      </c>
      <c r="O45">
        <v>1</v>
      </c>
      <c r="P45">
        <v>-1</v>
      </c>
      <c r="Q45">
        <v>-1</v>
      </c>
      <c r="R45" s="4">
        <f t="shared" si="0"/>
        <v>-0.42857142857142855</v>
      </c>
      <c r="S45" t="s">
        <v>9</v>
      </c>
      <c r="T45">
        <v>-1</v>
      </c>
    </row>
    <row r="46" spans="1:20" x14ac:dyDescent="0.3">
      <c r="A46" t="s">
        <v>581</v>
      </c>
      <c r="B46" t="s">
        <v>72</v>
      </c>
      <c r="C46" t="s">
        <v>15</v>
      </c>
      <c r="D46" s="1" t="s">
        <v>9</v>
      </c>
      <c r="E46" s="1" t="s">
        <v>9</v>
      </c>
      <c r="F46" s="1" t="s">
        <v>9</v>
      </c>
      <c r="G46" s="1" t="s">
        <v>9</v>
      </c>
      <c r="H46" s="1" t="s">
        <v>8</v>
      </c>
      <c r="I46" s="1" t="s">
        <v>8</v>
      </c>
      <c r="J46" s="1" t="s">
        <v>8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 s="4">
        <f t="shared" si="0"/>
        <v>1</v>
      </c>
      <c r="S46" t="s">
        <v>8</v>
      </c>
      <c r="T46">
        <v>1</v>
      </c>
    </row>
    <row r="47" spans="1:20" x14ac:dyDescent="0.3">
      <c r="A47" t="s">
        <v>580</v>
      </c>
      <c r="B47" t="s">
        <v>11</v>
      </c>
      <c r="C47" t="s">
        <v>31</v>
      </c>
      <c r="D47" s="1" t="s">
        <v>9</v>
      </c>
      <c r="E47" s="1" t="s">
        <v>8</v>
      </c>
      <c r="F47" s="1" t="s">
        <v>8</v>
      </c>
      <c r="G47" s="1" t="s">
        <v>8</v>
      </c>
      <c r="H47" s="1" t="s">
        <v>8</v>
      </c>
      <c r="I47" s="1" t="s">
        <v>9</v>
      </c>
      <c r="J47" s="1" t="s">
        <v>9</v>
      </c>
      <c r="K47">
        <v>1</v>
      </c>
      <c r="L47">
        <v>-1</v>
      </c>
      <c r="M47">
        <v>-1</v>
      </c>
      <c r="N47">
        <v>-1</v>
      </c>
      <c r="O47">
        <v>1</v>
      </c>
      <c r="P47">
        <v>-1</v>
      </c>
      <c r="Q47">
        <v>-1</v>
      </c>
      <c r="R47" s="4">
        <f t="shared" si="0"/>
        <v>-0.42857142857142855</v>
      </c>
      <c r="S47" t="s">
        <v>9</v>
      </c>
      <c r="T47">
        <v>-1</v>
      </c>
    </row>
    <row r="48" spans="1:20" x14ac:dyDescent="0.3">
      <c r="A48" t="s">
        <v>260</v>
      </c>
      <c r="B48" t="s">
        <v>24</v>
      </c>
      <c r="C48" t="s">
        <v>22</v>
      </c>
      <c r="D48" s="1" t="s">
        <v>9</v>
      </c>
      <c r="E48" s="1" t="s">
        <v>9</v>
      </c>
      <c r="F48" s="1" t="s">
        <v>9</v>
      </c>
      <c r="G48" s="1" t="s">
        <v>9</v>
      </c>
      <c r="H48" s="1" t="s">
        <v>9</v>
      </c>
      <c r="I48" s="1" t="s">
        <v>8</v>
      </c>
      <c r="J48" s="1" t="s">
        <v>8</v>
      </c>
      <c r="K48">
        <v>1</v>
      </c>
      <c r="L48">
        <v>1</v>
      </c>
      <c r="M48">
        <v>1</v>
      </c>
      <c r="N48">
        <v>1</v>
      </c>
      <c r="O48">
        <v>-1</v>
      </c>
      <c r="P48">
        <v>1</v>
      </c>
      <c r="Q48">
        <v>1</v>
      </c>
      <c r="R48" s="4">
        <f t="shared" si="0"/>
        <v>0.7142857142857143</v>
      </c>
      <c r="S48" t="s">
        <v>8</v>
      </c>
      <c r="T48">
        <v>1</v>
      </c>
    </row>
    <row r="49" spans="1:20" x14ac:dyDescent="0.3">
      <c r="A49" t="s">
        <v>275</v>
      </c>
      <c r="B49" t="s">
        <v>24</v>
      </c>
      <c r="C49" t="s">
        <v>31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</v>
      </c>
      <c r="I49" s="1" t="s">
        <v>9</v>
      </c>
      <c r="J49" s="1" t="s">
        <v>9</v>
      </c>
      <c r="K49">
        <v>-1</v>
      </c>
      <c r="L49">
        <v>-1</v>
      </c>
      <c r="M49">
        <v>-1</v>
      </c>
      <c r="N49">
        <v>-1</v>
      </c>
      <c r="O49">
        <v>1</v>
      </c>
      <c r="P49">
        <v>-1</v>
      </c>
      <c r="Q49">
        <v>-1</v>
      </c>
      <c r="R49" s="4">
        <f t="shared" si="0"/>
        <v>-0.7142857142857143</v>
      </c>
      <c r="S49" t="s">
        <v>9</v>
      </c>
      <c r="T49">
        <v>-1</v>
      </c>
    </row>
    <row r="50" spans="1:20" x14ac:dyDescent="0.3">
      <c r="A50" t="s">
        <v>147</v>
      </c>
      <c r="B50" t="s">
        <v>24</v>
      </c>
      <c r="C50" t="s">
        <v>31</v>
      </c>
      <c r="D50" s="1" t="s">
        <v>9</v>
      </c>
      <c r="E50" s="1" t="s">
        <v>8</v>
      </c>
      <c r="F50" s="1" t="s">
        <v>8</v>
      </c>
      <c r="G50" s="1" t="s">
        <v>8</v>
      </c>
      <c r="H50" s="1" t="s">
        <v>8</v>
      </c>
      <c r="I50" s="1" t="s">
        <v>9</v>
      </c>
      <c r="J50" s="1" t="s">
        <v>9</v>
      </c>
      <c r="K50">
        <v>1</v>
      </c>
      <c r="L50">
        <v>-1</v>
      </c>
      <c r="M50">
        <v>-1</v>
      </c>
      <c r="N50">
        <v>-1</v>
      </c>
      <c r="O50">
        <v>1</v>
      </c>
      <c r="P50">
        <v>-1</v>
      </c>
      <c r="Q50">
        <v>-1</v>
      </c>
      <c r="R50" s="4">
        <f t="shared" si="0"/>
        <v>-0.42857142857142855</v>
      </c>
      <c r="S50" t="s">
        <v>9</v>
      </c>
      <c r="T50">
        <v>-1</v>
      </c>
    </row>
    <row r="51" spans="1:20" x14ac:dyDescent="0.3">
      <c r="A51" t="s">
        <v>464</v>
      </c>
      <c r="B51" t="s">
        <v>51</v>
      </c>
      <c r="C51" t="s">
        <v>28</v>
      </c>
      <c r="D51" s="1" t="s">
        <v>9</v>
      </c>
      <c r="E51" s="1" t="s">
        <v>9</v>
      </c>
      <c r="F51" s="1" t="s">
        <v>9</v>
      </c>
      <c r="G51" s="1" t="s">
        <v>9</v>
      </c>
      <c r="H51" s="1" t="s">
        <v>9</v>
      </c>
      <c r="I51" s="1" t="s">
        <v>8</v>
      </c>
      <c r="J51" s="1" t="s">
        <v>8</v>
      </c>
      <c r="K51">
        <v>1</v>
      </c>
      <c r="L51">
        <v>1</v>
      </c>
      <c r="M51">
        <v>1</v>
      </c>
      <c r="N51">
        <v>1</v>
      </c>
      <c r="O51">
        <v>-1</v>
      </c>
      <c r="P51">
        <v>1</v>
      </c>
      <c r="Q51">
        <v>1</v>
      </c>
      <c r="R51" s="4">
        <f t="shared" si="0"/>
        <v>0.7142857142857143</v>
      </c>
      <c r="S51" t="s">
        <v>8</v>
      </c>
      <c r="T51">
        <v>1</v>
      </c>
    </row>
    <row r="52" spans="1:20" x14ac:dyDescent="0.3">
      <c r="A52" t="s">
        <v>625</v>
      </c>
      <c r="B52" t="s">
        <v>69</v>
      </c>
      <c r="C52" t="s">
        <v>31</v>
      </c>
      <c r="D52" s="1" t="s">
        <v>9</v>
      </c>
      <c r="E52" s="1" t="s">
        <v>8</v>
      </c>
      <c r="F52" s="1" t="s">
        <v>8</v>
      </c>
      <c r="G52" s="1" t="s">
        <v>8</v>
      </c>
      <c r="H52" s="1" t="s">
        <v>8</v>
      </c>
      <c r="I52" s="1" t="s">
        <v>9</v>
      </c>
      <c r="J52" s="1" t="s">
        <v>9</v>
      </c>
      <c r="K52">
        <v>1</v>
      </c>
      <c r="L52">
        <v>-1</v>
      </c>
      <c r="M52">
        <v>-1</v>
      </c>
      <c r="N52">
        <v>-1</v>
      </c>
      <c r="O52">
        <v>1</v>
      </c>
      <c r="P52">
        <v>-1</v>
      </c>
      <c r="Q52">
        <v>-1</v>
      </c>
      <c r="R52" s="4">
        <f t="shared" si="0"/>
        <v>-0.42857142857142855</v>
      </c>
      <c r="S52" t="s">
        <v>9</v>
      </c>
      <c r="T52">
        <v>-1</v>
      </c>
    </row>
    <row r="53" spans="1:20" x14ac:dyDescent="0.3">
      <c r="A53" t="s">
        <v>175</v>
      </c>
      <c r="B53" t="s">
        <v>75</v>
      </c>
      <c r="C53" t="s">
        <v>31</v>
      </c>
      <c r="D53" s="1" t="s">
        <v>9</v>
      </c>
      <c r="E53" s="1" t="s">
        <v>9</v>
      </c>
      <c r="F53" s="1" t="s">
        <v>9</v>
      </c>
      <c r="G53" s="1" t="s">
        <v>9</v>
      </c>
      <c r="H53" s="1" t="s">
        <v>8</v>
      </c>
      <c r="I53" s="1" t="s">
        <v>9</v>
      </c>
      <c r="J53" s="1" t="s">
        <v>9</v>
      </c>
      <c r="K53">
        <v>1</v>
      </c>
      <c r="L53">
        <v>1</v>
      </c>
      <c r="M53">
        <v>1</v>
      </c>
      <c r="N53">
        <v>1</v>
      </c>
      <c r="O53">
        <v>1</v>
      </c>
      <c r="P53">
        <v>-1</v>
      </c>
      <c r="Q53">
        <v>-1</v>
      </c>
      <c r="R53" s="4">
        <f t="shared" si="0"/>
        <v>0.42857142857142855</v>
      </c>
      <c r="S53" t="s">
        <v>9</v>
      </c>
      <c r="T53">
        <v>1</v>
      </c>
    </row>
    <row r="54" spans="1:20" x14ac:dyDescent="0.3">
      <c r="A54" t="s">
        <v>285</v>
      </c>
      <c r="B54" t="s">
        <v>51</v>
      </c>
      <c r="C54" t="s">
        <v>15</v>
      </c>
      <c r="D54" s="1" t="s">
        <v>9</v>
      </c>
      <c r="E54" s="1" t="s">
        <v>9</v>
      </c>
      <c r="F54" s="1" t="s">
        <v>9</v>
      </c>
      <c r="G54" s="1" t="s">
        <v>9</v>
      </c>
      <c r="H54" s="1" t="s">
        <v>8</v>
      </c>
      <c r="I54" s="1" t="s">
        <v>9</v>
      </c>
      <c r="J54" s="1" t="s">
        <v>8</v>
      </c>
      <c r="K54">
        <v>1</v>
      </c>
      <c r="L54">
        <v>1</v>
      </c>
      <c r="M54">
        <v>1</v>
      </c>
      <c r="N54">
        <v>1</v>
      </c>
      <c r="O54">
        <v>1</v>
      </c>
      <c r="P54">
        <v>-1</v>
      </c>
      <c r="Q54">
        <v>1</v>
      </c>
      <c r="R54" s="4">
        <f t="shared" si="0"/>
        <v>0.7142857142857143</v>
      </c>
      <c r="S54" t="s">
        <v>8</v>
      </c>
      <c r="T54">
        <v>1</v>
      </c>
    </row>
    <row r="55" spans="1:20" x14ac:dyDescent="0.3">
      <c r="A55" t="s">
        <v>626</v>
      </c>
      <c r="B55" t="s">
        <v>155</v>
      </c>
      <c r="C55" t="s">
        <v>15</v>
      </c>
      <c r="D55" s="1" t="s">
        <v>9</v>
      </c>
      <c r="E55" s="1" t="s">
        <v>8</v>
      </c>
      <c r="F55" s="1" t="s">
        <v>9</v>
      </c>
      <c r="G55" s="1" t="s">
        <v>8</v>
      </c>
      <c r="H55" s="1" t="s">
        <v>8</v>
      </c>
      <c r="I55" s="1" t="s">
        <v>9</v>
      </c>
      <c r="J55" s="1" t="s">
        <v>9</v>
      </c>
      <c r="K55">
        <v>1</v>
      </c>
      <c r="L55">
        <v>-1</v>
      </c>
      <c r="M55">
        <v>1</v>
      </c>
      <c r="N55">
        <v>-1</v>
      </c>
      <c r="O55">
        <v>1</v>
      </c>
      <c r="P55">
        <v>-1</v>
      </c>
      <c r="Q55">
        <v>-1</v>
      </c>
      <c r="R55" s="4">
        <f t="shared" si="0"/>
        <v>-0.14285714285714285</v>
      </c>
      <c r="S55" t="s">
        <v>9</v>
      </c>
      <c r="T55">
        <v>-1</v>
      </c>
    </row>
    <row r="56" spans="1:20" x14ac:dyDescent="0.3">
      <c r="A56" t="s">
        <v>398</v>
      </c>
      <c r="B56" t="s">
        <v>75</v>
      </c>
      <c r="C56" t="s">
        <v>15</v>
      </c>
      <c r="D56" s="1" t="s">
        <v>9</v>
      </c>
      <c r="E56" s="1" t="s">
        <v>9</v>
      </c>
      <c r="F56" s="1" t="s">
        <v>9</v>
      </c>
      <c r="G56" s="1" t="s">
        <v>9</v>
      </c>
      <c r="H56" s="1" t="s">
        <v>8</v>
      </c>
      <c r="I56" s="1" t="s">
        <v>9</v>
      </c>
      <c r="J56" s="1" t="s">
        <v>8</v>
      </c>
      <c r="K56">
        <v>1</v>
      </c>
      <c r="L56">
        <v>1</v>
      </c>
      <c r="M56">
        <v>1</v>
      </c>
      <c r="N56">
        <v>1</v>
      </c>
      <c r="O56">
        <v>1</v>
      </c>
      <c r="P56">
        <v>-1</v>
      </c>
      <c r="Q56">
        <v>1</v>
      </c>
      <c r="R56" s="4">
        <f t="shared" si="0"/>
        <v>0.7142857142857143</v>
      </c>
      <c r="S56" t="s">
        <v>8</v>
      </c>
      <c r="T56">
        <v>1</v>
      </c>
    </row>
    <row r="57" spans="1:20" x14ac:dyDescent="0.3">
      <c r="A57" t="s">
        <v>437</v>
      </c>
      <c r="B57" t="s">
        <v>36</v>
      </c>
      <c r="C57" t="s">
        <v>22</v>
      </c>
      <c r="D57" s="1" t="s">
        <v>9</v>
      </c>
      <c r="E57" s="1" t="s">
        <v>9</v>
      </c>
      <c r="F57" s="1" t="s">
        <v>9</v>
      </c>
      <c r="G57" s="1" t="s">
        <v>9</v>
      </c>
      <c r="H57" s="1" t="s">
        <v>9</v>
      </c>
      <c r="I57" s="1" t="s">
        <v>8</v>
      </c>
      <c r="J57" s="1" t="s">
        <v>8</v>
      </c>
      <c r="K57">
        <v>1</v>
      </c>
      <c r="L57">
        <v>1</v>
      </c>
      <c r="M57">
        <v>1</v>
      </c>
      <c r="N57">
        <v>1</v>
      </c>
      <c r="O57">
        <v>-1</v>
      </c>
      <c r="P57">
        <v>1</v>
      </c>
      <c r="Q57">
        <v>1</v>
      </c>
      <c r="R57" s="4">
        <f t="shared" si="0"/>
        <v>0.7142857142857143</v>
      </c>
      <c r="S57" t="s">
        <v>8</v>
      </c>
      <c r="T57">
        <v>1</v>
      </c>
    </row>
    <row r="58" spans="1:20" x14ac:dyDescent="0.3">
      <c r="A58" t="s">
        <v>372</v>
      </c>
      <c r="B58" t="s">
        <v>6</v>
      </c>
      <c r="C58" t="s">
        <v>28</v>
      </c>
      <c r="D58" s="1" t="s">
        <v>47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9</v>
      </c>
      <c r="J58" s="1" t="s">
        <v>9</v>
      </c>
      <c r="K58">
        <v>0</v>
      </c>
      <c r="L58">
        <v>-1</v>
      </c>
      <c r="M58">
        <v>-1</v>
      </c>
      <c r="N58">
        <v>-1</v>
      </c>
      <c r="O58">
        <v>1</v>
      </c>
      <c r="P58">
        <v>-1</v>
      </c>
      <c r="Q58">
        <v>-1</v>
      </c>
      <c r="R58" s="4">
        <f t="shared" si="0"/>
        <v>-0.5714285714285714</v>
      </c>
      <c r="S58" t="s">
        <v>9</v>
      </c>
      <c r="T58">
        <v>-1</v>
      </c>
    </row>
    <row r="59" spans="1:20" x14ac:dyDescent="0.3">
      <c r="A59" t="s">
        <v>423</v>
      </c>
      <c r="B59" t="s">
        <v>251</v>
      </c>
      <c r="C59" t="s">
        <v>22</v>
      </c>
      <c r="D59" s="1" t="s">
        <v>9</v>
      </c>
      <c r="E59" s="1" t="s">
        <v>9</v>
      </c>
      <c r="F59" s="1" t="s">
        <v>9</v>
      </c>
      <c r="G59" s="1" t="s">
        <v>9</v>
      </c>
      <c r="H59" s="1" t="s">
        <v>9</v>
      </c>
      <c r="I59" s="1" t="s">
        <v>8</v>
      </c>
      <c r="J59" s="1" t="s">
        <v>8</v>
      </c>
      <c r="K59">
        <v>1</v>
      </c>
      <c r="L59">
        <v>1</v>
      </c>
      <c r="M59">
        <v>1</v>
      </c>
      <c r="N59">
        <v>1</v>
      </c>
      <c r="O59">
        <v>-1</v>
      </c>
      <c r="P59">
        <v>1</v>
      </c>
      <c r="Q59">
        <v>1</v>
      </c>
      <c r="R59" s="4">
        <f t="shared" si="0"/>
        <v>0.7142857142857143</v>
      </c>
      <c r="S59" t="s">
        <v>8</v>
      </c>
      <c r="T59">
        <v>1</v>
      </c>
    </row>
    <row r="60" spans="1:20" x14ac:dyDescent="0.3">
      <c r="A60" t="s">
        <v>627</v>
      </c>
      <c r="B60" t="s">
        <v>32</v>
      </c>
      <c r="C60" t="s">
        <v>22</v>
      </c>
      <c r="D60" s="1" t="s">
        <v>9</v>
      </c>
      <c r="E60" s="1" t="s">
        <v>9</v>
      </c>
      <c r="F60" s="1" t="s">
        <v>9</v>
      </c>
      <c r="G60" s="1" t="s">
        <v>9</v>
      </c>
      <c r="H60" s="1" t="s">
        <v>9</v>
      </c>
      <c r="I60" s="1" t="s">
        <v>8</v>
      </c>
      <c r="J60" s="1" t="s">
        <v>8</v>
      </c>
      <c r="K60">
        <v>1</v>
      </c>
      <c r="L60">
        <v>1</v>
      </c>
      <c r="M60">
        <v>1</v>
      </c>
      <c r="N60">
        <v>1</v>
      </c>
      <c r="O60">
        <v>-1</v>
      </c>
      <c r="P60">
        <v>1</v>
      </c>
      <c r="Q60">
        <v>1</v>
      </c>
      <c r="R60" s="4">
        <f t="shared" si="0"/>
        <v>0.7142857142857143</v>
      </c>
      <c r="S60" t="s">
        <v>8</v>
      </c>
      <c r="T60">
        <v>1</v>
      </c>
    </row>
    <row r="61" spans="1:20" x14ac:dyDescent="0.3">
      <c r="A61" t="s">
        <v>37</v>
      </c>
      <c r="B61" t="s">
        <v>14</v>
      </c>
      <c r="C61" t="s">
        <v>31</v>
      </c>
      <c r="D61" s="1" t="s">
        <v>9</v>
      </c>
      <c r="E61" s="1" t="s">
        <v>8</v>
      </c>
      <c r="F61" s="1" t="s">
        <v>8</v>
      </c>
      <c r="G61" s="1" t="s">
        <v>8</v>
      </c>
      <c r="H61" s="1" t="s">
        <v>8</v>
      </c>
      <c r="I61" s="1" t="s">
        <v>9</v>
      </c>
      <c r="J61" s="1" t="s">
        <v>9</v>
      </c>
      <c r="K61">
        <v>1</v>
      </c>
      <c r="L61">
        <v>-1</v>
      </c>
      <c r="M61">
        <v>-1</v>
      </c>
      <c r="N61">
        <v>-1</v>
      </c>
      <c r="O61">
        <v>1</v>
      </c>
      <c r="P61">
        <v>-1</v>
      </c>
      <c r="Q61">
        <v>-1</v>
      </c>
      <c r="R61" s="4">
        <f t="shared" si="0"/>
        <v>-0.42857142857142855</v>
      </c>
      <c r="S61" t="s">
        <v>9</v>
      </c>
      <c r="T61">
        <v>-1</v>
      </c>
    </row>
    <row r="62" spans="1:20" x14ac:dyDescent="0.3">
      <c r="A62" t="s">
        <v>121</v>
      </c>
      <c r="B62" t="s">
        <v>14</v>
      </c>
      <c r="C62" t="s">
        <v>31</v>
      </c>
      <c r="D62" s="1" t="s">
        <v>9</v>
      </c>
      <c r="E62" s="1" t="s">
        <v>9</v>
      </c>
      <c r="F62" s="1" t="s">
        <v>9</v>
      </c>
      <c r="G62" s="1" t="s">
        <v>8</v>
      </c>
      <c r="H62" s="1" t="s">
        <v>9</v>
      </c>
      <c r="I62" s="1" t="s">
        <v>9</v>
      </c>
      <c r="J62" s="1" t="s">
        <v>9</v>
      </c>
      <c r="K62">
        <v>1</v>
      </c>
      <c r="L62">
        <v>1</v>
      </c>
      <c r="M62">
        <v>1</v>
      </c>
      <c r="N62">
        <v>-1</v>
      </c>
      <c r="O62">
        <v>-1</v>
      </c>
      <c r="P62">
        <v>-1</v>
      </c>
      <c r="Q62">
        <v>-1</v>
      </c>
      <c r="R62" s="4">
        <f t="shared" si="0"/>
        <v>-0.14285714285714285</v>
      </c>
      <c r="S62" t="s">
        <v>9</v>
      </c>
      <c r="T62">
        <v>-1</v>
      </c>
    </row>
    <row r="63" spans="1:20" x14ac:dyDescent="0.3">
      <c r="A63" t="s">
        <v>628</v>
      </c>
      <c r="B63" t="s">
        <v>21</v>
      </c>
      <c r="C63" t="s">
        <v>22</v>
      </c>
      <c r="D63" s="1" t="s">
        <v>16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4">
        <f t="shared" si="0"/>
        <v>0</v>
      </c>
      <c r="S63" t="s">
        <v>9</v>
      </c>
      <c r="T63">
        <v>-1</v>
      </c>
    </row>
    <row r="64" spans="1:20" x14ac:dyDescent="0.3">
      <c r="A64" t="s">
        <v>629</v>
      </c>
      <c r="B64" t="s">
        <v>32</v>
      </c>
      <c r="C64" t="s">
        <v>31</v>
      </c>
      <c r="D64" s="1" t="s">
        <v>9</v>
      </c>
      <c r="E64" s="1" t="s">
        <v>8</v>
      </c>
      <c r="F64" s="1" t="s">
        <v>8</v>
      </c>
      <c r="G64" s="1" t="s">
        <v>8</v>
      </c>
      <c r="H64" s="1" t="s">
        <v>8</v>
      </c>
      <c r="I64" s="1" t="s">
        <v>9</v>
      </c>
      <c r="J64" s="1" t="s">
        <v>9</v>
      </c>
      <c r="K64">
        <v>1</v>
      </c>
      <c r="L64">
        <v>-1</v>
      </c>
      <c r="M64">
        <v>-1</v>
      </c>
      <c r="N64">
        <v>-1</v>
      </c>
      <c r="O64">
        <v>1</v>
      </c>
      <c r="P64">
        <v>-1</v>
      </c>
      <c r="Q64">
        <v>-1</v>
      </c>
      <c r="R64" s="4">
        <f t="shared" si="0"/>
        <v>-0.42857142857142855</v>
      </c>
      <c r="S64" t="s">
        <v>9</v>
      </c>
      <c r="T64">
        <v>-1</v>
      </c>
    </row>
    <row r="65" spans="1:20" x14ac:dyDescent="0.3">
      <c r="A65" t="s">
        <v>359</v>
      </c>
      <c r="B65" t="s">
        <v>32</v>
      </c>
      <c r="C65" t="s">
        <v>22</v>
      </c>
      <c r="D65" s="1" t="s">
        <v>9</v>
      </c>
      <c r="E65" s="1" t="s">
        <v>9</v>
      </c>
      <c r="F65" s="1" t="s">
        <v>9</v>
      </c>
      <c r="G65" s="1" t="s">
        <v>8</v>
      </c>
      <c r="H65" s="1" t="s">
        <v>9</v>
      </c>
      <c r="I65" s="1" t="s">
        <v>8</v>
      </c>
      <c r="J65" s="1" t="s">
        <v>8</v>
      </c>
      <c r="K65">
        <v>1</v>
      </c>
      <c r="L65">
        <v>1</v>
      </c>
      <c r="M65">
        <v>1</v>
      </c>
      <c r="N65">
        <v>-1</v>
      </c>
      <c r="O65">
        <v>-1</v>
      </c>
      <c r="P65">
        <v>1</v>
      </c>
      <c r="Q65">
        <v>1</v>
      </c>
      <c r="R65" s="4">
        <f t="shared" si="0"/>
        <v>0.42857142857142855</v>
      </c>
      <c r="S65" t="s">
        <v>9</v>
      </c>
      <c r="T65">
        <v>1</v>
      </c>
    </row>
    <row r="66" spans="1:20" x14ac:dyDescent="0.3">
      <c r="A66" t="s">
        <v>427</v>
      </c>
      <c r="B66" t="s">
        <v>91</v>
      </c>
      <c r="C66" t="s">
        <v>15</v>
      </c>
      <c r="D66" s="1" t="s">
        <v>9</v>
      </c>
      <c r="E66" s="1" t="s">
        <v>47</v>
      </c>
      <c r="F66" s="1" t="s">
        <v>9</v>
      </c>
      <c r="G66" s="1" t="s">
        <v>9</v>
      </c>
      <c r="H66" s="1" t="s">
        <v>8</v>
      </c>
      <c r="I66" s="1" t="s">
        <v>9</v>
      </c>
      <c r="J66" s="1" t="s">
        <v>8</v>
      </c>
      <c r="K66">
        <v>1</v>
      </c>
      <c r="L66">
        <v>0</v>
      </c>
      <c r="M66">
        <v>1</v>
      </c>
      <c r="N66">
        <v>1</v>
      </c>
      <c r="O66">
        <v>1</v>
      </c>
      <c r="P66">
        <v>-1</v>
      </c>
      <c r="Q66">
        <v>1</v>
      </c>
      <c r="R66" s="4">
        <f t="shared" ref="R66:R129" si="1">(SUM(K66:Q66))/7</f>
        <v>0.5714285714285714</v>
      </c>
      <c r="S66" t="s">
        <v>8</v>
      </c>
      <c r="T66">
        <v>1</v>
      </c>
    </row>
    <row r="67" spans="1:20" x14ac:dyDescent="0.3">
      <c r="A67" t="s">
        <v>109</v>
      </c>
      <c r="B67" t="s">
        <v>88</v>
      </c>
      <c r="C67" t="s">
        <v>31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</v>
      </c>
      <c r="I67" s="1" t="s">
        <v>9</v>
      </c>
      <c r="J67" s="1" t="s">
        <v>9</v>
      </c>
      <c r="K67">
        <v>-1</v>
      </c>
      <c r="L67">
        <v>-1</v>
      </c>
      <c r="M67">
        <v>-1</v>
      </c>
      <c r="N67">
        <v>-1</v>
      </c>
      <c r="O67">
        <v>1</v>
      </c>
      <c r="P67">
        <v>-1</v>
      </c>
      <c r="Q67">
        <v>-1</v>
      </c>
      <c r="R67" s="4">
        <f t="shared" si="1"/>
        <v>-0.7142857142857143</v>
      </c>
      <c r="S67" t="s">
        <v>9</v>
      </c>
      <c r="T67">
        <v>-1</v>
      </c>
    </row>
    <row r="68" spans="1:20" x14ac:dyDescent="0.3">
      <c r="A68" t="s">
        <v>369</v>
      </c>
      <c r="B68" t="s">
        <v>6</v>
      </c>
      <c r="C68" t="s">
        <v>22</v>
      </c>
      <c r="D68" s="1" t="s">
        <v>9</v>
      </c>
      <c r="E68" s="1" t="s">
        <v>9</v>
      </c>
      <c r="F68" s="1" t="s">
        <v>9</v>
      </c>
      <c r="G68" s="1" t="s">
        <v>9</v>
      </c>
      <c r="H68" s="1" t="s">
        <v>9</v>
      </c>
      <c r="I68" s="1" t="s">
        <v>8</v>
      </c>
      <c r="J68" s="1" t="s">
        <v>8</v>
      </c>
      <c r="K68">
        <v>1</v>
      </c>
      <c r="L68">
        <v>1</v>
      </c>
      <c r="M68">
        <v>1</v>
      </c>
      <c r="N68">
        <v>1</v>
      </c>
      <c r="O68">
        <v>-1</v>
      </c>
      <c r="P68">
        <v>1</v>
      </c>
      <c r="Q68">
        <v>1</v>
      </c>
      <c r="R68" s="4">
        <f t="shared" si="1"/>
        <v>0.7142857142857143</v>
      </c>
      <c r="S68" t="s">
        <v>8</v>
      </c>
      <c r="T68">
        <v>1</v>
      </c>
    </row>
    <row r="69" spans="1:20" x14ac:dyDescent="0.3">
      <c r="A69" t="s">
        <v>161</v>
      </c>
      <c r="B69" t="s">
        <v>18</v>
      </c>
      <c r="C69" t="s">
        <v>31</v>
      </c>
      <c r="D69" s="1" t="s">
        <v>47</v>
      </c>
      <c r="E69" s="1" t="s">
        <v>47</v>
      </c>
      <c r="F69" s="1" t="s">
        <v>47</v>
      </c>
      <c r="G69" s="1" t="s">
        <v>47</v>
      </c>
      <c r="H69" s="1" t="s">
        <v>47</v>
      </c>
      <c r="I69" s="1" t="s">
        <v>47</v>
      </c>
      <c r="J69" s="1" t="s">
        <v>47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s="4">
        <f t="shared" si="1"/>
        <v>0</v>
      </c>
      <c r="S69" t="s">
        <v>9</v>
      </c>
      <c r="T69">
        <v>-1</v>
      </c>
    </row>
    <row r="70" spans="1:20" x14ac:dyDescent="0.3">
      <c r="A70" t="s">
        <v>597</v>
      </c>
      <c r="B70" t="s">
        <v>88</v>
      </c>
      <c r="C70" t="s">
        <v>31</v>
      </c>
      <c r="D70" s="1" t="s">
        <v>8</v>
      </c>
      <c r="E70" s="1" t="s">
        <v>8</v>
      </c>
      <c r="F70" s="1" t="s">
        <v>8</v>
      </c>
      <c r="G70" s="1" t="s">
        <v>8</v>
      </c>
      <c r="H70" s="1" t="s">
        <v>8</v>
      </c>
      <c r="I70" s="1" t="s">
        <v>9</v>
      </c>
      <c r="J70" s="1" t="s">
        <v>9</v>
      </c>
      <c r="K70">
        <v>-1</v>
      </c>
      <c r="L70">
        <v>-1</v>
      </c>
      <c r="M70">
        <v>-1</v>
      </c>
      <c r="N70">
        <v>-1</v>
      </c>
      <c r="O70">
        <v>1</v>
      </c>
      <c r="P70">
        <v>-1</v>
      </c>
      <c r="Q70">
        <v>-1</v>
      </c>
      <c r="R70" s="4">
        <f t="shared" si="1"/>
        <v>-0.7142857142857143</v>
      </c>
      <c r="S70" t="s">
        <v>9</v>
      </c>
      <c r="T70">
        <v>-1</v>
      </c>
    </row>
    <row r="71" spans="1:20" x14ac:dyDescent="0.3">
      <c r="A71" t="s">
        <v>630</v>
      </c>
      <c r="B71" t="s">
        <v>24</v>
      </c>
      <c r="C71" t="s">
        <v>22</v>
      </c>
      <c r="D71" s="1" t="s">
        <v>16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 s="4">
        <f t="shared" si="1"/>
        <v>0</v>
      </c>
      <c r="S71" t="s">
        <v>9</v>
      </c>
      <c r="T71">
        <v>-1</v>
      </c>
    </row>
    <row r="72" spans="1:20" x14ac:dyDescent="0.3">
      <c r="A72" t="s">
        <v>214</v>
      </c>
      <c r="B72" t="s">
        <v>6</v>
      </c>
      <c r="C72" t="s">
        <v>28</v>
      </c>
      <c r="D72" s="1" t="s">
        <v>8</v>
      </c>
      <c r="E72" s="1" t="s">
        <v>8</v>
      </c>
      <c r="F72" s="1" t="s">
        <v>8</v>
      </c>
      <c r="G72" s="1" t="s">
        <v>8</v>
      </c>
      <c r="H72" s="1" t="s">
        <v>8</v>
      </c>
      <c r="I72" s="1" t="s">
        <v>9</v>
      </c>
      <c r="J72" s="1" t="s">
        <v>9</v>
      </c>
      <c r="K72">
        <v>-1</v>
      </c>
      <c r="L72">
        <v>-1</v>
      </c>
      <c r="M72">
        <v>-1</v>
      </c>
      <c r="N72">
        <v>-1</v>
      </c>
      <c r="O72">
        <v>1</v>
      </c>
      <c r="P72">
        <v>-1</v>
      </c>
      <c r="Q72">
        <v>-1</v>
      </c>
      <c r="R72" s="4">
        <f t="shared" si="1"/>
        <v>-0.7142857142857143</v>
      </c>
      <c r="S72" t="s">
        <v>9</v>
      </c>
      <c r="T72">
        <v>-1</v>
      </c>
    </row>
    <row r="73" spans="1:20" x14ac:dyDescent="0.3">
      <c r="A73" t="s">
        <v>348</v>
      </c>
      <c r="B73" t="s">
        <v>58</v>
      </c>
      <c r="C73" t="s">
        <v>31</v>
      </c>
      <c r="D73" s="1" t="s">
        <v>8</v>
      </c>
      <c r="E73" s="1" t="s">
        <v>8</v>
      </c>
      <c r="F73" s="1" t="s">
        <v>8</v>
      </c>
      <c r="G73" s="1" t="s">
        <v>8</v>
      </c>
      <c r="H73" s="1" t="s">
        <v>8</v>
      </c>
      <c r="I73" s="1" t="s">
        <v>9</v>
      </c>
      <c r="J73" s="1" t="s">
        <v>9</v>
      </c>
      <c r="K73">
        <v>-1</v>
      </c>
      <c r="L73">
        <v>-1</v>
      </c>
      <c r="M73">
        <v>-1</v>
      </c>
      <c r="N73">
        <v>-1</v>
      </c>
      <c r="O73">
        <v>1</v>
      </c>
      <c r="P73">
        <v>-1</v>
      </c>
      <c r="Q73">
        <v>-1</v>
      </c>
      <c r="R73" s="4">
        <f t="shared" si="1"/>
        <v>-0.7142857142857143</v>
      </c>
      <c r="S73" t="s">
        <v>9</v>
      </c>
      <c r="T73">
        <v>-1</v>
      </c>
    </row>
    <row r="74" spans="1:20" x14ac:dyDescent="0.3">
      <c r="A74" t="s">
        <v>599</v>
      </c>
      <c r="B74" t="s">
        <v>56</v>
      </c>
      <c r="C74" t="s">
        <v>98</v>
      </c>
      <c r="D74" s="1" t="s">
        <v>9</v>
      </c>
      <c r="E74" s="1" t="s">
        <v>9</v>
      </c>
      <c r="F74" s="1" t="s">
        <v>9</v>
      </c>
      <c r="G74" s="1" t="s">
        <v>9</v>
      </c>
      <c r="H74" s="1" t="s">
        <v>9</v>
      </c>
      <c r="I74" s="1" t="s">
        <v>9</v>
      </c>
      <c r="J74" s="1" t="s">
        <v>9</v>
      </c>
      <c r="K74">
        <v>1</v>
      </c>
      <c r="L74">
        <v>1</v>
      </c>
      <c r="M74">
        <v>1</v>
      </c>
      <c r="N74">
        <v>1</v>
      </c>
      <c r="O74">
        <v>-1</v>
      </c>
      <c r="P74">
        <v>-1</v>
      </c>
      <c r="Q74">
        <v>-1</v>
      </c>
      <c r="R74" s="4">
        <f t="shared" si="1"/>
        <v>0.14285714285714285</v>
      </c>
      <c r="S74" t="s">
        <v>9</v>
      </c>
      <c r="T74">
        <v>1</v>
      </c>
    </row>
    <row r="75" spans="1:20" x14ac:dyDescent="0.3">
      <c r="A75" t="s">
        <v>573</v>
      </c>
      <c r="B75" t="s">
        <v>11</v>
      </c>
      <c r="C75" t="s">
        <v>31</v>
      </c>
      <c r="D75" s="1" t="s">
        <v>9</v>
      </c>
      <c r="E75" s="1" t="s">
        <v>8</v>
      </c>
      <c r="F75" s="1" t="s">
        <v>8</v>
      </c>
      <c r="G75" s="1" t="s">
        <v>8</v>
      </c>
      <c r="H75" s="1" t="s">
        <v>8</v>
      </c>
      <c r="I75" s="1" t="s">
        <v>9</v>
      </c>
      <c r="J75" s="1" t="s">
        <v>9</v>
      </c>
      <c r="K75">
        <v>1</v>
      </c>
      <c r="L75">
        <v>-1</v>
      </c>
      <c r="M75">
        <v>-1</v>
      </c>
      <c r="N75">
        <v>-1</v>
      </c>
      <c r="O75">
        <v>1</v>
      </c>
      <c r="P75">
        <v>-1</v>
      </c>
      <c r="Q75">
        <v>-1</v>
      </c>
      <c r="R75" s="4">
        <f t="shared" si="1"/>
        <v>-0.42857142857142855</v>
      </c>
      <c r="S75" t="s">
        <v>9</v>
      </c>
      <c r="T75">
        <v>-1</v>
      </c>
    </row>
    <row r="76" spans="1:20" x14ac:dyDescent="0.3">
      <c r="A76" t="s">
        <v>344</v>
      </c>
      <c r="B76" t="s">
        <v>11</v>
      </c>
      <c r="C76" t="s">
        <v>12</v>
      </c>
      <c r="D76" s="1" t="s">
        <v>9</v>
      </c>
      <c r="E76" s="1" t="s">
        <v>9</v>
      </c>
      <c r="F76" s="1" t="s">
        <v>9</v>
      </c>
      <c r="G76" s="1" t="s">
        <v>9</v>
      </c>
      <c r="H76" s="1" t="s">
        <v>9</v>
      </c>
      <c r="I76" s="1" t="s">
        <v>8</v>
      </c>
      <c r="J76" s="1" t="s">
        <v>8</v>
      </c>
      <c r="K76">
        <v>1</v>
      </c>
      <c r="L76">
        <v>1</v>
      </c>
      <c r="M76">
        <v>1</v>
      </c>
      <c r="N76">
        <v>1</v>
      </c>
      <c r="O76">
        <v>-1</v>
      </c>
      <c r="P76">
        <v>1</v>
      </c>
      <c r="Q76">
        <v>1</v>
      </c>
      <c r="R76" s="4">
        <f t="shared" si="1"/>
        <v>0.7142857142857143</v>
      </c>
      <c r="S76" t="s">
        <v>8</v>
      </c>
      <c r="T76">
        <v>1</v>
      </c>
    </row>
    <row r="77" spans="1:20" x14ac:dyDescent="0.3">
      <c r="A77" t="s">
        <v>361</v>
      </c>
      <c r="B77" t="s">
        <v>14</v>
      </c>
      <c r="C77" t="s">
        <v>31</v>
      </c>
      <c r="D77" s="1" t="s">
        <v>9</v>
      </c>
      <c r="E77" s="1" t="s">
        <v>8</v>
      </c>
      <c r="F77" s="1" t="s">
        <v>8</v>
      </c>
      <c r="G77" s="1" t="s">
        <v>8</v>
      </c>
      <c r="H77" s="1" t="s">
        <v>8</v>
      </c>
      <c r="I77" s="1" t="s">
        <v>9</v>
      </c>
      <c r="J77" s="1" t="s">
        <v>9</v>
      </c>
      <c r="K77">
        <v>1</v>
      </c>
      <c r="L77">
        <v>-1</v>
      </c>
      <c r="M77">
        <v>-1</v>
      </c>
      <c r="N77">
        <v>-1</v>
      </c>
      <c r="O77">
        <v>1</v>
      </c>
      <c r="P77">
        <v>-1</v>
      </c>
      <c r="Q77">
        <v>-1</v>
      </c>
      <c r="R77" s="4">
        <f t="shared" si="1"/>
        <v>-0.42857142857142855</v>
      </c>
      <c r="S77" t="s">
        <v>9</v>
      </c>
      <c r="T77">
        <v>-1</v>
      </c>
    </row>
    <row r="78" spans="1:20" x14ac:dyDescent="0.3">
      <c r="A78" t="s">
        <v>579</v>
      </c>
      <c r="B78" t="s">
        <v>11</v>
      </c>
      <c r="C78" t="s">
        <v>22</v>
      </c>
      <c r="D78" s="1" t="s">
        <v>9</v>
      </c>
      <c r="E78" s="1" t="s">
        <v>9</v>
      </c>
      <c r="F78" s="1" t="s">
        <v>9</v>
      </c>
      <c r="G78" s="1" t="s">
        <v>9</v>
      </c>
      <c r="H78" s="1" t="s">
        <v>9</v>
      </c>
      <c r="I78" s="1" t="s">
        <v>8</v>
      </c>
      <c r="J78" s="1" t="s">
        <v>8</v>
      </c>
      <c r="K78">
        <v>1</v>
      </c>
      <c r="L78">
        <v>1</v>
      </c>
      <c r="M78">
        <v>1</v>
      </c>
      <c r="N78">
        <v>1</v>
      </c>
      <c r="O78">
        <v>-1</v>
      </c>
      <c r="P78">
        <v>1</v>
      </c>
      <c r="Q78">
        <v>1</v>
      </c>
      <c r="R78" s="4">
        <f t="shared" si="1"/>
        <v>0.7142857142857143</v>
      </c>
      <c r="S78" t="s">
        <v>8</v>
      </c>
      <c r="T78">
        <v>1</v>
      </c>
    </row>
    <row r="79" spans="1:20" x14ac:dyDescent="0.3">
      <c r="A79" t="s">
        <v>345</v>
      </c>
      <c r="B79" t="s">
        <v>6</v>
      </c>
      <c r="C79" t="s">
        <v>15</v>
      </c>
      <c r="D79" s="1" t="s">
        <v>9</v>
      </c>
      <c r="E79" s="1" t="s">
        <v>9</v>
      </c>
      <c r="F79" s="1" t="s">
        <v>9</v>
      </c>
      <c r="G79" s="1" t="s">
        <v>9</v>
      </c>
      <c r="H79" s="1" t="s">
        <v>8</v>
      </c>
      <c r="I79" s="1" t="s">
        <v>9</v>
      </c>
      <c r="J79" s="1" t="s">
        <v>8</v>
      </c>
      <c r="K79">
        <v>1</v>
      </c>
      <c r="L79">
        <v>1</v>
      </c>
      <c r="M79">
        <v>1</v>
      </c>
      <c r="N79">
        <v>1</v>
      </c>
      <c r="O79">
        <v>1</v>
      </c>
      <c r="P79">
        <v>-1</v>
      </c>
      <c r="Q79">
        <v>1</v>
      </c>
      <c r="R79" s="4">
        <f t="shared" si="1"/>
        <v>0.7142857142857143</v>
      </c>
      <c r="S79" t="s">
        <v>8</v>
      </c>
      <c r="T79">
        <v>1</v>
      </c>
    </row>
    <row r="80" spans="1:20" x14ac:dyDescent="0.3">
      <c r="A80" t="s">
        <v>511</v>
      </c>
      <c r="B80" t="s">
        <v>75</v>
      </c>
      <c r="C80" t="s">
        <v>12</v>
      </c>
      <c r="D80" s="1" t="s">
        <v>9</v>
      </c>
      <c r="E80" s="1" t="s">
        <v>9</v>
      </c>
      <c r="F80" s="1" t="s">
        <v>9</v>
      </c>
      <c r="G80" s="1" t="s">
        <v>9</v>
      </c>
      <c r="H80" s="1" t="s">
        <v>9</v>
      </c>
      <c r="I80" s="1" t="s">
        <v>8</v>
      </c>
      <c r="J80" s="1" t="s">
        <v>8</v>
      </c>
      <c r="K80">
        <v>1</v>
      </c>
      <c r="L80">
        <v>1</v>
      </c>
      <c r="M80">
        <v>1</v>
      </c>
      <c r="N80">
        <v>1</v>
      </c>
      <c r="O80">
        <v>-1</v>
      </c>
      <c r="P80">
        <v>1</v>
      </c>
      <c r="Q80">
        <v>1</v>
      </c>
      <c r="R80" s="4">
        <f t="shared" si="1"/>
        <v>0.7142857142857143</v>
      </c>
      <c r="S80" t="s">
        <v>8</v>
      </c>
      <c r="T80">
        <v>1</v>
      </c>
    </row>
    <row r="81" spans="1:20" x14ac:dyDescent="0.3">
      <c r="A81" t="s">
        <v>188</v>
      </c>
      <c r="B81" t="s">
        <v>56</v>
      </c>
      <c r="C81" t="s">
        <v>12</v>
      </c>
      <c r="D81" s="1" t="s">
        <v>9</v>
      </c>
      <c r="E81" s="1" t="s">
        <v>9</v>
      </c>
      <c r="F81" s="1" t="s">
        <v>9</v>
      </c>
      <c r="G81" s="1" t="s">
        <v>9</v>
      </c>
      <c r="H81" s="1" t="s">
        <v>9</v>
      </c>
      <c r="I81" s="1" t="s">
        <v>8</v>
      </c>
      <c r="J81" s="1" t="s">
        <v>8</v>
      </c>
      <c r="K81">
        <v>1</v>
      </c>
      <c r="L81">
        <v>1</v>
      </c>
      <c r="M81">
        <v>1</v>
      </c>
      <c r="N81">
        <v>1</v>
      </c>
      <c r="O81">
        <v>-1</v>
      </c>
      <c r="P81">
        <v>1</v>
      </c>
      <c r="Q81">
        <v>1</v>
      </c>
      <c r="R81" s="4">
        <f t="shared" si="1"/>
        <v>0.7142857142857143</v>
      </c>
      <c r="S81" t="s">
        <v>8</v>
      </c>
      <c r="T81">
        <v>1</v>
      </c>
    </row>
    <row r="82" spans="1:20" x14ac:dyDescent="0.3">
      <c r="A82" t="s">
        <v>73</v>
      </c>
      <c r="B82" t="s">
        <v>56</v>
      </c>
      <c r="C82" t="s">
        <v>7</v>
      </c>
      <c r="D82" s="1" t="s">
        <v>9</v>
      </c>
      <c r="E82" s="1" t="s">
        <v>9</v>
      </c>
      <c r="F82" s="1" t="s">
        <v>9</v>
      </c>
      <c r="G82" s="1" t="s">
        <v>9</v>
      </c>
      <c r="H82" s="1" t="s">
        <v>8</v>
      </c>
      <c r="I82" s="1" t="s">
        <v>8</v>
      </c>
      <c r="J82" s="1" t="s">
        <v>8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 s="4">
        <f t="shared" si="1"/>
        <v>1</v>
      </c>
      <c r="S82" t="s">
        <v>8</v>
      </c>
      <c r="T82">
        <v>1</v>
      </c>
    </row>
    <row r="83" spans="1:20" x14ac:dyDescent="0.3">
      <c r="A83" t="s">
        <v>631</v>
      </c>
      <c r="B83" t="s">
        <v>60</v>
      </c>
      <c r="C83" t="s">
        <v>31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33</v>
      </c>
      <c r="I83" s="1" t="s">
        <v>9</v>
      </c>
      <c r="J83" s="1" t="s">
        <v>9</v>
      </c>
      <c r="K83">
        <v>-1</v>
      </c>
      <c r="L83">
        <v>-1</v>
      </c>
      <c r="M83">
        <v>-1</v>
      </c>
      <c r="N83">
        <v>-1</v>
      </c>
      <c r="O83">
        <v>0</v>
      </c>
      <c r="P83">
        <v>-1</v>
      </c>
      <c r="Q83">
        <v>-1</v>
      </c>
      <c r="R83" s="4">
        <f t="shared" si="1"/>
        <v>-0.8571428571428571</v>
      </c>
      <c r="S83" t="s">
        <v>9</v>
      </c>
      <c r="T83">
        <v>-1</v>
      </c>
    </row>
    <row r="84" spans="1:20" x14ac:dyDescent="0.3">
      <c r="A84" t="s">
        <v>632</v>
      </c>
      <c r="B84" t="s">
        <v>60</v>
      </c>
      <c r="C84" t="s">
        <v>98</v>
      </c>
      <c r="D84" s="1" t="s">
        <v>16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4">
        <f t="shared" si="1"/>
        <v>0</v>
      </c>
      <c r="S84" t="s">
        <v>9</v>
      </c>
      <c r="T84">
        <v>-1</v>
      </c>
    </row>
    <row r="85" spans="1:20" x14ac:dyDescent="0.3">
      <c r="A85" t="s">
        <v>77</v>
      </c>
      <c r="B85" t="s">
        <v>51</v>
      </c>
      <c r="C85" t="s">
        <v>31</v>
      </c>
      <c r="D85" s="1" t="s">
        <v>9</v>
      </c>
      <c r="E85" s="1" t="s">
        <v>8</v>
      </c>
      <c r="F85" s="1" t="s">
        <v>8</v>
      </c>
      <c r="G85" s="1" t="s">
        <v>8</v>
      </c>
      <c r="H85" s="1" t="s">
        <v>8</v>
      </c>
      <c r="I85" s="1" t="s">
        <v>9</v>
      </c>
      <c r="J85" s="1" t="s">
        <v>9</v>
      </c>
      <c r="K85">
        <v>1</v>
      </c>
      <c r="L85">
        <v>-1</v>
      </c>
      <c r="M85">
        <v>-1</v>
      </c>
      <c r="N85">
        <v>-1</v>
      </c>
      <c r="O85">
        <v>1</v>
      </c>
      <c r="P85">
        <v>-1</v>
      </c>
      <c r="Q85">
        <v>-1</v>
      </c>
      <c r="R85" s="4">
        <f t="shared" si="1"/>
        <v>-0.42857142857142855</v>
      </c>
      <c r="S85" t="s">
        <v>9</v>
      </c>
      <c r="T85">
        <v>-1</v>
      </c>
    </row>
    <row r="86" spans="1:20" x14ac:dyDescent="0.3">
      <c r="A86" t="s">
        <v>565</v>
      </c>
      <c r="B86" t="s">
        <v>18</v>
      </c>
      <c r="C86" t="s">
        <v>22</v>
      </c>
      <c r="D86" s="1" t="s">
        <v>9</v>
      </c>
      <c r="E86" s="1" t="s">
        <v>9</v>
      </c>
      <c r="F86" s="1" t="s">
        <v>9</v>
      </c>
      <c r="G86" s="1" t="s">
        <v>9</v>
      </c>
      <c r="H86" s="1" t="s">
        <v>9</v>
      </c>
      <c r="I86" s="1" t="s">
        <v>8</v>
      </c>
      <c r="J86" s="1" t="s">
        <v>8</v>
      </c>
      <c r="K86">
        <v>1</v>
      </c>
      <c r="L86">
        <v>1</v>
      </c>
      <c r="M86">
        <v>1</v>
      </c>
      <c r="N86">
        <v>1</v>
      </c>
      <c r="O86">
        <v>-1</v>
      </c>
      <c r="P86">
        <v>1</v>
      </c>
      <c r="Q86">
        <v>1</v>
      </c>
      <c r="R86" s="4">
        <f t="shared" si="1"/>
        <v>0.7142857142857143</v>
      </c>
      <c r="S86" t="s">
        <v>8</v>
      </c>
      <c r="T86">
        <v>1</v>
      </c>
    </row>
    <row r="87" spans="1:20" x14ac:dyDescent="0.3">
      <c r="A87" t="s">
        <v>329</v>
      </c>
      <c r="B87" t="s">
        <v>11</v>
      </c>
      <c r="C87" t="s">
        <v>22</v>
      </c>
      <c r="D87" s="1" t="s">
        <v>9</v>
      </c>
      <c r="E87" s="1" t="s">
        <v>47</v>
      </c>
      <c r="F87" s="1" t="s">
        <v>9</v>
      </c>
      <c r="G87" s="1" t="s">
        <v>9</v>
      </c>
      <c r="H87" s="1" t="s">
        <v>9</v>
      </c>
      <c r="I87" s="1" t="s">
        <v>8</v>
      </c>
      <c r="J87" s="1" t="s">
        <v>8</v>
      </c>
      <c r="K87">
        <v>1</v>
      </c>
      <c r="L87">
        <v>0</v>
      </c>
      <c r="M87">
        <v>1</v>
      </c>
      <c r="N87">
        <v>1</v>
      </c>
      <c r="O87">
        <v>-1</v>
      </c>
      <c r="P87">
        <v>1</v>
      </c>
      <c r="Q87">
        <v>1</v>
      </c>
      <c r="R87" s="4">
        <f t="shared" si="1"/>
        <v>0.5714285714285714</v>
      </c>
      <c r="S87" t="s">
        <v>8</v>
      </c>
      <c r="T87">
        <v>1</v>
      </c>
    </row>
    <row r="88" spans="1:20" x14ac:dyDescent="0.3">
      <c r="A88" t="s">
        <v>439</v>
      </c>
      <c r="B88" t="s">
        <v>11</v>
      </c>
      <c r="C88" t="s">
        <v>31</v>
      </c>
      <c r="D88" s="1" t="s">
        <v>9</v>
      </c>
      <c r="E88" s="1" t="s">
        <v>8</v>
      </c>
      <c r="F88" s="1" t="s">
        <v>8</v>
      </c>
      <c r="G88" s="1" t="s">
        <v>8</v>
      </c>
      <c r="H88" s="1" t="s">
        <v>8</v>
      </c>
      <c r="I88" s="1" t="s">
        <v>9</v>
      </c>
      <c r="J88" s="1" t="s">
        <v>9</v>
      </c>
      <c r="K88">
        <v>1</v>
      </c>
      <c r="L88">
        <v>-1</v>
      </c>
      <c r="M88">
        <v>-1</v>
      </c>
      <c r="N88">
        <v>-1</v>
      </c>
      <c r="O88">
        <v>1</v>
      </c>
      <c r="P88">
        <v>-1</v>
      </c>
      <c r="Q88">
        <v>-1</v>
      </c>
      <c r="R88" s="4">
        <f t="shared" si="1"/>
        <v>-0.42857142857142855</v>
      </c>
      <c r="S88" t="s">
        <v>9</v>
      </c>
      <c r="T88">
        <v>-1</v>
      </c>
    </row>
    <row r="89" spans="1:20" x14ac:dyDescent="0.3">
      <c r="A89" t="s">
        <v>450</v>
      </c>
      <c r="B89" t="s">
        <v>11</v>
      </c>
      <c r="C89" t="s">
        <v>22</v>
      </c>
      <c r="D89" s="1" t="s">
        <v>9</v>
      </c>
      <c r="E89" s="1" t="s">
        <v>9</v>
      </c>
      <c r="F89" s="1" t="s">
        <v>9</v>
      </c>
      <c r="G89" s="1" t="s">
        <v>9</v>
      </c>
      <c r="H89" s="1" t="s">
        <v>9</v>
      </c>
      <c r="I89" s="1" t="s">
        <v>8</v>
      </c>
      <c r="J89" s="1" t="s">
        <v>8</v>
      </c>
      <c r="K89">
        <v>1</v>
      </c>
      <c r="L89">
        <v>1</v>
      </c>
      <c r="M89">
        <v>1</v>
      </c>
      <c r="N89">
        <v>1</v>
      </c>
      <c r="O89">
        <v>-1</v>
      </c>
      <c r="P89">
        <v>1</v>
      </c>
      <c r="Q89">
        <v>1</v>
      </c>
      <c r="R89" s="4">
        <f t="shared" si="1"/>
        <v>0.7142857142857143</v>
      </c>
      <c r="S89" t="s">
        <v>8</v>
      </c>
      <c r="T89">
        <v>1</v>
      </c>
    </row>
    <row r="90" spans="1:20" x14ac:dyDescent="0.3">
      <c r="A90" t="s">
        <v>633</v>
      </c>
      <c r="B90" t="s">
        <v>623</v>
      </c>
      <c r="C90" t="s">
        <v>22</v>
      </c>
      <c r="D90" s="1" t="s">
        <v>9</v>
      </c>
      <c r="E90" s="1" t="s">
        <v>9</v>
      </c>
      <c r="F90" s="1" t="s">
        <v>9</v>
      </c>
      <c r="G90" s="1" t="s">
        <v>9</v>
      </c>
      <c r="H90" s="1" t="s">
        <v>9</v>
      </c>
      <c r="I90" s="1" t="s">
        <v>8</v>
      </c>
      <c r="J90" s="1" t="s">
        <v>8</v>
      </c>
      <c r="K90">
        <v>1</v>
      </c>
      <c r="L90">
        <v>1</v>
      </c>
      <c r="M90">
        <v>1</v>
      </c>
      <c r="N90">
        <v>1</v>
      </c>
      <c r="O90">
        <v>-1</v>
      </c>
      <c r="P90">
        <v>1</v>
      </c>
      <c r="Q90">
        <v>1</v>
      </c>
      <c r="R90" s="4">
        <f t="shared" si="1"/>
        <v>0.7142857142857143</v>
      </c>
      <c r="S90" t="s">
        <v>8</v>
      </c>
      <c r="T90">
        <v>1</v>
      </c>
    </row>
    <row r="91" spans="1:20" x14ac:dyDescent="0.3">
      <c r="A91" t="s">
        <v>396</v>
      </c>
      <c r="B91" t="s">
        <v>6</v>
      </c>
      <c r="C91" t="s">
        <v>15</v>
      </c>
      <c r="D91" s="1" t="s">
        <v>9</v>
      </c>
      <c r="E91" s="1" t="s">
        <v>9</v>
      </c>
      <c r="F91" s="1" t="s">
        <v>9</v>
      </c>
      <c r="G91" s="1" t="s">
        <v>9</v>
      </c>
      <c r="H91" s="1" t="s">
        <v>9</v>
      </c>
      <c r="I91" s="1" t="s">
        <v>9</v>
      </c>
      <c r="J91" s="1" t="s">
        <v>8</v>
      </c>
      <c r="K91">
        <v>1</v>
      </c>
      <c r="L91">
        <v>1</v>
      </c>
      <c r="M91">
        <v>1</v>
      </c>
      <c r="N91">
        <v>1</v>
      </c>
      <c r="O91">
        <v>-1</v>
      </c>
      <c r="P91">
        <v>-1</v>
      </c>
      <c r="Q91">
        <v>1</v>
      </c>
      <c r="R91" s="4">
        <f t="shared" si="1"/>
        <v>0.42857142857142855</v>
      </c>
      <c r="S91" t="s">
        <v>9</v>
      </c>
      <c r="T91">
        <v>1</v>
      </c>
    </row>
    <row r="92" spans="1:20" x14ac:dyDescent="0.3">
      <c r="A92" t="s">
        <v>144</v>
      </c>
      <c r="B92" t="s">
        <v>11</v>
      </c>
      <c r="C92" t="s">
        <v>31</v>
      </c>
      <c r="D92" s="1" t="s">
        <v>9</v>
      </c>
      <c r="E92" s="1" t="s">
        <v>8</v>
      </c>
      <c r="F92" s="1" t="s">
        <v>8</v>
      </c>
      <c r="G92" s="1" t="s">
        <v>8</v>
      </c>
      <c r="H92" s="1" t="s">
        <v>8</v>
      </c>
      <c r="I92" s="1" t="s">
        <v>9</v>
      </c>
      <c r="J92" s="1" t="s">
        <v>9</v>
      </c>
      <c r="K92">
        <v>1</v>
      </c>
      <c r="L92">
        <v>-1</v>
      </c>
      <c r="M92">
        <v>-1</v>
      </c>
      <c r="N92">
        <v>-1</v>
      </c>
      <c r="O92">
        <v>1</v>
      </c>
      <c r="P92">
        <v>-1</v>
      </c>
      <c r="Q92">
        <v>-1</v>
      </c>
      <c r="R92" s="4">
        <f t="shared" si="1"/>
        <v>-0.42857142857142855</v>
      </c>
      <c r="S92" t="s">
        <v>9</v>
      </c>
      <c r="T92">
        <v>-1</v>
      </c>
    </row>
    <row r="93" spans="1:20" x14ac:dyDescent="0.3">
      <c r="A93" t="s">
        <v>484</v>
      </c>
      <c r="B93" t="s">
        <v>11</v>
      </c>
      <c r="C93" t="s">
        <v>31</v>
      </c>
      <c r="D93" s="1" t="s">
        <v>9</v>
      </c>
      <c r="E93" s="1" t="s">
        <v>33</v>
      </c>
      <c r="F93" s="1" t="s">
        <v>33</v>
      </c>
      <c r="G93" s="1" t="s">
        <v>8</v>
      </c>
      <c r="H93" s="1" t="s">
        <v>33</v>
      </c>
      <c r="I93" s="1" t="s">
        <v>33</v>
      </c>
      <c r="J93" s="1" t="s">
        <v>33</v>
      </c>
      <c r="K93">
        <v>1</v>
      </c>
      <c r="L93">
        <v>0</v>
      </c>
      <c r="M93">
        <v>0</v>
      </c>
      <c r="N93">
        <v>-1</v>
      </c>
      <c r="O93">
        <v>0</v>
      </c>
      <c r="P93">
        <v>0</v>
      </c>
      <c r="Q93">
        <v>0</v>
      </c>
      <c r="R93" s="4">
        <f t="shared" si="1"/>
        <v>0</v>
      </c>
      <c r="S93" t="s">
        <v>9</v>
      </c>
      <c r="T93">
        <v>-1</v>
      </c>
    </row>
    <row r="94" spans="1:20" x14ac:dyDescent="0.3">
      <c r="A94" t="s">
        <v>499</v>
      </c>
      <c r="B94" t="s">
        <v>11</v>
      </c>
      <c r="C94" t="s">
        <v>22</v>
      </c>
      <c r="D94" s="1" t="s">
        <v>9</v>
      </c>
      <c r="E94" s="1" t="s">
        <v>9</v>
      </c>
      <c r="F94" s="1" t="s">
        <v>9</v>
      </c>
      <c r="G94" s="1" t="s">
        <v>9</v>
      </c>
      <c r="H94" s="1" t="s">
        <v>9</v>
      </c>
      <c r="I94" s="1" t="s">
        <v>8</v>
      </c>
      <c r="J94" s="1" t="s">
        <v>8</v>
      </c>
      <c r="K94">
        <v>1</v>
      </c>
      <c r="L94">
        <v>1</v>
      </c>
      <c r="M94">
        <v>1</v>
      </c>
      <c r="N94">
        <v>1</v>
      </c>
      <c r="O94">
        <v>-1</v>
      </c>
      <c r="P94">
        <v>1</v>
      </c>
      <c r="Q94">
        <v>1</v>
      </c>
      <c r="R94" s="4">
        <f t="shared" si="1"/>
        <v>0.7142857142857143</v>
      </c>
      <c r="S94" t="s">
        <v>8</v>
      </c>
      <c r="T94">
        <v>1</v>
      </c>
    </row>
    <row r="95" spans="1:20" x14ac:dyDescent="0.3">
      <c r="A95" t="s">
        <v>355</v>
      </c>
      <c r="B95" t="s">
        <v>88</v>
      </c>
      <c r="C95" t="s">
        <v>31</v>
      </c>
      <c r="D95" s="1" t="s">
        <v>8</v>
      </c>
      <c r="E95" s="1" t="s">
        <v>8</v>
      </c>
      <c r="F95" s="1" t="s">
        <v>8</v>
      </c>
      <c r="G95" s="1" t="s">
        <v>8</v>
      </c>
      <c r="H95" s="1" t="s">
        <v>8</v>
      </c>
      <c r="I95" s="1" t="s">
        <v>9</v>
      </c>
      <c r="J95" s="1" t="s">
        <v>9</v>
      </c>
      <c r="K95">
        <v>-1</v>
      </c>
      <c r="L95">
        <v>-1</v>
      </c>
      <c r="M95">
        <v>-1</v>
      </c>
      <c r="N95">
        <v>-1</v>
      </c>
      <c r="O95">
        <v>1</v>
      </c>
      <c r="P95">
        <v>-1</v>
      </c>
      <c r="Q95">
        <v>-1</v>
      </c>
      <c r="R95" s="4">
        <f t="shared" si="1"/>
        <v>-0.7142857142857143</v>
      </c>
      <c r="S95" t="s">
        <v>9</v>
      </c>
      <c r="T95">
        <v>-1</v>
      </c>
    </row>
    <row r="96" spans="1:20" x14ac:dyDescent="0.3">
      <c r="A96" t="s">
        <v>634</v>
      </c>
      <c r="B96" t="s">
        <v>88</v>
      </c>
      <c r="C96" t="s">
        <v>22</v>
      </c>
      <c r="D96" s="1" t="s">
        <v>8</v>
      </c>
      <c r="E96" s="1" t="s">
        <v>8</v>
      </c>
      <c r="F96" s="1" t="s">
        <v>8</v>
      </c>
      <c r="G96" s="1" t="s">
        <v>8</v>
      </c>
      <c r="H96" s="1" t="s">
        <v>8</v>
      </c>
      <c r="I96" s="1" t="s">
        <v>9</v>
      </c>
      <c r="J96" s="1" t="s">
        <v>9</v>
      </c>
      <c r="K96">
        <v>-1</v>
      </c>
      <c r="L96">
        <v>-1</v>
      </c>
      <c r="M96">
        <v>-1</v>
      </c>
      <c r="N96">
        <v>-1</v>
      </c>
      <c r="O96">
        <v>1</v>
      </c>
      <c r="P96">
        <v>-1</v>
      </c>
      <c r="Q96">
        <v>-1</v>
      </c>
      <c r="R96" s="4">
        <f t="shared" si="1"/>
        <v>-0.7142857142857143</v>
      </c>
      <c r="S96" t="s">
        <v>9</v>
      </c>
      <c r="T96">
        <v>-1</v>
      </c>
    </row>
    <row r="97" spans="1:20" x14ac:dyDescent="0.3">
      <c r="A97" t="s">
        <v>635</v>
      </c>
      <c r="B97" t="s">
        <v>88</v>
      </c>
      <c r="C97" t="s">
        <v>31</v>
      </c>
      <c r="D97" s="1" t="s">
        <v>8</v>
      </c>
      <c r="E97" s="1" t="s">
        <v>8</v>
      </c>
      <c r="F97" s="1" t="s">
        <v>8</v>
      </c>
      <c r="G97" s="1" t="s">
        <v>8</v>
      </c>
      <c r="H97" s="1" t="s">
        <v>8</v>
      </c>
      <c r="I97" s="1" t="s">
        <v>9</v>
      </c>
      <c r="J97" s="1" t="s">
        <v>9</v>
      </c>
      <c r="K97">
        <v>-1</v>
      </c>
      <c r="L97">
        <v>-1</v>
      </c>
      <c r="M97">
        <v>-1</v>
      </c>
      <c r="N97">
        <v>-1</v>
      </c>
      <c r="O97">
        <v>1</v>
      </c>
      <c r="P97">
        <v>-1</v>
      </c>
      <c r="Q97">
        <v>-1</v>
      </c>
      <c r="R97" s="4">
        <f t="shared" si="1"/>
        <v>-0.7142857142857143</v>
      </c>
      <c r="S97" t="s">
        <v>9</v>
      </c>
      <c r="T97">
        <v>-1</v>
      </c>
    </row>
    <row r="98" spans="1:20" x14ac:dyDescent="0.3">
      <c r="A98" t="s">
        <v>592</v>
      </c>
      <c r="B98" t="s">
        <v>69</v>
      </c>
      <c r="C98" t="s">
        <v>22</v>
      </c>
      <c r="D98" s="1" t="s">
        <v>9</v>
      </c>
      <c r="E98" s="1" t="s">
        <v>9</v>
      </c>
      <c r="F98" s="1" t="s">
        <v>8</v>
      </c>
      <c r="G98" s="1" t="s">
        <v>8</v>
      </c>
      <c r="H98" s="1" t="s">
        <v>9</v>
      </c>
      <c r="I98" s="1" t="s">
        <v>47</v>
      </c>
      <c r="J98" s="1" t="s">
        <v>9</v>
      </c>
      <c r="K98">
        <v>1</v>
      </c>
      <c r="L98">
        <v>1</v>
      </c>
      <c r="M98">
        <v>-1</v>
      </c>
      <c r="N98">
        <v>-1</v>
      </c>
      <c r="O98">
        <v>-1</v>
      </c>
      <c r="P98">
        <v>0</v>
      </c>
      <c r="Q98">
        <v>-1</v>
      </c>
      <c r="R98" s="4">
        <f t="shared" si="1"/>
        <v>-0.2857142857142857</v>
      </c>
      <c r="S98" t="s">
        <v>9</v>
      </c>
      <c r="T98">
        <v>-1</v>
      </c>
    </row>
    <row r="99" spans="1:20" x14ac:dyDescent="0.3">
      <c r="A99" t="s">
        <v>156</v>
      </c>
      <c r="B99" t="s">
        <v>53</v>
      </c>
      <c r="C99" t="s">
        <v>15</v>
      </c>
      <c r="D99" s="1" t="s">
        <v>9</v>
      </c>
      <c r="E99" s="1" t="s">
        <v>9</v>
      </c>
      <c r="F99" s="1" t="s">
        <v>9</v>
      </c>
      <c r="G99" s="1" t="s">
        <v>9</v>
      </c>
      <c r="H99" s="1" t="s">
        <v>8</v>
      </c>
      <c r="I99" s="1" t="s">
        <v>9</v>
      </c>
      <c r="J99" s="1" t="s">
        <v>8</v>
      </c>
      <c r="K99">
        <v>1</v>
      </c>
      <c r="L99">
        <v>1</v>
      </c>
      <c r="M99">
        <v>1</v>
      </c>
      <c r="N99">
        <v>1</v>
      </c>
      <c r="O99">
        <v>1</v>
      </c>
      <c r="P99">
        <v>-1</v>
      </c>
      <c r="Q99">
        <v>1</v>
      </c>
      <c r="R99" s="4">
        <f t="shared" si="1"/>
        <v>0.7142857142857143</v>
      </c>
      <c r="S99" t="s">
        <v>8</v>
      </c>
      <c r="T99">
        <v>1</v>
      </c>
    </row>
    <row r="100" spans="1:20" x14ac:dyDescent="0.3">
      <c r="A100" t="s">
        <v>497</v>
      </c>
      <c r="B100" t="s">
        <v>6</v>
      </c>
      <c r="C100" t="s">
        <v>22</v>
      </c>
      <c r="D100" s="1" t="s">
        <v>9</v>
      </c>
      <c r="E100" s="1" t="s">
        <v>9</v>
      </c>
      <c r="F100" s="1" t="s">
        <v>9</v>
      </c>
      <c r="G100" s="1" t="s">
        <v>9</v>
      </c>
      <c r="H100" s="1" t="s">
        <v>9</v>
      </c>
      <c r="I100" s="1" t="s">
        <v>8</v>
      </c>
      <c r="J100" s="1" t="s">
        <v>8</v>
      </c>
      <c r="K100">
        <v>1</v>
      </c>
      <c r="L100">
        <v>1</v>
      </c>
      <c r="M100">
        <v>1</v>
      </c>
      <c r="N100">
        <v>1</v>
      </c>
      <c r="O100">
        <v>-1</v>
      </c>
      <c r="P100">
        <v>1</v>
      </c>
      <c r="Q100">
        <v>1</v>
      </c>
      <c r="R100" s="4">
        <f t="shared" si="1"/>
        <v>0.7142857142857143</v>
      </c>
      <c r="S100" t="s">
        <v>8</v>
      </c>
      <c r="T100">
        <v>1</v>
      </c>
    </row>
    <row r="101" spans="1:20" x14ac:dyDescent="0.3">
      <c r="A101" t="s">
        <v>269</v>
      </c>
      <c r="B101" t="s">
        <v>18</v>
      </c>
      <c r="C101" t="s">
        <v>31</v>
      </c>
      <c r="D101" s="1" t="s">
        <v>9</v>
      </c>
      <c r="E101" s="1" t="s">
        <v>8</v>
      </c>
      <c r="F101" s="1" t="s">
        <v>8</v>
      </c>
      <c r="G101" s="1" t="s">
        <v>8</v>
      </c>
      <c r="H101" s="1" t="s">
        <v>8</v>
      </c>
      <c r="I101" s="1" t="s">
        <v>9</v>
      </c>
      <c r="J101" s="1" t="s">
        <v>9</v>
      </c>
      <c r="K101">
        <v>1</v>
      </c>
      <c r="L101">
        <v>-1</v>
      </c>
      <c r="M101">
        <v>-1</v>
      </c>
      <c r="N101">
        <v>-1</v>
      </c>
      <c r="O101">
        <v>1</v>
      </c>
      <c r="P101">
        <v>-1</v>
      </c>
      <c r="Q101">
        <v>-1</v>
      </c>
      <c r="R101" s="4">
        <f t="shared" si="1"/>
        <v>-0.42857142857142855</v>
      </c>
      <c r="S101" t="s">
        <v>9</v>
      </c>
      <c r="T101">
        <v>-1</v>
      </c>
    </row>
    <row r="102" spans="1:20" x14ac:dyDescent="0.3">
      <c r="A102" t="s">
        <v>453</v>
      </c>
      <c r="B102" t="s">
        <v>11</v>
      </c>
      <c r="C102" t="s">
        <v>15</v>
      </c>
      <c r="D102" s="1" t="s">
        <v>9</v>
      </c>
      <c r="E102" s="1" t="s">
        <v>8</v>
      </c>
      <c r="F102" s="1" t="s">
        <v>8</v>
      </c>
      <c r="G102" s="1" t="s">
        <v>8</v>
      </c>
      <c r="H102" s="1" t="s">
        <v>8</v>
      </c>
      <c r="I102" s="1" t="s">
        <v>9</v>
      </c>
      <c r="J102" s="1" t="s">
        <v>9</v>
      </c>
      <c r="K102">
        <v>1</v>
      </c>
      <c r="L102">
        <v>-1</v>
      </c>
      <c r="M102">
        <v>-1</v>
      </c>
      <c r="N102">
        <v>-1</v>
      </c>
      <c r="O102">
        <v>1</v>
      </c>
      <c r="P102">
        <v>-1</v>
      </c>
      <c r="Q102">
        <v>-1</v>
      </c>
      <c r="R102" s="4">
        <f t="shared" si="1"/>
        <v>-0.42857142857142855</v>
      </c>
      <c r="S102" t="s">
        <v>9</v>
      </c>
      <c r="T102">
        <v>-1</v>
      </c>
    </row>
    <row r="103" spans="1:20" x14ac:dyDescent="0.3">
      <c r="A103" t="s">
        <v>536</v>
      </c>
      <c r="B103" t="s">
        <v>51</v>
      </c>
      <c r="C103" t="s">
        <v>22</v>
      </c>
      <c r="D103" s="1" t="s">
        <v>9</v>
      </c>
      <c r="E103" s="1" t="s">
        <v>9</v>
      </c>
      <c r="F103" s="1" t="s">
        <v>9</v>
      </c>
      <c r="G103" s="1" t="s">
        <v>9</v>
      </c>
      <c r="H103" s="1" t="s">
        <v>9</v>
      </c>
      <c r="I103" s="1" t="s">
        <v>8</v>
      </c>
      <c r="J103" s="1" t="s">
        <v>8</v>
      </c>
      <c r="K103">
        <v>1</v>
      </c>
      <c r="L103">
        <v>1</v>
      </c>
      <c r="M103">
        <v>1</v>
      </c>
      <c r="N103">
        <v>1</v>
      </c>
      <c r="O103">
        <v>-1</v>
      </c>
      <c r="P103">
        <v>1</v>
      </c>
      <c r="Q103">
        <v>1</v>
      </c>
      <c r="R103" s="4">
        <f t="shared" si="1"/>
        <v>0.7142857142857143</v>
      </c>
      <c r="S103" t="s">
        <v>8</v>
      </c>
      <c r="T103">
        <v>1</v>
      </c>
    </row>
    <row r="104" spans="1:20" x14ac:dyDescent="0.3">
      <c r="A104" t="s">
        <v>236</v>
      </c>
      <c r="B104" t="s">
        <v>18</v>
      </c>
      <c r="C104" t="s">
        <v>98</v>
      </c>
      <c r="D104" s="1" t="s">
        <v>9</v>
      </c>
      <c r="E104" s="1" t="s">
        <v>9</v>
      </c>
      <c r="F104" s="1" t="s">
        <v>9</v>
      </c>
      <c r="G104" s="1" t="s">
        <v>9</v>
      </c>
      <c r="H104" s="1" t="s">
        <v>9</v>
      </c>
      <c r="I104" s="1" t="s">
        <v>8</v>
      </c>
      <c r="J104" s="1" t="s">
        <v>8</v>
      </c>
      <c r="K104">
        <v>1</v>
      </c>
      <c r="L104">
        <v>1</v>
      </c>
      <c r="M104">
        <v>1</v>
      </c>
      <c r="N104">
        <v>1</v>
      </c>
      <c r="O104">
        <v>-1</v>
      </c>
      <c r="P104">
        <v>1</v>
      </c>
      <c r="Q104">
        <v>1</v>
      </c>
      <c r="R104" s="4">
        <f t="shared" si="1"/>
        <v>0.7142857142857143</v>
      </c>
      <c r="S104" t="s">
        <v>8</v>
      </c>
      <c r="T104">
        <v>1</v>
      </c>
    </row>
    <row r="105" spans="1:20" x14ac:dyDescent="0.3">
      <c r="A105" t="s">
        <v>62</v>
      </c>
      <c r="B105" t="s">
        <v>11</v>
      </c>
      <c r="C105" t="s">
        <v>31</v>
      </c>
      <c r="D105" s="1" t="s">
        <v>9</v>
      </c>
      <c r="E105" s="1" t="s">
        <v>8</v>
      </c>
      <c r="F105" s="1" t="s">
        <v>8</v>
      </c>
      <c r="G105" s="1" t="s">
        <v>8</v>
      </c>
      <c r="H105" s="1" t="s">
        <v>8</v>
      </c>
      <c r="I105" s="1" t="s">
        <v>9</v>
      </c>
      <c r="J105" s="1" t="s">
        <v>9</v>
      </c>
      <c r="K105">
        <v>1</v>
      </c>
      <c r="L105">
        <v>-1</v>
      </c>
      <c r="M105">
        <v>-1</v>
      </c>
      <c r="N105">
        <v>-1</v>
      </c>
      <c r="O105">
        <v>1</v>
      </c>
      <c r="P105">
        <v>-1</v>
      </c>
      <c r="Q105">
        <v>-1</v>
      </c>
      <c r="R105" s="4">
        <f t="shared" si="1"/>
        <v>-0.42857142857142855</v>
      </c>
      <c r="S105" t="s">
        <v>9</v>
      </c>
      <c r="T105">
        <v>-1</v>
      </c>
    </row>
    <row r="106" spans="1:20" x14ac:dyDescent="0.3">
      <c r="A106" t="s">
        <v>481</v>
      </c>
      <c r="B106" t="s">
        <v>24</v>
      </c>
      <c r="C106" t="s">
        <v>12</v>
      </c>
      <c r="D106" s="1" t="s">
        <v>9</v>
      </c>
      <c r="E106" s="1" t="s">
        <v>9</v>
      </c>
      <c r="F106" s="1" t="s">
        <v>9</v>
      </c>
      <c r="G106" s="1" t="s">
        <v>9</v>
      </c>
      <c r="H106" s="1" t="s">
        <v>9</v>
      </c>
      <c r="I106" s="1" t="s">
        <v>8</v>
      </c>
      <c r="J106" s="1" t="s">
        <v>8</v>
      </c>
      <c r="K106">
        <v>1</v>
      </c>
      <c r="L106">
        <v>1</v>
      </c>
      <c r="M106">
        <v>1</v>
      </c>
      <c r="N106">
        <v>1</v>
      </c>
      <c r="O106">
        <v>-1</v>
      </c>
      <c r="P106">
        <v>1</v>
      </c>
      <c r="Q106">
        <v>1</v>
      </c>
      <c r="R106" s="4">
        <f t="shared" si="1"/>
        <v>0.7142857142857143</v>
      </c>
      <c r="S106" t="s">
        <v>8</v>
      </c>
      <c r="T106">
        <v>1</v>
      </c>
    </row>
    <row r="107" spans="1:20" x14ac:dyDescent="0.3">
      <c r="A107" t="s">
        <v>126</v>
      </c>
      <c r="B107" t="s">
        <v>14</v>
      </c>
      <c r="C107" t="s">
        <v>31</v>
      </c>
      <c r="D107" s="1" t="s">
        <v>47</v>
      </c>
      <c r="E107" s="1" t="s">
        <v>47</v>
      </c>
      <c r="F107" s="1" t="s">
        <v>47</v>
      </c>
      <c r="G107" s="1" t="s">
        <v>47</v>
      </c>
      <c r="H107" s="1" t="s">
        <v>47</v>
      </c>
      <c r="I107" s="1" t="s">
        <v>47</v>
      </c>
      <c r="J107" s="1" t="s">
        <v>47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4">
        <f t="shared" si="1"/>
        <v>0</v>
      </c>
      <c r="S107" t="s">
        <v>9</v>
      </c>
      <c r="T107">
        <v>-1</v>
      </c>
    </row>
    <row r="108" spans="1:20" x14ac:dyDescent="0.3">
      <c r="A108" t="s">
        <v>206</v>
      </c>
      <c r="B108" t="s">
        <v>14</v>
      </c>
      <c r="C108" t="s">
        <v>31</v>
      </c>
      <c r="D108" s="1" t="s">
        <v>8</v>
      </c>
      <c r="E108" s="1" t="s">
        <v>9</v>
      </c>
      <c r="F108" s="1" t="s">
        <v>9</v>
      </c>
      <c r="G108" s="1" t="s">
        <v>8</v>
      </c>
      <c r="H108" s="1" t="s">
        <v>9</v>
      </c>
      <c r="I108" s="1" t="s">
        <v>33</v>
      </c>
      <c r="J108" s="1" t="s">
        <v>33</v>
      </c>
      <c r="K108">
        <v>-1</v>
      </c>
      <c r="L108">
        <v>1</v>
      </c>
      <c r="M108">
        <v>1</v>
      </c>
      <c r="N108">
        <v>-1</v>
      </c>
      <c r="O108">
        <v>-1</v>
      </c>
      <c r="P108">
        <v>0</v>
      </c>
      <c r="Q108">
        <v>0</v>
      </c>
      <c r="R108" s="4">
        <f t="shared" si="1"/>
        <v>-0.14285714285714285</v>
      </c>
      <c r="S108" t="s">
        <v>9</v>
      </c>
      <c r="T108">
        <v>-1</v>
      </c>
    </row>
    <row r="109" spans="1:20" x14ac:dyDescent="0.3">
      <c r="A109" t="s">
        <v>141</v>
      </c>
      <c r="B109" t="s">
        <v>21</v>
      </c>
      <c r="C109" t="s">
        <v>31</v>
      </c>
      <c r="D109" s="1" t="s">
        <v>9</v>
      </c>
      <c r="E109" s="1" t="s">
        <v>9</v>
      </c>
      <c r="F109" s="1" t="s">
        <v>9</v>
      </c>
      <c r="G109" s="1" t="s">
        <v>9</v>
      </c>
      <c r="H109" s="1" t="s">
        <v>8</v>
      </c>
      <c r="I109" s="1" t="s">
        <v>9</v>
      </c>
      <c r="J109" s="1" t="s">
        <v>8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-1</v>
      </c>
      <c r="Q109">
        <v>1</v>
      </c>
      <c r="R109" s="4">
        <f t="shared" si="1"/>
        <v>0.7142857142857143</v>
      </c>
      <c r="S109" t="s">
        <v>8</v>
      </c>
      <c r="T109">
        <v>1</v>
      </c>
    </row>
    <row r="110" spans="1:20" x14ac:dyDescent="0.3">
      <c r="A110" t="s">
        <v>636</v>
      </c>
      <c r="B110" t="s">
        <v>32</v>
      </c>
      <c r="C110" t="s">
        <v>31</v>
      </c>
      <c r="D110" s="1" t="s">
        <v>9</v>
      </c>
      <c r="E110" s="1" t="s">
        <v>8</v>
      </c>
      <c r="F110" s="1" t="s">
        <v>8</v>
      </c>
      <c r="G110" s="1" t="s">
        <v>8</v>
      </c>
      <c r="H110" s="1" t="s">
        <v>8</v>
      </c>
      <c r="I110" s="1" t="s">
        <v>9</v>
      </c>
      <c r="J110" s="1" t="s">
        <v>9</v>
      </c>
      <c r="K110">
        <v>1</v>
      </c>
      <c r="L110">
        <v>-1</v>
      </c>
      <c r="M110">
        <v>-1</v>
      </c>
      <c r="N110">
        <v>-1</v>
      </c>
      <c r="O110">
        <v>1</v>
      </c>
      <c r="P110">
        <v>-1</v>
      </c>
      <c r="Q110">
        <v>-1</v>
      </c>
      <c r="R110" s="4">
        <f t="shared" si="1"/>
        <v>-0.42857142857142855</v>
      </c>
      <c r="S110" t="s">
        <v>9</v>
      </c>
      <c r="T110">
        <v>-1</v>
      </c>
    </row>
    <row r="111" spans="1:20" x14ac:dyDescent="0.3">
      <c r="A111" t="s">
        <v>637</v>
      </c>
      <c r="B111" t="s">
        <v>32</v>
      </c>
      <c r="C111" t="s">
        <v>31</v>
      </c>
      <c r="D111" s="1" t="s">
        <v>9</v>
      </c>
      <c r="E111" s="1" t="s">
        <v>8</v>
      </c>
      <c r="F111" s="1" t="s">
        <v>8</v>
      </c>
      <c r="G111" s="1" t="s">
        <v>8</v>
      </c>
      <c r="H111" s="1" t="s">
        <v>8</v>
      </c>
      <c r="I111" s="1" t="s">
        <v>9</v>
      </c>
      <c r="J111" s="1" t="s">
        <v>9</v>
      </c>
      <c r="K111">
        <v>1</v>
      </c>
      <c r="L111">
        <v>-1</v>
      </c>
      <c r="M111">
        <v>-1</v>
      </c>
      <c r="N111">
        <v>-1</v>
      </c>
      <c r="O111">
        <v>1</v>
      </c>
      <c r="P111">
        <v>-1</v>
      </c>
      <c r="Q111">
        <v>-1</v>
      </c>
      <c r="R111" s="4">
        <f t="shared" si="1"/>
        <v>-0.42857142857142855</v>
      </c>
      <c r="S111" t="s">
        <v>9</v>
      </c>
      <c r="T111">
        <v>-1</v>
      </c>
    </row>
    <row r="112" spans="1:20" x14ac:dyDescent="0.3">
      <c r="A112" t="s">
        <v>638</v>
      </c>
      <c r="B112" t="s">
        <v>32</v>
      </c>
      <c r="C112" t="s">
        <v>22</v>
      </c>
      <c r="D112" s="1" t="s">
        <v>9</v>
      </c>
      <c r="E112" s="1" t="s">
        <v>9</v>
      </c>
      <c r="F112" s="1" t="s">
        <v>9</v>
      </c>
      <c r="G112" s="1" t="s">
        <v>9</v>
      </c>
      <c r="H112" s="1" t="s">
        <v>9</v>
      </c>
      <c r="I112" s="1" t="s">
        <v>8</v>
      </c>
      <c r="J112" s="1" t="s">
        <v>8</v>
      </c>
      <c r="K112">
        <v>1</v>
      </c>
      <c r="L112">
        <v>1</v>
      </c>
      <c r="M112">
        <v>1</v>
      </c>
      <c r="N112">
        <v>1</v>
      </c>
      <c r="O112">
        <v>-1</v>
      </c>
      <c r="P112">
        <v>1</v>
      </c>
      <c r="Q112">
        <v>1</v>
      </c>
      <c r="R112" s="4">
        <f t="shared" si="1"/>
        <v>0.7142857142857143</v>
      </c>
      <c r="S112" t="s">
        <v>8</v>
      </c>
      <c r="T112">
        <v>1</v>
      </c>
    </row>
    <row r="113" spans="1:20" x14ac:dyDescent="0.3">
      <c r="A113" t="s">
        <v>639</v>
      </c>
      <c r="B113" t="s">
        <v>39</v>
      </c>
      <c r="C113" t="s">
        <v>22</v>
      </c>
      <c r="D113" s="1" t="s">
        <v>9</v>
      </c>
      <c r="E113" s="1" t="s">
        <v>9</v>
      </c>
      <c r="F113" s="1" t="s">
        <v>9</v>
      </c>
      <c r="G113" s="1" t="s">
        <v>9</v>
      </c>
      <c r="H113" s="1" t="s">
        <v>9</v>
      </c>
      <c r="I113" s="1" t="s">
        <v>8</v>
      </c>
      <c r="J113" s="1" t="s">
        <v>8</v>
      </c>
      <c r="K113">
        <v>1</v>
      </c>
      <c r="L113">
        <v>1</v>
      </c>
      <c r="M113">
        <v>1</v>
      </c>
      <c r="N113">
        <v>1</v>
      </c>
      <c r="O113">
        <v>-1</v>
      </c>
      <c r="P113">
        <v>1</v>
      </c>
      <c r="Q113">
        <v>1</v>
      </c>
      <c r="R113" s="4">
        <f t="shared" si="1"/>
        <v>0.7142857142857143</v>
      </c>
      <c r="S113" t="s">
        <v>8</v>
      </c>
      <c r="T113">
        <v>1</v>
      </c>
    </row>
    <row r="114" spans="1:20" x14ac:dyDescent="0.3">
      <c r="A114" t="s">
        <v>70</v>
      </c>
      <c r="B114" t="s">
        <v>6</v>
      </c>
      <c r="C114" t="s">
        <v>15</v>
      </c>
      <c r="D114" s="1" t="s">
        <v>9</v>
      </c>
      <c r="E114" s="1" t="s">
        <v>9</v>
      </c>
      <c r="F114" s="1" t="s">
        <v>9</v>
      </c>
      <c r="G114" s="1" t="s">
        <v>9</v>
      </c>
      <c r="H114" s="1" t="s">
        <v>8</v>
      </c>
      <c r="I114" s="1" t="s">
        <v>9</v>
      </c>
      <c r="J114" s="1" t="s">
        <v>8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-1</v>
      </c>
      <c r="Q114">
        <v>1</v>
      </c>
      <c r="R114" s="4">
        <f t="shared" si="1"/>
        <v>0.7142857142857143</v>
      </c>
      <c r="S114" t="s">
        <v>8</v>
      </c>
      <c r="T114">
        <v>1</v>
      </c>
    </row>
    <row r="115" spans="1:20" x14ac:dyDescent="0.3">
      <c r="A115" t="s">
        <v>640</v>
      </c>
      <c r="B115" t="s">
        <v>18</v>
      </c>
      <c r="C115" t="s">
        <v>12</v>
      </c>
      <c r="D115" s="1" t="s">
        <v>9</v>
      </c>
      <c r="E115" s="1" t="s">
        <v>9</v>
      </c>
      <c r="F115" s="1" t="s">
        <v>9</v>
      </c>
      <c r="G115" s="1" t="s">
        <v>9</v>
      </c>
      <c r="H115" s="1" t="s">
        <v>9</v>
      </c>
      <c r="I115" s="1" t="s">
        <v>8</v>
      </c>
      <c r="J115" s="1" t="s">
        <v>8</v>
      </c>
      <c r="K115">
        <v>1</v>
      </c>
      <c r="L115">
        <v>1</v>
      </c>
      <c r="M115">
        <v>1</v>
      </c>
      <c r="N115">
        <v>1</v>
      </c>
      <c r="O115">
        <v>-1</v>
      </c>
      <c r="P115">
        <v>1</v>
      </c>
      <c r="Q115">
        <v>1</v>
      </c>
      <c r="R115" s="4">
        <f t="shared" si="1"/>
        <v>0.7142857142857143</v>
      </c>
      <c r="S115" t="s">
        <v>8</v>
      </c>
      <c r="T115">
        <v>1</v>
      </c>
    </row>
    <row r="116" spans="1:20" x14ac:dyDescent="0.3">
      <c r="A116" t="s">
        <v>515</v>
      </c>
      <c r="B116" t="s">
        <v>6</v>
      </c>
      <c r="C116" t="s">
        <v>22</v>
      </c>
      <c r="D116" s="1" t="s">
        <v>9</v>
      </c>
      <c r="E116" s="1" t="s">
        <v>9</v>
      </c>
      <c r="F116" s="1" t="s">
        <v>9</v>
      </c>
      <c r="G116" s="1" t="s">
        <v>9</v>
      </c>
      <c r="H116" s="1" t="s">
        <v>9</v>
      </c>
      <c r="I116" s="1" t="s">
        <v>8</v>
      </c>
      <c r="J116" s="1" t="s">
        <v>8</v>
      </c>
      <c r="K116">
        <v>1</v>
      </c>
      <c r="L116">
        <v>1</v>
      </c>
      <c r="M116">
        <v>1</v>
      </c>
      <c r="N116">
        <v>1</v>
      </c>
      <c r="O116">
        <v>-1</v>
      </c>
      <c r="P116">
        <v>1</v>
      </c>
      <c r="Q116">
        <v>1</v>
      </c>
      <c r="R116" s="4">
        <f t="shared" si="1"/>
        <v>0.7142857142857143</v>
      </c>
      <c r="S116" t="s">
        <v>8</v>
      </c>
      <c r="T116">
        <v>1</v>
      </c>
    </row>
    <row r="117" spans="1:20" x14ac:dyDescent="0.3">
      <c r="A117" t="s">
        <v>542</v>
      </c>
      <c r="B117" t="s">
        <v>18</v>
      </c>
      <c r="C117" t="s">
        <v>22</v>
      </c>
      <c r="D117" s="1" t="s">
        <v>9</v>
      </c>
      <c r="E117" s="1" t="s">
        <v>9</v>
      </c>
      <c r="F117" s="1" t="s">
        <v>9</v>
      </c>
      <c r="G117" s="1" t="s">
        <v>9</v>
      </c>
      <c r="H117" s="1" t="s">
        <v>9</v>
      </c>
      <c r="I117" s="1" t="s">
        <v>8</v>
      </c>
      <c r="J117" s="1" t="s">
        <v>8</v>
      </c>
      <c r="K117">
        <v>1</v>
      </c>
      <c r="L117">
        <v>1</v>
      </c>
      <c r="M117">
        <v>1</v>
      </c>
      <c r="N117">
        <v>1</v>
      </c>
      <c r="O117">
        <v>-1</v>
      </c>
      <c r="P117">
        <v>1</v>
      </c>
      <c r="Q117">
        <v>1</v>
      </c>
      <c r="R117" s="4">
        <f t="shared" si="1"/>
        <v>0.7142857142857143</v>
      </c>
      <c r="S117" t="s">
        <v>8</v>
      </c>
      <c r="T117">
        <v>1</v>
      </c>
    </row>
    <row r="118" spans="1:20" x14ac:dyDescent="0.3">
      <c r="A118" t="s">
        <v>641</v>
      </c>
      <c r="B118" t="s">
        <v>24</v>
      </c>
      <c r="C118" t="s">
        <v>15</v>
      </c>
      <c r="D118" s="1" t="s">
        <v>9</v>
      </c>
      <c r="E118" s="1" t="s">
        <v>9</v>
      </c>
      <c r="F118" s="1" t="s">
        <v>9</v>
      </c>
      <c r="G118" s="1" t="s">
        <v>9</v>
      </c>
      <c r="H118" s="1" t="s">
        <v>8</v>
      </c>
      <c r="I118" s="1" t="s">
        <v>9</v>
      </c>
      <c r="J118" s="1" t="s">
        <v>8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-1</v>
      </c>
      <c r="Q118">
        <v>1</v>
      </c>
      <c r="R118" s="4">
        <f t="shared" si="1"/>
        <v>0.7142857142857143</v>
      </c>
      <c r="S118" t="s">
        <v>8</v>
      </c>
      <c r="T118">
        <v>1</v>
      </c>
    </row>
    <row r="119" spans="1:20" x14ac:dyDescent="0.3">
      <c r="A119" t="s">
        <v>35</v>
      </c>
      <c r="B119" t="s">
        <v>36</v>
      </c>
      <c r="C119" t="s">
        <v>26</v>
      </c>
      <c r="D119" s="1" t="s">
        <v>9</v>
      </c>
      <c r="E119" s="1" t="s">
        <v>9</v>
      </c>
      <c r="F119" s="1" t="s">
        <v>9</v>
      </c>
      <c r="G119" s="1" t="s">
        <v>9</v>
      </c>
      <c r="H119" s="1" t="s">
        <v>9</v>
      </c>
      <c r="I119" s="1" t="s">
        <v>8</v>
      </c>
      <c r="J119" s="1" t="s">
        <v>8</v>
      </c>
      <c r="K119">
        <v>1</v>
      </c>
      <c r="L119">
        <v>1</v>
      </c>
      <c r="M119">
        <v>1</v>
      </c>
      <c r="N119">
        <v>1</v>
      </c>
      <c r="O119">
        <v>-1</v>
      </c>
      <c r="P119">
        <v>1</v>
      </c>
      <c r="Q119">
        <v>1</v>
      </c>
      <c r="R119" s="4">
        <f t="shared" si="1"/>
        <v>0.7142857142857143</v>
      </c>
      <c r="S119" t="s">
        <v>8</v>
      </c>
      <c r="T119">
        <v>1</v>
      </c>
    </row>
    <row r="120" spans="1:20" x14ac:dyDescent="0.3">
      <c r="A120" t="s">
        <v>235</v>
      </c>
      <c r="B120" t="s">
        <v>58</v>
      </c>
      <c r="C120" t="s">
        <v>15</v>
      </c>
      <c r="D120" s="1" t="s">
        <v>9</v>
      </c>
      <c r="E120" s="1" t="s">
        <v>9</v>
      </c>
      <c r="F120" s="1" t="s">
        <v>9</v>
      </c>
      <c r="G120" s="1" t="s">
        <v>9</v>
      </c>
      <c r="H120" s="1" t="s">
        <v>8</v>
      </c>
      <c r="I120" s="1" t="s">
        <v>9</v>
      </c>
      <c r="J120" s="1" t="s">
        <v>8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-1</v>
      </c>
      <c r="Q120">
        <v>1</v>
      </c>
      <c r="R120" s="4">
        <f t="shared" si="1"/>
        <v>0.7142857142857143</v>
      </c>
      <c r="S120" t="s">
        <v>8</v>
      </c>
      <c r="T120">
        <v>1</v>
      </c>
    </row>
    <row r="121" spans="1:20" x14ac:dyDescent="0.3">
      <c r="A121" t="s">
        <v>523</v>
      </c>
      <c r="B121" t="s">
        <v>6</v>
      </c>
      <c r="C121" t="s">
        <v>28</v>
      </c>
      <c r="D121" s="1" t="s">
        <v>9</v>
      </c>
      <c r="E121" s="1" t="s">
        <v>8</v>
      </c>
      <c r="F121" s="1" t="s">
        <v>8</v>
      </c>
      <c r="G121" s="1" t="s">
        <v>8</v>
      </c>
      <c r="H121" s="1" t="s">
        <v>8</v>
      </c>
      <c r="I121" s="1" t="s">
        <v>9</v>
      </c>
      <c r="J121" s="1" t="s">
        <v>9</v>
      </c>
      <c r="K121">
        <v>1</v>
      </c>
      <c r="L121">
        <v>-1</v>
      </c>
      <c r="M121">
        <v>-1</v>
      </c>
      <c r="N121">
        <v>-1</v>
      </c>
      <c r="O121">
        <v>1</v>
      </c>
      <c r="P121">
        <v>-1</v>
      </c>
      <c r="Q121">
        <v>-1</v>
      </c>
      <c r="R121" s="4">
        <f t="shared" si="1"/>
        <v>-0.42857142857142855</v>
      </c>
      <c r="S121" t="s">
        <v>9</v>
      </c>
      <c r="T121">
        <v>-1</v>
      </c>
    </row>
    <row r="122" spans="1:20" x14ac:dyDescent="0.3">
      <c r="A122" t="s">
        <v>166</v>
      </c>
      <c r="B122" t="s">
        <v>6</v>
      </c>
      <c r="C122" t="s">
        <v>15</v>
      </c>
      <c r="D122" s="1" t="s">
        <v>9</v>
      </c>
      <c r="E122" s="1" t="s">
        <v>9</v>
      </c>
      <c r="F122" s="1" t="s">
        <v>9</v>
      </c>
      <c r="G122" s="1" t="s">
        <v>9</v>
      </c>
      <c r="H122" s="1" t="s">
        <v>8</v>
      </c>
      <c r="I122" s="1" t="s">
        <v>9</v>
      </c>
      <c r="J122" s="1" t="s">
        <v>8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-1</v>
      </c>
      <c r="Q122">
        <v>1</v>
      </c>
      <c r="R122" s="4">
        <f t="shared" si="1"/>
        <v>0.7142857142857143</v>
      </c>
      <c r="S122" t="s">
        <v>8</v>
      </c>
      <c r="T122">
        <v>1</v>
      </c>
    </row>
    <row r="123" spans="1:20" x14ac:dyDescent="0.3">
      <c r="A123" t="s">
        <v>309</v>
      </c>
      <c r="B123" t="s">
        <v>11</v>
      </c>
      <c r="C123" t="s">
        <v>31</v>
      </c>
      <c r="D123" s="1" t="s">
        <v>9</v>
      </c>
      <c r="E123" s="1" t="s">
        <v>8</v>
      </c>
      <c r="F123" s="1" t="s">
        <v>8</v>
      </c>
      <c r="G123" s="1" t="s">
        <v>8</v>
      </c>
      <c r="H123" s="1" t="s">
        <v>8</v>
      </c>
      <c r="I123" s="1" t="s">
        <v>9</v>
      </c>
      <c r="J123" s="1" t="s">
        <v>9</v>
      </c>
      <c r="K123">
        <v>1</v>
      </c>
      <c r="L123">
        <v>-1</v>
      </c>
      <c r="M123">
        <v>-1</v>
      </c>
      <c r="N123">
        <v>-1</v>
      </c>
      <c r="O123">
        <v>1</v>
      </c>
      <c r="P123">
        <v>-1</v>
      </c>
      <c r="Q123">
        <v>-1</v>
      </c>
      <c r="R123" s="4">
        <f t="shared" si="1"/>
        <v>-0.42857142857142855</v>
      </c>
      <c r="S123" t="s">
        <v>9</v>
      </c>
      <c r="T123">
        <v>-1</v>
      </c>
    </row>
    <row r="124" spans="1:20" x14ac:dyDescent="0.3">
      <c r="A124" t="s">
        <v>480</v>
      </c>
      <c r="B124" t="s">
        <v>51</v>
      </c>
      <c r="C124" t="s">
        <v>22</v>
      </c>
      <c r="D124" s="1" t="s">
        <v>9</v>
      </c>
      <c r="E124" s="1" t="s">
        <v>9</v>
      </c>
      <c r="F124" s="1" t="s">
        <v>9</v>
      </c>
      <c r="G124" s="1" t="s">
        <v>9</v>
      </c>
      <c r="H124" s="1" t="s">
        <v>9</v>
      </c>
      <c r="I124" s="1" t="s">
        <v>8</v>
      </c>
      <c r="J124" s="1" t="s">
        <v>8</v>
      </c>
      <c r="K124">
        <v>1</v>
      </c>
      <c r="L124">
        <v>1</v>
      </c>
      <c r="M124">
        <v>1</v>
      </c>
      <c r="N124">
        <v>1</v>
      </c>
      <c r="O124">
        <v>-1</v>
      </c>
      <c r="P124">
        <v>1</v>
      </c>
      <c r="Q124">
        <v>1</v>
      </c>
      <c r="R124" s="4">
        <f t="shared" si="1"/>
        <v>0.7142857142857143</v>
      </c>
      <c r="S124" t="s">
        <v>8</v>
      </c>
      <c r="T124">
        <v>1</v>
      </c>
    </row>
    <row r="125" spans="1:20" x14ac:dyDescent="0.3">
      <c r="A125" t="s">
        <v>186</v>
      </c>
      <c r="B125" t="s">
        <v>11</v>
      </c>
      <c r="C125" t="s">
        <v>31</v>
      </c>
      <c r="D125" s="1" t="s">
        <v>9</v>
      </c>
      <c r="E125" s="1" t="s">
        <v>8</v>
      </c>
      <c r="F125" s="1" t="s">
        <v>8</v>
      </c>
      <c r="G125" s="1" t="s">
        <v>8</v>
      </c>
      <c r="H125" s="1" t="s">
        <v>8</v>
      </c>
      <c r="I125" s="1" t="s">
        <v>9</v>
      </c>
      <c r="J125" s="1" t="s">
        <v>9</v>
      </c>
      <c r="K125">
        <v>1</v>
      </c>
      <c r="L125">
        <v>-1</v>
      </c>
      <c r="M125">
        <v>-1</v>
      </c>
      <c r="N125">
        <v>-1</v>
      </c>
      <c r="O125">
        <v>1</v>
      </c>
      <c r="P125">
        <v>-1</v>
      </c>
      <c r="Q125">
        <v>-1</v>
      </c>
      <c r="R125" s="4">
        <f t="shared" si="1"/>
        <v>-0.42857142857142855</v>
      </c>
      <c r="S125" t="s">
        <v>9</v>
      </c>
      <c r="T125">
        <v>-1</v>
      </c>
    </row>
    <row r="126" spans="1:20" x14ac:dyDescent="0.3">
      <c r="A126" t="s">
        <v>642</v>
      </c>
      <c r="B126" t="s">
        <v>24</v>
      </c>
      <c r="C126" t="s">
        <v>12</v>
      </c>
      <c r="D126" s="1" t="s">
        <v>9</v>
      </c>
      <c r="E126" s="1" t="s">
        <v>9</v>
      </c>
      <c r="F126" s="1" t="s">
        <v>9</v>
      </c>
      <c r="G126" s="1" t="s">
        <v>9</v>
      </c>
      <c r="H126" s="1" t="s">
        <v>9</v>
      </c>
      <c r="I126" s="1" t="s">
        <v>8</v>
      </c>
      <c r="J126" s="1" t="s">
        <v>8</v>
      </c>
      <c r="K126">
        <v>1</v>
      </c>
      <c r="L126">
        <v>1</v>
      </c>
      <c r="M126">
        <v>1</v>
      </c>
      <c r="N126">
        <v>1</v>
      </c>
      <c r="O126">
        <v>-1</v>
      </c>
      <c r="P126">
        <v>1</v>
      </c>
      <c r="Q126">
        <v>1</v>
      </c>
      <c r="R126" s="4">
        <f t="shared" si="1"/>
        <v>0.7142857142857143</v>
      </c>
      <c r="S126" t="s">
        <v>8</v>
      </c>
      <c r="T126">
        <v>1</v>
      </c>
    </row>
    <row r="127" spans="1:20" x14ac:dyDescent="0.3">
      <c r="A127" t="s">
        <v>172</v>
      </c>
      <c r="B127" t="s">
        <v>18</v>
      </c>
      <c r="C127" t="s">
        <v>31</v>
      </c>
      <c r="D127" s="1" t="s">
        <v>9</v>
      </c>
      <c r="E127" s="1" t="s">
        <v>8</v>
      </c>
      <c r="F127" s="1" t="s">
        <v>8</v>
      </c>
      <c r="G127" s="1" t="s">
        <v>8</v>
      </c>
      <c r="H127" s="1" t="s">
        <v>8</v>
      </c>
      <c r="I127" s="1" t="s">
        <v>9</v>
      </c>
      <c r="J127" s="1" t="s">
        <v>9</v>
      </c>
      <c r="K127">
        <v>1</v>
      </c>
      <c r="L127">
        <v>-1</v>
      </c>
      <c r="M127">
        <v>-1</v>
      </c>
      <c r="N127">
        <v>-1</v>
      </c>
      <c r="O127">
        <v>1</v>
      </c>
      <c r="P127">
        <v>-1</v>
      </c>
      <c r="Q127">
        <v>-1</v>
      </c>
      <c r="R127" s="4">
        <f t="shared" si="1"/>
        <v>-0.42857142857142855</v>
      </c>
      <c r="S127" t="s">
        <v>9</v>
      </c>
      <c r="T127">
        <v>-1</v>
      </c>
    </row>
    <row r="128" spans="1:20" x14ac:dyDescent="0.3">
      <c r="A128" t="s">
        <v>208</v>
      </c>
      <c r="B128" t="s">
        <v>24</v>
      </c>
      <c r="C128" t="s">
        <v>31</v>
      </c>
      <c r="D128" s="1" t="s">
        <v>16</v>
      </c>
      <c r="E128" s="1" t="s">
        <v>16</v>
      </c>
      <c r="F128" s="1" t="s">
        <v>16</v>
      </c>
      <c r="G128" s="1" t="s">
        <v>16</v>
      </c>
      <c r="H128" s="1" t="s">
        <v>16</v>
      </c>
      <c r="I128" s="1" t="s">
        <v>16</v>
      </c>
      <c r="J128" s="1" t="s">
        <v>16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 s="4">
        <f t="shared" si="1"/>
        <v>0</v>
      </c>
      <c r="S128" t="s">
        <v>9</v>
      </c>
      <c r="T128">
        <v>-1</v>
      </c>
    </row>
    <row r="129" spans="1:20" x14ac:dyDescent="0.3">
      <c r="A129" t="s">
        <v>418</v>
      </c>
      <c r="B129" t="s">
        <v>36</v>
      </c>
      <c r="C129" t="s">
        <v>22</v>
      </c>
      <c r="D129" s="1" t="s">
        <v>9</v>
      </c>
      <c r="E129" s="1" t="s">
        <v>9</v>
      </c>
      <c r="F129" s="1" t="s">
        <v>9</v>
      </c>
      <c r="G129" s="1" t="s">
        <v>9</v>
      </c>
      <c r="H129" s="1" t="s">
        <v>9</v>
      </c>
      <c r="I129" s="1" t="s">
        <v>8</v>
      </c>
      <c r="J129" s="1" t="s">
        <v>8</v>
      </c>
      <c r="K129">
        <v>1</v>
      </c>
      <c r="L129">
        <v>1</v>
      </c>
      <c r="M129">
        <v>1</v>
      </c>
      <c r="N129">
        <v>1</v>
      </c>
      <c r="O129">
        <v>-1</v>
      </c>
      <c r="P129">
        <v>1</v>
      </c>
      <c r="Q129">
        <v>1</v>
      </c>
      <c r="R129" s="4">
        <f t="shared" si="1"/>
        <v>0.7142857142857143</v>
      </c>
      <c r="S129" t="s">
        <v>8</v>
      </c>
      <c r="T129">
        <v>1</v>
      </c>
    </row>
    <row r="130" spans="1:20" x14ac:dyDescent="0.3">
      <c r="A130" t="s">
        <v>385</v>
      </c>
      <c r="B130" t="s">
        <v>6</v>
      </c>
      <c r="C130" t="s">
        <v>22</v>
      </c>
      <c r="D130" s="1" t="s">
        <v>9</v>
      </c>
      <c r="E130" s="1" t="s">
        <v>9</v>
      </c>
      <c r="F130" s="1" t="s">
        <v>9</v>
      </c>
      <c r="G130" s="1" t="s">
        <v>9</v>
      </c>
      <c r="H130" s="1" t="s">
        <v>9</v>
      </c>
      <c r="I130" s="1" t="s">
        <v>8</v>
      </c>
      <c r="J130" s="1" t="s">
        <v>8</v>
      </c>
      <c r="K130">
        <v>1</v>
      </c>
      <c r="L130">
        <v>1</v>
      </c>
      <c r="M130">
        <v>1</v>
      </c>
      <c r="N130">
        <v>1</v>
      </c>
      <c r="O130">
        <v>-1</v>
      </c>
      <c r="P130">
        <v>1</v>
      </c>
      <c r="Q130">
        <v>1</v>
      </c>
      <c r="R130" s="4">
        <f t="shared" ref="R130:R193" si="2">(SUM(K130:Q130))/7</f>
        <v>0.7142857142857143</v>
      </c>
      <c r="S130" t="s">
        <v>8</v>
      </c>
      <c r="T130">
        <v>1</v>
      </c>
    </row>
    <row r="131" spans="1:20" x14ac:dyDescent="0.3">
      <c r="A131" t="s">
        <v>547</v>
      </c>
      <c r="B131" t="s">
        <v>58</v>
      </c>
      <c r="C131" t="s">
        <v>12</v>
      </c>
      <c r="D131" s="1" t="s">
        <v>9</v>
      </c>
      <c r="E131" s="1" t="s">
        <v>9</v>
      </c>
      <c r="F131" s="1" t="s">
        <v>9</v>
      </c>
      <c r="G131" s="1" t="s">
        <v>9</v>
      </c>
      <c r="H131" s="1" t="s">
        <v>9</v>
      </c>
      <c r="I131" s="1" t="s">
        <v>8</v>
      </c>
      <c r="J131" s="1" t="s">
        <v>8</v>
      </c>
      <c r="K131">
        <v>1</v>
      </c>
      <c r="L131">
        <v>1</v>
      </c>
      <c r="M131">
        <v>1</v>
      </c>
      <c r="N131">
        <v>1</v>
      </c>
      <c r="O131">
        <v>-1</v>
      </c>
      <c r="P131">
        <v>1</v>
      </c>
      <c r="Q131">
        <v>1</v>
      </c>
      <c r="R131" s="4">
        <f t="shared" si="2"/>
        <v>0.7142857142857143</v>
      </c>
      <c r="S131" t="s">
        <v>8</v>
      </c>
      <c r="T131">
        <v>1</v>
      </c>
    </row>
    <row r="132" spans="1:20" x14ac:dyDescent="0.3">
      <c r="A132" t="s">
        <v>643</v>
      </c>
      <c r="B132" t="s">
        <v>46</v>
      </c>
      <c r="C132" t="s">
        <v>22</v>
      </c>
      <c r="D132" s="1" t="s">
        <v>9</v>
      </c>
      <c r="E132" s="1" t="s">
        <v>9</v>
      </c>
      <c r="F132" s="1" t="s">
        <v>9</v>
      </c>
      <c r="G132" s="1" t="s">
        <v>9</v>
      </c>
      <c r="H132" s="1" t="s">
        <v>9</v>
      </c>
      <c r="I132" s="1" t="s">
        <v>8</v>
      </c>
      <c r="J132" s="1" t="s">
        <v>8</v>
      </c>
      <c r="K132">
        <v>1</v>
      </c>
      <c r="L132">
        <v>1</v>
      </c>
      <c r="M132">
        <v>1</v>
      </c>
      <c r="N132">
        <v>1</v>
      </c>
      <c r="O132">
        <v>-1</v>
      </c>
      <c r="P132">
        <v>1</v>
      </c>
      <c r="Q132">
        <v>1</v>
      </c>
      <c r="R132" s="4">
        <f t="shared" si="2"/>
        <v>0.7142857142857143</v>
      </c>
      <c r="S132" t="s">
        <v>8</v>
      </c>
      <c r="T132">
        <v>1</v>
      </c>
    </row>
    <row r="133" spans="1:20" x14ac:dyDescent="0.3">
      <c r="A133" t="s">
        <v>387</v>
      </c>
      <c r="B133" t="s">
        <v>14</v>
      </c>
      <c r="C133" t="s">
        <v>7</v>
      </c>
      <c r="D133" s="1" t="s">
        <v>9</v>
      </c>
      <c r="E133" s="1" t="s">
        <v>9</v>
      </c>
      <c r="F133" s="1" t="s">
        <v>8</v>
      </c>
      <c r="G133" s="1" t="s">
        <v>9</v>
      </c>
      <c r="H133" s="1" t="s">
        <v>8</v>
      </c>
      <c r="I133" s="1" t="s">
        <v>8</v>
      </c>
      <c r="J133" s="1" t="s">
        <v>8</v>
      </c>
      <c r="K133">
        <v>1</v>
      </c>
      <c r="L133">
        <v>1</v>
      </c>
      <c r="M133">
        <v>-1</v>
      </c>
      <c r="N133">
        <v>1</v>
      </c>
      <c r="O133">
        <v>1</v>
      </c>
      <c r="P133">
        <v>1</v>
      </c>
      <c r="Q133">
        <v>1</v>
      </c>
      <c r="R133" s="4">
        <f t="shared" si="2"/>
        <v>0.7142857142857143</v>
      </c>
      <c r="S133" t="s">
        <v>8</v>
      </c>
      <c r="T133">
        <v>1</v>
      </c>
    </row>
    <row r="134" spans="1:20" x14ac:dyDescent="0.3">
      <c r="A134" t="s">
        <v>644</v>
      </c>
      <c r="B134" t="s">
        <v>39</v>
      </c>
      <c r="C134" t="s">
        <v>22</v>
      </c>
      <c r="D134" s="1" t="s">
        <v>9</v>
      </c>
      <c r="E134" s="1" t="s">
        <v>9</v>
      </c>
      <c r="F134" s="1" t="s">
        <v>9</v>
      </c>
      <c r="G134" s="1" t="s">
        <v>9</v>
      </c>
      <c r="H134" s="1" t="s">
        <v>9</v>
      </c>
      <c r="I134" s="1" t="s">
        <v>8</v>
      </c>
      <c r="J134" s="1" t="s">
        <v>8</v>
      </c>
      <c r="K134">
        <v>1</v>
      </c>
      <c r="L134">
        <v>1</v>
      </c>
      <c r="M134">
        <v>1</v>
      </c>
      <c r="N134">
        <v>1</v>
      </c>
      <c r="O134">
        <v>-1</v>
      </c>
      <c r="P134">
        <v>1</v>
      </c>
      <c r="Q134">
        <v>1</v>
      </c>
      <c r="R134" s="4">
        <f t="shared" si="2"/>
        <v>0.7142857142857143</v>
      </c>
      <c r="S134" t="s">
        <v>8</v>
      </c>
      <c r="T134">
        <v>1</v>
      </c>
    </row>
    <row r="135" spans="1:20" x14ac:dyDescent="0.3">
      <c r="A135" t="s">
        <v>360</v>
      </c>
      <c r="B135" t="s">
        <v>14</v>
      </c>
      <c r="C135" t="s">
        <v>31</v>
      </c>
      <c r="D135" s="1" t="s">
        <v>9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9</v>
      </c>
      <c r="J135" s="1" t="s">
        <v>9</v>
      </c>
      <c r="K135">
        <v>1</v>
      </c>
      <c r="L135">
        <v>-1</v>
      </c>
      <c r="M135">
        <v>-1</v>
      </c>
      <c r="N135">
        <v>-1</v>
      </c>
      <c r="O135">
        <v>1</v>
      </c>
      <c r="P135">
        <v>-1</v>
      </c>
      <c r="Q135">
        <v>-1</v>
      </c>
      <c r="R135" s="4">
        <f t="shared" si="2"/>
        <v>-0.42857142857142855</v>
      </c>
      <c r="S135" t="s">
        <v>9</v>
      </c>
      <c r="T135">
        <v>-1</v>
      </c>
    </row>
    <row r="136" spans="1:20" x14ac:dyDescent="0.3">
      <c r="A136" t="s">
        <v>332</v>
      </c>
      <c r="B136" t="s">
        <v>18</v>
      </c>
      <c r="C136" t="s">
        <v>31</v>
      </c>
      <c r="D136" s="1" t="s">
        <v>9</v>
      </c>
      <c r="E136" s="1" t="s">
        <v>8</v>
      </c>
      <c r="F136" s="1" t="s">
        <v>8</v>
      </c>
      <c r="G136" s="1" t="s">
        <v>8</v>
      </c>
      <c r="H136" s="1" t="s">
        <v>8</v>
      </c>
      <c r="I136" s="1" t="s">
        <v>9</v>
      </c>
      <c r="J136" s="1" t="s">
        <v>9</v>
      </c>
      <c r="K136">
        <v>1</v>
      </c>
      <c r="L136">
        <v>-1</v>
      </c>
      <c r="M136">
        <v>-1</v>
      </c>
      <c r="N136">
        <v>-1</v>
      </c>
      <c r="O136">
        <v>1</v>
      </c>
      <c r="P136">
        <v>-1</v>
      </c>
      <c r="Q136">
        <v>-1</v>
      </c>
      <c r="R136" s="4">
        <f t="shared" si="2"/>
        <v>-0.42857142857142855</v>
      </c>
      <c r="S136" t="s">
        <v>9</v>
      </c>
      <c r="T136">
        <v>-1</v>
      </c>
    </row>
    <row r="137" spans="1:20" x14ac:dyDescent="0.3">
      <c r="A137" t="s">
        <v>319</v>
      </c>
      <c r="B137" t="s">
        <v>11</v>
      </c>
      <c r="C137" t="s">
        <v>22</v>
      </c>
      <c r="D137" s="1" t="s">
        <v>9</v>
      </c>
      <c r="E137" s="1" t="s">
        <v>9</v>
      </c>
      <c r="F137" s="1" t="s">
        <v>9</v>
      </c>
      <c r="G137" s="1" t="s">
        <v>9</v>
      </c>
      <c r="H137" s="1" t="s">
        <v>9</v>
      </c>
      <c r="I137" s="1" t="s">
        <v>8</v>
      </c>
      <c r="J137" s="1" t="s">
        <v>8</v>
      </c>
      <c r="K137">
        <v>1</v>
      </c>
      <c r="L137">
        <v>1</v>
      </c>
      <c r="M137">
        <v>1</v>
      </c>
      <c r="N137">
        <v>1</v>
      </c>
      <c r="O137">
        <v>-1</v>
      </c>
      <c r="P137">
        <v>1</v>
      </c>
      <c r="Q137">
        <v>1</v>
      </c>
      <c r="R137" s="4">
        <f t="shared" si="2"/>
        <v>0.7142857142857143</v>
      </c>
      <c r="S137" t="s">
        <v>8</v>
      </c>
      <c r="T137">
        <v>1</v>
      </c>
    </row>
    <row r="138" spans="1:20" x14ac:dyDescent="0.3">
      <c r="A138" t="s">
        <v>589</v>
      </c>
      <c r="B138" t="s">
        <v>56</v>
      </c>
      <c r="C138" t="s">
        <v>31</v>
      </c>
      <c r="D138" s="1" t="s">
        <v>16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s="4">
        <f t="shared" si="2"/>
        <v>0</v>
      </c>
      <c r="S138" t="s">
        <v>9</v>
      </c>
      <c r="T138">
        <v>-1</v>
      </c>
    </row>
    <row r="139" spans="1:20" x14ac:dyDescent="0.3">
      <c r="A139" t="s">
        <v>645</v>
      </c>
      <c r="B139" t="s">
        <v>39</v>
      </c>
      <c r="C139" t="s">
        <v>22</v>
      </c>
      <c r="D139" s="1" t="s">
        <v>9</v>
      </c>
      <c r="E139" s="1" t="s">
        <v>9</v>
      </c>
      <c r="F139" s="1" t="s">
        <v>9</v>
      </c>
      <c r="G139" s="1" t="s">
        <v>9</v>
      </c>
      <c r="H139" s="1" t="s">
        <v>9</v>
      </c>
      <c r="I139" s="1" t="s">
        <v>8</v>
      </c>
      <c r="J139" s="1" t="s">
        <v>8</v>
      </c>
      <c r="K139">
        <v>1</v>
      </c>
      <c r="L139">
        <v>1</v>
      </c>
      <c r="M139">
        <v>1</v>
      </c>
      <c r="N139">
        <v>1</v>
      </c>
      <c r="O139">
        <v>-1</v>
      </c>
      <c r="P139">
        <v>1</v>
      </c>
      <c r="Q139">
        <v>1</v>
      </c>
      <c r="R139" s="4">
        <f t="shared" si="2"/>
        <v>0.7142857142857143</v>
      </c>
      <c r="S139" t="s">
        <v>8</v>
      </c>
      <c r="T139">
        <v>1</v>
      </c>
    </row>
    <row r="140" spans="1:20" x14ac:dyDescent="0.3">
      <c r="A140" t="s">
        <v>339</v>
      </c>
      <c r="B140" t="s">
        <v>18</v>
      </c>
      <c r="C140" t="s">
        <v>15</v>
      </c>
      <c r="D140" s="1" t="s">
        <v>9</v>
      </c>
      <c r="E140" s="1" t="s">
        <v>9</v>
      </c>
      <c r="F140" s="1" t="s">
        <v>9</v>
      </c>
      <c r="G140" s="1" t="s">
        <v>9</v>
      </c>
      <c r="H140" s="1" t="s">
        <v>8</v>
      </c>
      <c r="I140" s="1" t="s">
        <v>9</v>
      </c>
      <c r="J140" s="1" t="s">
        <v>8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-1</v>
      </c>
      <c r="Q140">
        <v>1</v>
      </c>
      <c r="R140" s="4">
        <f t="shared" si="2"/>
        <v>0.7142857142857143</v>
      </c>
      <c r="S140" t="s">
        <v>8</v>
      </c>
      <c r="T140">
        <v>1</v>
      </c>
    </row>
    <row r="141" spans="1:20" x14ac:dyDescent="0.3">
      <c r="A141" t="s">
        <v>193</v>
      </c>
      <c r="B141" t="s">
        <v>11</v>
      </c>
      <c r="C141" t="s">
        <v>26</v>
      </c>
      <c r="D141" s="1" t="s">
        <v>9</v>
      </c>
      <c r="E141" s="1" t="s">
        <v>9</v>
      </c>
      <c r="F141" s="1" t="s">
        <v>9</v>
      </c>
      <c r="G141" s="1" t="s">
        <v>9</v>
      </c>
      <c r="H141" s="1" t="s">
        <v>9</v>
      </c>
      <c r="I141" s="1" t="s">
        <v>8</v>
      </c>
      <c r="J141" s="1" t="s">
        <v>8</v>
      </c>
      <c r="K141">
        <v>1</v>
      </c>
      <c r="L141">
        <v>1</v>
      </c>
      <c r="M141">
        <v>1</v>
      </c>
      <c r="N141">
        <v>1</v>
      </c>
      <c r="O141">
        <v>-1</v>
      </c>
      <c r="P141">
        <v>1</v>
      </c>
      <c r="Q141">
        <v>1</v>
      </c>
      <c r="R141" s="4">
        <f t="shared" si="2"/>
        <v>0.7142857142857143</v>
      </c>
      <c r="S141" t="s">
        <v>8</v>
      </c>
      <c r="T141">
        <v>1</v>
      </c>
    </row>
    <row r="142" spans="1:20" x14ac:dyDescent="0.3">
      <c r="A142" t="s">
        <v>288</v>
      </c>
      <c r="B142" t="s">
        <v>56</v>
      </c>
      <c r="C142" t="s">
        <v>26</v>
      </c>
      <c r="D142" s="1" t="s">
        <v>9</v>
      </c>
      <c r="E142" s="1" t="s">
        <v>9</v>
      </c>
      <c r="F142" s="1" t="s">
        <v>9</v>
      </c>
      <c r="G142" s="1" t="s">
        <v>9</v>
      </c>
      <c r="H142" s="1" t="s">
        <v>9</v>
      </c>
      <c r="I142" s="1" t="s">
        <v>8</v>
      </c>
      <c r="J142" s="1" t="s">
        <v>8</v>
      </c>
      <c r="K142">
        <v>1</v>
      </c>
      <c r="L142">
        <v>1</v>
      </c>
      <c r="M142">
        <v>1</v>
      </c>
      <c r="N142">
        <v>1</v>
      </c>
      <c r="O142">
        <v>-1</v>
      </c>
      <c r="P142">
        <v>1</v>
      </c>
      <c r="Q142">
        <v>1</v>
      </c>
      <c r="R142" s="4">
        <f t="shared" si="2"/>
        <v>0.7142857142857143</v>
      </c>
      <c r="S142" t="s">
        <v>8</v>
      </c>
      <c r="T142">
        <v>1</v>
      </c>
    </row>
    <row r="143" spans="1:20" x14ac:dyDescent="0.3">
      <c r="A143" t="s">
        <v>555</v>
      </c>
      <c r="B143" t="s">
        <v>39</v>
      </c>
      <c r="C143" t="s">
        <v>98</v>
      </c>
      <c r="D143" s="1" t="s">
        <v>8</v>
      </c>
      <c r="E143" s="1" t="s">
        <v>8</v>
      </c>
      <c r="F143" s="1" t="s">
        <v>8</v>
      </c>
      <c r="G143" s="1" t="s">
        <v>8</v>
      </c>
      <c r="H143" s="1" t="s">
        <v>8</v>
      </c>
      <c r="I143" s="1" t="s">
        <v>8</v>
      </c>
      <c r="J143" s="1" t="s">
        <v>8</v>
      </c>
      <c r="K143">
        <v>-1</v>
      </c>
      <c r="L143">
        <v>-1</v>
      </c>
      <c r="M143">
        <v>-1</v>
      </c>
      <c r="N143">
        <v>-1</v>
      </c>
      <c r="O143">
        <v>1</v>
      </c>
      <c r="P143">
        <v>1</v>
      </c>
      <c r="Q143">
        <v>1</v>
      </c>
      <c r="R143" s="4">
        <f t="shared" si="2"/>
        <v>-0.14285714285714285</v>
      </c>
      <c r="S143" t="s">
        <v>9</v>
      </c>
      <c r="T143">
        <v>-1</v>
      </c>
    </row>
    <row r="144" spans="1:20" x14ac:dyDescent="0.3">
      <c r="A144" t="s">
        <v>458</v>
      </c>
      <c r="B144" t="s">
        <v>14</v>
      </c>
      <c r="C144" t="s">
        <v>31</v>
      </c>
      <c r="D144" s="1" t="s">
        <v>9</v>
      </c>
      <c r="E144" s="1" t="s">
        <v>8</v>
      </c>
      <c r="F144" s="1" t="s">
        <v>8</v>
      </c>
      <c r="G144" s="1" t="s">
        <v>8</v>
      </c>
      <c r="H144" s="1" t="s">
        <v>8</v>
      </c>
      <c r="I144" s="1" t="s">
        <v>9</v>
      </c>
      <c r="J144" s="1" t="s">
        <v>9</v>
      </c>
      <c r="K144">
        <v>1</v>
      </c>
      <c r="L144">
        <v>-1</v>
      </c>
      <c r="M144">
        <v>-1</v>
      </c>
      <c r="N144">
        <v>-1</v>
      </c>
      <c r="O144">
        <v>1</v>
      </c>
      <c r="P144">
        <v>-1</v>
      </c>
      <c r="Q144">
        <v>-1</v>
      </c>
      <c r="R144" s="4">
        <f t="shared" si="2"/>
        <v>-0.42857142857142855</v>
      </c>
      <c r="S144" t="s">
        <v>9</v>
      </c>
      <c r="T144">
        <v>-1</v>
      </c>
    </row>
    <row r="145" spans="1:20" x14ac:dyDescent="0.3">
      <c r="A145" t="s">
        <v>441</v>
      </c>
      <c r="B145" t="s">
        <v>39</v>
      </c>
      <c r="C145" t="s">
        <v>31</v>
      </c>
      <c r="D145" s="1" t="s">
        <v>9</v>
      </c>
      <c r="E145" s="1" t="s">
        <v>8</v>
      </c>
      <c r="F145" s="1" t="s">
        <v>8</v>
      </c>
      <c r="G145" s="1" t="s">
        <v>8</v>
      </c>
      <c r="H145" s="1" t="s">
        <v>8</v>
      </c>
      <c r="I145" s="1" t="s">
        <v>9</v>
      </c>
      <c r="J145" s="1" t="s">
        <v>9</v>
      </c>
      <c r="K145">
        <v>1</v>
      </c>
      <c r="L145">
        <v>-1</v>
      </c>
      <c r="M145">
        <v>-1</v>
      </c>
      <c r="N145">
        <v>-1</v>
      </c>
      <c r="O145">
        <v>1</v>
      </c>
      <c r="P145">
        <v>-1</v>
      </c>
      <c r="Q145">
        <v>-1</v>
      </c>
      <c r="R145" s="4">
        <f t="shared" si="2"/>
        <v>-0.42857142857142855</v>
      </c>
      <c r="S145" t="s">
        <v>9</v>
      </c>
      <c r="T145">
        <v>-1</v>
      </c>
    </row>
    <row r="146" spans="1:20" x14ac:dyDescent="0.3">
      <c r="A146" t="s">
        <v>393</v>
      </c>
      <c r="B146" t="s">
        <v>14</v>
      </c>
      <c r="C146" t="s">
        <v>28</v>
      </c>
      <c r="D146" s="1" t="s">
        <v>9</v>
      </c>
      <c r="E146" s="1" t="s">
        <v>8</v>
      </c>
      <c r="F146" s="1" t="s">
        <v>8</v>
      </c>
      <c r="G146" s="1" t="s">
        <v>8</v>
      </c>
      <c r="H146" s="1" t="s">
        <v>8</v>
      </c>
      <c r="I146" s="1" t="s">
        <v>9</v>
      </c>
      <c r="J146" s="1" t="s">
        <v>9</v>
      </c>
      <c r="K146">
        <v>1</v>
      </c>
      <c r="L146">
        <v>-1</v>
      </c>
      <c r="M146">
        <v>-1</v>
      </c>
      <c r="N146">
        <v>-1</v>
      </c>
      <c r="O146">
        <v>1</v>
      </c>
      <c r="P146">
        <v>-1</v>
      </c>
      <c r="Q146">
        <v>-1</v>
      </c>
      <c r="R146" s="4">
        <f t="shared" si="2"/>
        <v>-0.42857142857142855</v>
      </c>
      <c r="S146" t="s">
        <v>9</v>
      </c>
      <c r="T146">
        <v>-1</v>
      </c>
    </row>
    <row r="147" spans="1:20" x14ac:dyDescent="0.3">
      <c r="A147" t="s">
        <v>646</v>
      </c>
      <c r="B147" t="s">
        <v>32</v>
      </c>
      <c r="C147" t="s">
        <v>31</v>
      </c>
      <c r="D147" s="1" t="s">
        <v>9</v>
      </c>
      <c r="E147" s="1" t="s">
        <v>8</v>
      </c>
      <c r="F147" s="1" t="s">
        <v>8</v>
      </c>
      <c r="G147" s="1" t="s">
        <v>8</v>
      </c>
      <c r="H147" s="1" t="s">
        <v>8</v>
      </c>
      <c r="I147" s="1" t="s">
        <v>9</v>
      </c>
      <c r="J147" s="1" t="s">
        <v>9</v>
      </c>
      <c r="K147">
        <v>1</v>
      </c>
      <c r="L147">
        <v>-1</v>
      </c>
      <c r="M147">
        <v>-1</v>
      </c>
      <c r="N147">
        <v>-1</v>
      </c>
      <c r="O147">
        <v>1</v>
      </c>
      <c r="P147">
        <v>-1</v>
      </c>
      <c r="Q147">
        <v>-1</v>
      </c>
      <c r="R147" s="4">
        <f t="shared" si="2"/>
        <v>-0.42857142857142855</v>
      </c>
      <c r="S147" t="s">
        <v>9</v>
      </c>
      <c r="T147">
        <v>-1</v>
      </c>
    </row>
    <row r="148" spans="1:20" x14ac:dyDescent="0.3">
      <c r="A148" t="s">
        <v>647</v>
      </c>
      <c r="B148" t="s">
        <v>60</v>
      </c>
      <c r="C148" t="s">
        <v>31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33</v>
      </c>
      <c r="I148" s="1" t="s">
        <v>9</v>
      </c>
      <c r="J148" s="1" t="s">
        <v>9</v>
      </c>
      <c r="K148">
        <v>-1</v>
      </c>
      <c r="L148">
        <v>-1</v>
      </c>
      <c r="M148">
        <v>-1</v>
      </c>
      <c r="N148">
        <v>-1</v>
      </c>
      <c r="O148">
        <v>0</v>
      </c>
      <c r="P148">
        <v>-1</v>
      </c>
      <c r="Q148">
        <v>-1</v>
      </c>
      <c r="R148" s="4">
        <f t="shared" si="2"/>
        <v>-0.8571428571428571</v>
      </c>
      <c r="S148" t="s">
        <v>9</v>
      </c>
      <c r="T148">
        <v>-1</v>
      </c>
    </row>
    <row r="149" spans="1:20" x14ac:dyDescent="0.3">
      <c r="A149" t="s">
        <v>648</v>
      </c>
      <c r="B149" t="s">
        <v>60</v>
      </c>
      <c r="C149" t="s">
        <v>22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8</v>
      </c>
      <c r="I149" s="1" t="s">
        <v>47</v>
      </c>
      <c r="J149" s="1" t="s">
        <v>47</v>
      </c>
      <c r="K149">
        <v>-1</v>
      </c>
      <c r="L149">
        <v>-1</v>
      </c>
      <c r="M149">
        <v>-1</v>
      </c>
      <c r="N149">
        <v>-1</v>
      </c>
      <c r="O149">
        <v>1</v>
      </c>
      <c r="P149">
        <v>0</v>
      </c>
      <c r="Q149">
        <v>0</v>
      </c>
      <c r="R149" s="4">
        <f t="shared" si="2"/>
        <v>-0.42857142857142855</v>
      </c>
      <c r="S149" t="s">
        <v>9</v>
      </c>
      <c r="T149">
        <v>-1</v>
      </c>
    </row>
    <row r="150" spans="1:20" x14ac:dyDescent="0.3">
      <c r="A150" t="s">
        <v>649</v>
      </c>
      <c r="B150" t="s">
        <v>39</v>
      </c>
      <c r="C150" t="s">
        <v>31</v>
      </c>
      <c r="D150" s="1" t="s">
        <v>8</v>
      </c>
      <c r="E150" s="1" t="s">
        <v>8</v>
      </c>
      <c r="F150" s="1" t="s">
        <v>8</v>
      </c>
      <c r="G150" s="1" t="s">
        <v>8</v>
      </c>
      <c r="H150" s="1" t="s">
        <v>8</v>
      </c>
      <c r="I150" s="1" t="s">
        <v>9</v>
      </c>
      <c r="J150" s="1" t="s">
        <v>9</v>
      </c>
      <c r="K150">
        <v>-1</v>
      </c>
      <c r="L150">
        <v>-1</v>
      </c>
      <c r="M150">
        <v>-1</v>
      </c>
      <c r="N150">
        <v>-1</v>
      </c>
      <c r="O150">
        <v>1</v>
      </c>
      <c r="P150">
        <v>-1</v>
      </c>
      <c r="Q150">
        <v>-1</v>
      </c>
      <c r="R150" s="4">
        <f t="shared" si="2"/>
        <v>-0.7142857142857143</v>
      </c>
      <c r="S150" t="s">
        <v>9</v>
      </c>
      <c r="T150">
        <v>-1</v>
      </c>
    </row>
    <row r="151" spans="1:20" x14ac:dyDescent="0.3">
      <c r="A151" t="s">
        <v>650</v>
      </c>
      <c r="B151" t="s">
        <v>60</v>
      </c>
      <c r="C151" t="s">
        <v>98</v>
      </c>
      <c r="D151" s="1" t="s">
        <v>16</v>
      </c>
      <c r="E151" s="1" t="s">
        <v>16</v>
      </c>
      <c r="F151" s="1" t="s">
        <v>16</v>
      </c>
      <c r="G151" s="1" t="s">
        <v>16</v>
      </c>
      <c r="H151" s="1" t="s">
        <v>16</v>
      </c>
      <c r="I151" s="1" t="s">
        <v>16</v>
      </c>
      <c r="J151" s="1" t="s">
        <v>16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 s="4">
        <f t="shared" si="2"/>
        <v>0</v>
      </c>
      <c r="S151" t="s">
        <v>9</v>
      </c>
      <c r="T151">
        <v>-1</v>
      </c>
    </row>
    <row r="152" spans="1:20" x14ac:dyDescent="0.3">
      <c r="A152" t="s">
        <v>651</v>
      </c>
      <c r="B152" t="s">
        <v>88</v>
      </c>
      <c r="C152" t="s">
        <v>31</v>
      </c>
      <c r="D152" s="1" t="s">
        <v>8</v>
      </c>
      <c r="E152" s="1" t="s">
        <v>8</v>
      </c>
      <c r="F152" s="1" t="s">
        <v>8</v>
      </c>
      <c r="G152" s="1" t="s">
        <v>8</v>
      </c>
      <c r="H152" s="1" t="s">
        <v>8</v>
      </c>
      <c r="I152" s="1" t="s">
        <v>9</v>
      </c>
      <c r="J152" s="1" t="s">
        <v>9</v>
      </c>
      <c r="K152">
        <v>-1</v>
      </c>
      <c r="L152">
        <v>-1</v>
      </c>
      <c r="M152">
        <v>-1</v>
      </c>
      <c r="N152">
        <v>-1</v>
      </c>
      <c r="O152">
        <v>1</v>
      </c>
      <c r="P152">
        <v>-1</v>
      </c>
      <c r="Q152">
        <v>-1</v>
      </c>
      <c r="R152" s="4">
        <f t="shared" si="2"/>
        <v>-0.7142857142857143</v>
      </c>
      <c r="S152" t="s">
        <v>9</v>
      </c>
      <c r="T152">
        <v>-1</v>
      </c>
    </row>
    <row r="153" spans="1:20" x14ac:dyDescent="0.3">
      <c r="A153" t="s">
        <v>652</v>
      </c>
      <c r="B153" t="s">
        <v>39</v>
      </c>
      <c r="C153" t="s">
        <v>22</v>
      </c>
      <c r="D153" s="1" t="s">
        <v>9</v>
      </c>
      <c r="E153" s="1" t="s">
        <v>9</v>
      </c>
      <c r="F153" s="1" t="s">
        <v>9</v>
      </c>
      <c r="G153" s="1" t="s">
        <v>9</v>
      </c>
      <c r="H153" s="1" t="s">
        <v>9</v>
      </c>
      <c r="I153" s="1" t="s">
        <v>47</v>
      </c>
      <c r="J153" s="1" t="s">
        <v>8</v>
      </c>
      <c r="K153">
        <v>1</v>
      </c>
      <c r="L153">
        <v>1</v>
      </c>
      <c r="M153">
        <v>1</v>
      </c>
      <c r="N153">
        <v>1</v>
      </c>
      <c r="O153">
        <v>-1</v>
      </c>
      <c r="P153">
        <v>0</v>
      </c>
      <c r="Q153">
        <v>1</v>
      </c>
      <c r="R153" s="4">
        <f t="shared" si="2"/>
        <v>0.5714285714285714</v>
      </c>
      <c r="S153" t="s">
        <v>8</v>
      </c>
      <c r="T153">
        <v>1</v>
      </c>
    </row>
    <row r="154" spans="1:20" x14ac:dyDescent="0.3">
      <c r="A154" t="s">
        <v>466</v>
      </c>
      <c r="B154" t="s">
        <v>11</v>
      </c>
      <c r="C154" t="s">
        <v>22</v>
      </c>
      <c r="D154" s="1" t="s">
        <v>9</v>
      </c>
      <c r="E154" s="1" t="s">
        <v>9</v>
      </c>
      <c r="F154" s="1" t="s">
        <v>9</v>
      </c>
      <c r="G154" s="1" t="s">
        <v>9</v>
      </c>
      <c r="H154" s="1" t="s">
        <v>9</v>
      </c>
      <c r="I154" s="1" t="s">
        <v>8</v>
      </c>
      <c r="J154" s="1" t="s">
        <v>8</v>
      </c>
      <c r="K154">
        <v>1</v>
      </c>
      <c r="L154">
        <v>1</v>
      </c>
      <c r="M154">
        <v>1</v>
      </c>
      <c r="N154">
        <v>1</v>
      </c>
      <c r="O154">
        <v>-1</v>
      </c>
      <c r="P154">
        <v>1</v>
      </c>
      <c r="Q154">
        <v>1</v>
      </c>
      <c r="R154" s="4">
        <f t="shared" si="2"/>
        <v>0.7142857142857143</v>
      </c>
      <c r="S154" t="s">
        <v>8</v>
      </c>
      <c r="T154">
        <v>1</v>
      </c>
    </row>
    <row r="155" spans="1:20" x14ac:dyDescent="0.3">
      <c r="A155" t="s">
        <v>594</v>
      </c>
      <c r="B155" t="s">
        <v>39</v>
      </c>
      <c r="C155" t="s">
        <v>98</v>
      </c>
      <c r="D155" s="1" t="s">
        <v>8</v>
      </c>
      <c r="E155" s="1" t="s">
        <v>8</v>
      </c>
      <c r="F155" s="1" t="s">
        <v>8</v>
      </c>
      <c r="G155" s="1" t="s">
        <v>8</v>
      </c>
      <c r="H155" s="1" t="s">
        <v>8</v>
      </c>
      <c r="I155" s="1" t="s">
        <v>8</v>
      </c>
      <c r="J155" s="1" t="s">
        <v>8</v>
      </c>
      <c r="K155">
        <v>-1</v>
      </c>
      <c r="L155">
        <v>-1</v>
      </c>
      <c r="M155">
        <v>-1</v>
      </c>
      <c r="N155">
        <v>-1</v>
      </c>
      <c r="O155">
        <v>1</v>
      </c>
      <c r="P155">
        <v>1</v>
      </c>
      <c r="Q155">
        <v>1</v>
      </c>
      <c r="R155" s="4">
        <f t="shared" si="2"/>
        <v>-0.14285714285714285</v>
      </c>
      <c r="S155" t="s">
        <v>9</v>
      </c>
      <c r="T155">
        <v>-1</v>
      </c>
    </row>
    <row r="156" spans="1:20" x14ac:dyDescent="0.3">
      <c r="A156" t="s">
        <v>653</v>
      </c>
      <c r="B156" t="s">
        <v>51</v>
      </c>
      <c r="C156" t="s">
        <v>22</v>
      </c>
      <c r="D156" s="1" t="s">
        <v>9</v>
      </c>
      <c r="E156" s="1" t="s">
        <v>9</v>
      </c>
      <c r="F156" s="1" t="s">
        <v>9</v>
      </c>
      <c r="G156" s="1" t="s">
        <v>9</v>
      </c>
      <c r="H156" s="1" t="s">
        <v>9</v>
      </c>
      <c r="I156" s="1" t="s">
        <v>8</v>
      </c>
      <c r="J156" s="1" t="s">
        <v>8</v>
      </c>
      <c r="K156">
        <v>1</v>
      </c>
      <c r="L156">
        <v>1</v>
      </c>
      <c r="M156">
        <v>1</v>
      </c>
      <c r="N156">
        <v>1</v>
      </c>
      <c r="O156">
        <v>-1</v>
      </c>
      <c r="P156">
        <v>1</v>
      </c>
      <c r="Q156">
        <v>1</v>
      </c>
      <c r="R156" s="4">
        <f t="shared" si="2"/>
        <v>0.7142857142857143</v>
      </c>
      <c r="S156" t="s">
        <v>8</v>
      </c>
      <c r="T156">
        <v>1</v>
      </c>
    </row>
    <row r="157" spans="1:20" x14ac:dyDescent="0.3">
      <c r="A157" t="s">
        <v>127</v>
      </c>
      <c r="B157" t="s">
        <v>11</v>
      </c>
      <c r="C157" t="s">
        <v>31</v>
      </c>
      <c r="D157" s="1" t="s">
        <v>9</v>
      </c>
      <c r="E157" s="1" t="s">
        <v>8</v>
      </c>
      <c r="F157" s="1" t="s">
        <v>8</v>
      </c>
      <c r="G157" s="1" t="s">
        <v>8</v>
      </c>
      <c r="H157" s="1" t="s">
        <v>8</v>
      </c>
      <c r="I157" s="1" t="s">
        <v>9</v>
      </c>
      <c r="J157" s="1" t="s">
        <v>9</v>
      </c>
      <c r="K157">
        <v>1</v>
      </c>
      <c r="L157">
        <v>-1</v>
      </c>
      <c r="M157">
        <v>-1</v>
      </c>
      <c r="N157">
        <v>-1</v>
      </c>
      <c r="O157">
        <v>1</v>
      </c>
      <c r="P157">
        <v>-1</v>
      </c>
      <c r="Q157">
        <v>-1</v>
      </c>
      <c r="R157" s="4">
        <f t="shared" si="2"/>
        <v>-0.42857142857142855</v>
      </c>
      <c r="S157" t="s">
        <v>9</v>
      </c>
      <c r="T157">
        <v>-1</v>
      </c>
    </row>
    <row r="158" spans="1:20" x14ac:dyDescent="0.3">
      <c r="A158" t="s">
        <v>143</v>
      </c>
      <c r="B158" t="s">
        <v>18</v>
      </c>
      <c r="C158" t="s">
        <v>12</v>
      </c>
      <c r="D158" s="1" t="s">
        <v>9</v>
      </c>
      <c r="E158" s="1" t="s">
        <v>9</v>
      </c>
      <c r="F158" s="1" t="s">
        <v>9</v>
      </c>
      <c r="G158" s="1" t="s">
        <v>9</v>
      </c>
      <c r="H158" s="1" t="s">
        <v>8</v>
      </c>
      <c r="I158" s="1" t="s">
        <v>8</v>
      </c>
      <c r="J158" s="1" t="s">
        <v>8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 s="4">
        <f t="shared" si="2"/>
        <v>1</v>
      </c>
      <c r="S158" t="s">
        <v>8</v>
      </c>
      <c r="T158">
        <v>1</v>
      </c>
    </row>
    <row r="159" spans="1:20" x14ac:dyDescent="0.3">
      <c r="A159" t="s">
        <v>253</v>
      </c>
      <c r="B159" t="s">
        <v>6</v>
      </c>
      <c r="C159" t="s">
        <v>28</v>
      </c>
      <c r="D159" s="1" t="s">
        <v>9</v>
      </c>
      <c r="E159" s="1" t="s">
        <v>8</v>
      </c>
      <c r="F159" s="1" t="s">
        <v>8</v>
      </c>
      <c r="G159" s="1" t="s">
        <v>8</v>
      </c>
      <c r="H159" s="1" t="s">
        <v>8</v>
      </c>
      <c r="I159" s="1" t="s">
        <v>9</v>
      </c>
      <c r="J159" s="1" t="s">
        <v>9</v>
      </c>
      <c r="K159">
        <v>1</v>
      </c>
      <c r="L159">
        <v>-1</v>
      </c>
      <c r="M159">
        <v>-1</v>
      </c>
      <c r="N159">
        <v>-1</v>
      </c>
      <c r="O159">
        <v>1</v>
      </c>
      <c r="P159">
        <v>-1</v>
      </c>
      <c r="Q159">
        <v>-1</v>
      </c>
      <c r="R159" s="4">
        <f t="shared" si="2"/>
        <v>-0.42857142857142855</v>
      </c>
      <c r="S159" t="s">
        <v>9</v>
      </c>
      <c r="T159">
        <v>-1</v>
      </c>
    </row>
    <row r="160" spans="1:20" x14ac:dyDescent="0.3">
      <c r="A160" t="s">
        <v>654</v>
      </c>
      <c r="B160" t="s">
        <v>56</v>
      </c>
      <c r="C160" t="s">
        <v>98</v>
      </c>
      <c r="D160" s="1" t="s">
        <v>9</v>
      </c>
      <c r="E160" s="1" t="s">
        <v>9</v>
      </c>
      <c r="F160" s="1" t="s">
        <v>9</v>
      </c>
      <c r="G160" s="1" t="s">
        <v>9</v>
      </c>
      <c r="H160" s="1" t="s">
        <v>9</v>
      </c>
      <c r="I160" s="1" t="s">
        <v>9</v>
      </c>
      <c r="J160" s="1" t="s">
        <v>9</v>
      </c>
      <c r="K160">
        <v>1</v>
      </c>
      <c r="L160">
        <v>1</v>
      </c>
      <c r="M160">
        <v>1</v>
      </c>
      <c r="N160">
        <v>1</v>
      </c>
      <c r="O160">
        <v>-1</v>
      </c>
      <c r="P160">
        <v>-1</v>
      </c>
      <c r="Q160">
        <v>-1</v>
      </c>
      <c r="R160" s="4">
        <f t="shared" si="2"/>
        <v>0.14285714285714285</v>
      </c>
      <c r="S160" t="s">
        <v>9</v>
      </c>
      <c r="T160">
        <v>1</v>
      </c>
    </row>
    <row r="161" spans="1:20" x14ac:dyDescent="0.3">
      <c r="A161" t="s">
        <v>655</v>
      </c>
      <c r="B161" t="s">
        <v>88</v>
      </c>
      <c r="C161" t="s">
        <v>31</v>
      </c>
      <c r="D161" s="1" t="s">
        <v>8</v>
      </c>
      <c r="E161" s="1" t="s">
        <v>8</v>
      </c>
      <c r="F161" s="1" t="s">
        <v>8</v>
      </c>
      <c r="G161" s="1" t="s">
        <v>8</v>
      </c>
      <c r="H161" s="1" t="s">
        <v>8</v>
      </c>
      <c r="I161" s="1" t="s">
        <v>9</v>
      </c>
      <c r="J161" s="1" t="s">
        <v>9</v>
      </c>
      <c r="K161">
        <v>-1</v>
      </c>
      <c r="L161">
        <v>-1</v>
      </c>
      <c r="M161">
        <v>-1</v>
      </c>
      <c r="N161">
        <v>-1</v>
      </c>
      <c r="O161">
        <v>1</v>
      </c>
      <c r="P161">
        <v>-1</v>
      </c>
      <c r="Q161">
        <v>-1</v>
      </c>
      <c r="R161" s="4">
        <f t="shared" si="2"/>
        <v>-0.7142857142857143</v>
      </c>
      <c r="S161" t="s">
        <v>9</v>
      </c>
      <c r="T161">
        <v>-1</v>
      </c>
    </row>
    <row r="162" spans="1:20" x14ac:dyDescent="0.3">
      <c r="A162" t="s">
        <v>656</v>
      </c>
      <c r="B162" t="s">
        <v>88</v>
      </c>
      <c r="C162" t="s">
        <v>31</v>
      </c>
      <c r="D162" s="1" t="s">
        <v>16</v>
      </c>
      <c r="E162" s="1" t="s">
        <v>16</v>
      </c>
      <c r="F162" s="1" t="s">
        <v>16</v>
      </c>
      <c r="G162" s="1" t="s">
        <v>16</v>
      </c>
      <c r="H162" s="1" t="s">
        <v>16</v>
      </c>
      <c r="I162" s="1" t="s">
        <v>16</v>
      </c>
      <c r="J162" s="1" t="s">
        <v>16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4">
        <f t="shared" si="2"/>
        <v>0</v>
      </c>
      <c r="S162" t="s">
        <v>9</v>
      </c>
      <c r="T162">
        <v>-1</v>
      </c>
    </row>
    <row r="163" spans="1:20" x14ac:dyDescent="0.3">
      <c r="A163" t="s">
        <v>120</v>
      </c>
      <c r="B163" t="s">
        <v>6</v>
      </c>
      <c r="C163" t="s">
        <v>28</v>
      </c>
      <c r="D163" s="1" t="s">
        <v>9</v>
      </c>
      <c r="E163" s="1" t="s">
        <v>8</v>
      </c>
      <c r="F163" s="1" t="s">
        <v>8</v>
      </c>
      <c r="G163" s="1" t="s">
        <v>8</v>
      </c>
      <c r="H163" s="1" t="s">
        <v>8</v>
      </c>
      <c r="I163" s="1" t="s">
        <v>9</v>
      </c>
      <c r="J163" s="1" t="s">
        <v>9</v>
      </c>
      <c r="K163">
        <v>1</v>
      </c>
      <c r="L163">
        <v>-1</v>
      </c>
      <c r="M163">
        <v>-1</v>
      </c>
      <c r="N163">
        <v>-1</v>
      </c>
      <c r="O163">
        <v>1</v>
      </c>
      <c r="P163">
        <v>-1</v>
      </c>
      <c r="Q163">
        <v>-1</v>
      </c>
      <c r="R163" s="4">
        <f t="shared" si="2"/>
        <v>-0.42857142857142855</v>
      </c>
      <c r="S163" t="s">
        <v>9</v>
      </c>
      <c r="T163">
        <v>-1</v>
      </c>
    </row>
    <row r="164" spans="1:20" x14ac:dyDescent="0.3">
      <c r="A164" t="s">
        <v>124</v>
      </c>
      <c r="B164" t="s">
        <v>46</v>
      </c>
      <c r="C164" t="s">
        <v>31</v>
      </c>
      <c r="D164" s="1" t="s">
        <v>9</v>
      </c>
      <c r="E164" s="1" t="s">
        <v>8</v>
      </c>
      <c r="F164" s="1" t="s">
        <v>8</v>
      </c>
      <c r="G164" s="1" t="s">
        <v>8</v>
      </c>
      <c r="H164" s="1" t="s">
        <v>8</v>
      </c>
      <c r="I164" s="1" t="s">
        <v>9</v>
      </c>
      <c r="J164" s="1" t="s">
        <v>9</v>
      </c>
      <c r="K164">
        <v>1</v>
      </c>
      <c r="L164">
        <v>-1</v>
      </c>
      <c r="M164">
        <v>-1</v>
      </c>
      <c r="N164">
        <v>-1</v>
      </c>
      <c r="O164">
        <v>1</v>
      </c>
      <c r="P164">
        <v>-1</v>
      </c>
      <c r="Q164">
        <v>-1</v>
      </c>
      <c r="R164" s="4">
        <f t="shared" si="2"/>
        <v>-0.42857142857142855</v>
      </c>
      <c r="S164" t="s">
        <v>9</v>
      </c>
      <c r="T164">
        <v>-1</v>
      </c>
    </row>
    <row r="165" spans="1:20" x14ac:dyDescent="0.3">
      <c r="A165" t="s">
        <v>357</v>
      </c>
      <c r="B165" t="s">
        <v>6</v>
      </c>
      <c r="C165" t="s">
        <v>22</v>
      </c>
      <c r="D165" s="1" t="s">
        <v>9</v>
      </c>
      <c r="E165" s="1" t="s">
        <v>9</v>
      </c>
      <c r="F165" s="1" t="s">
        <v>9</v>
      </c>
      <c r="G165" s="1" t="s">
        <v>9</v>
      </c>
      <c r="H165" s="1" t="s">
        <v>9</v>
      </c>
      <c r="I165" s="1" t="s">
        <v>8</v>
      </c>
      <c r="J165" s="1" t="s">
        <v>8</v>
      </c>
      <c r="K165">
        <v>1</v>
      </c>
      <c r="L165">
        <v>1</v>
      </c>
      <c r="M165">
        <v>1</v>
      </c>
      <c r="N165">
        <v>1</v>
      </c>
      <c r="O165">
        <v>-1</v>
      </c>
      <c r="P165">
        <v>1</v>
      </c>
      <c r="Q165">
        <v>1</v>
      </c>
      <c r="R165" s="4">
        <f t="shared" si="2"/>
        <v>0.7142857142857143</v>
      </c>
      <c r="S165" t="s">
        <v>8</v>
      </c>
      <c r="T165">
        <v>1</v>
      </c>
    </row>
    <row r="166" spans="1:20" x14ac:dyDescent="0.3">
      <c r="A166" t="s">
        <v>476</v>
      </c>
      <c r="B166" t="s">
        <v>14</v>
      </c>
      <c r="C166" t="s">
        <v>22</v>
      </c>
      <c r="D166" s="1" t="s">
        <v>9</v>
      </c>
      <c r="E166" s="1" t="s">
        <v>9</v>
      </c>
      <c r="F166" s="1" t="s">
        <v>9</v>
      </c>
      <c r="G166" s="1" t="s">
        <v>9</v>
      </c>
      <c r="H166" s="1" t="s">
        <v>9</v>
      </c>
      <c r="I166" s="1" t="s">
        <v>8</v>
      </c>
      <c r="J166" s="1" t="s">
        <v>8</v>
      </c>
      <c r="K166">
        <v>1</v>
      </c>
      <c r="L166">
        <v>1</v>
      </c>
      <c r="M166">
        <v>1</v>
      </c>
      <c r="N166">
        <v>1</v>
      </c>
      <c r="O166">
        <v>-1</v>
      </c>
      <c r="P166">
        <v>1</v>
      </c>
      <c r="Q166">
        <v>1</v>
      </c>
      <c r="R166" s="4">
        <f t="shared" si="2"/>
        <v>0.7142857142857143</v>
      </c>
      <c r="S166" t="s">
        <v>8</v>
      </c>
      <c r="T166">
        <v>1</v>
      </c>
    </row>
    <row r="167" spans="1:20" x14ac:dyDescent="0.3">
      <c r="A167" t="s">
        <v>657</v>
      </c>
      <c r="B167" t="s">
        <v>623</v>
      </c>
      <c r="C167" t="s">
        <v>31</v>
      </c>
      <c r="D167" s="1" t="s">
        <v>8</v>
      </c>
      <c r="E167" s="1" t="s">
        <v>9</v>
      </c>
      <c r="F167" s="1" t="s">
        <v>8</v>
      </c>
      <c r="G167" s="1" t="s">
        <v>8</v>
      </c>
      <c r="H167" s="1" t="s">
        <v>8</v>
      </c>
      <c r="I167" s="1" t="s">
        <v>9</v>
      </c>
      <c r="J167" s="1" t="s">
        <v>9</v>
      </c>
      <c r="K167">
        <v>-1</v>
      </c>
      <c r="L167">
        <v>1</v>
      </c>
      <c r="M167">
        <v>-1</v>
      </c>
      <c r="N167">
        <v>-1</v>
      </c>
      <c r="O167">
        <v>1</v>
      </c>
      <c r="P167">
        <v>-1</v>
      </c>
      <c r="Q167">
        <v>-1</v>
      </c>
      <c r="R167" s="4">
        <f t="shared" si="2"/>
        <v>-0.42857142857142855</v>
      </c>
      <c r="S167" t="s">
        <v>9</v>
      </c>
      <c r="T167">
        <v>-1</v>
      </c>
    </row>
    <row r="168" spans="1:20" x14ac:dyDescent="0.3">
      <c r="A168" t="s">
        <v>138</v>
      </c>
      <c r="B168" t="s">
        <v>6</v>
      </c>
      <c r="C168" t="s">
        <v>7</v>
      </c>
      <c r="D168" s="1" t="s">
        <v>9</v>
      </c>
      <c r="E168" s="1" t="s">
        <v>9</v>
      </c>
      <c r="F168" s="1" t="s">
        <v>9</v>
      </c>
      <c r="G168" s="1" t="s">
        <v>9</v>
      </c>
      <c r="H168" s="1" t="s">
        <v>9</v>
      </c>
      <c r="I168" s="1" t="s">
        <v>9</v>
      </c>
      <c r="J168" s="1" t="s">
        <v>9</v>
      </c>
      <c r="K168">
        <v>1</v>
      </c>
      <c r="L168">
        <v>1</v>
      </c>
      <c r="M168">
        <v>1</v>
      </c>
      <c r="N168">
        <v>1</v>
      </c>
      <c r="O168">
        <v>-1</v>
      </c>
      <c r="P168">
        <v>-1</v>
      </c>
      <c r="Q168">
        <v>-1</v>
      </c>
      <c r="R168" s="4">
        <f t="shared" si="2"/>
        <v>0.14285714285714285</v>
      </c>
      <c r="S168" t="s">
        <v>9</v>
      </c>
      <c r="T168">
        <v>1</v>
      </c>
    </row>
    <row r="169" spans="1:20" x14ac:dyDescent="0.3">
      <c r="A169" t="s">
        <v>562</v>
      </c>
      <c r="B169" t="s">
        <v>6</v>
      </c>
      <c r="C169" t="s">
        <v>22</v>
      </c>
      <c r="D169" s="1" t="s">
        <v>9</v>
      </c>
      <c r="E169" s="1" t="s">
        <v>9</v>
      </c>
      <c r="F169" s="1" t="s">
        <v>9</v>
      </c>
      <c r="G169" s="1" t="s">
        <v>9</v>
      </c>
      <c r="H169" s="1" t="s">
        <v>9</v>
      </c>
      <c r="I169" s="1" t="s">
        <v>8</v>
      </c>
      <c r="J169" s="1" t="s">
        <v>8</v>
      </c>
      <c r="K169">
        <v>1</v>
      </c>
      <c r="L169">
        <v>1</v>
      </c>
      <c r="M169">
        <v>1</v>
      </c>
      <c r="N169">
        <v>1</v>
      </c>
      <c r="O169">
        <v>-1</v>
      </c>
      <c r="P169">
        <v>1</v>
      </c>
      <c r="Q169">
        <v>1</v>
      </c>
      <c r="R169" s="4">
        <f t="shared" si="2"/>
        <v>0.7142857142857143</v>
      </c>
      <c r="S169" t="s">
        <v>8</v>
      </c>
      <c r="T169">
        <v>1</v>
      </c>
    </row>
    <row r="170" spans="1:20" x14ac:dyDescent="0.3">
      <c r="A170" t="s">
        <v>192</v>
      </c>
      <c r="B170" t="s">
        <v>75</v>
      </c>
      <c r="C170" t="s">
        <v>28</v>
      </c>
      <c r="D170" s="1" t="s">
        <v>8</v>
      </c>
      <c r="E170" s="1" t="s">
        <v>8</v>
      </c>
      <c r="F170" s="1" t="s">
        <v>8</v>
      </c>
      <c r="G170" s="1" t="s">
        <v>8</v>
      </c>
      <c r="H170" s="1" t="s">
        <v>8</v>
      </c>
      <c r="I170" s="1" t="s">
        <v>9</v>
      </c>
      <c r="J170" s="1" t="s">
        <v>9</v>
      </c>
      <c r="K170">
        <v>-1</v>
      </c>
      <c r="L170">
        <v>-1</v>
      </c>
      <c r="M170">
        <v>-1</v>
      </c>
      <c r="N170">
        <v>-1</v>
      </c>
      <c r="O170">
        <v>1</v>
      </c>
      <c r="P170">
        <v>-1</v>
      </c>
      <c r="Q170">
        <v>-1</v>
      </c>
      <c r="R170" s="4">
        <f t="shared" si="2"/>
        <v>-0.7142857142857143</v>
      </c>
      <c r="S170" t="s">
        <v>9</v>
      </c>
      <c r="T170">
        <v>-1</v>
      </c>
    </row>
    <row r="171" spans="1:20" x14ac:dyDescent="0.3">
      <c r="A171" t="s">
        <v>179</v>
      </c>
      <c r="B171" t="s">
        <v>6</v>
      </c>
      <c r="C171" t="s">
        <v>98</v>
      </c>
      <c r="D171" s="1" t="s">
        <v>16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 s="4">
        <f t="shared" si="2"/>
        <v>0</v>
      </c>
      <c r="S171" t="s">
        <v>9</v>
      </c>
      <c r="T171">
        <v>-1</v>
      </c>
    </row>
    <row r="172" spans="1:20" x14ac:dyDescent="0.3">
      <c r="A172" t="s">
        <v>311</v>
      </c>
      <c r="B172" t="s">
        <v>11</v>
      </c>
      <c r="C172" t="s">
        <v>31</v>
      </c>
      <c r="D172" s="1" t="s">
        <v>9</v>
      </c>
      <c r="E172" s="1" t="s">
        <v>8</v>
      </c>
      <c r="F172" s="1" t="s">
        <v>8</v>
      </c>
      <c r="G172" s="1" t="s">
        <v>8</v>
      </c>
      <c r="H172" s="1" t="s">
        <v>8</v>
      </c>
      <c r="I172" s="1" t="s">
        <v>9</v>
      </c>
      <c r="J172" s="1" t="s">
        <v>9</v>
      </c>
      <c r="K172">
        <v>1</v>
      </c>
      <c r="L172">
        <v>-1</v>
      </c>
      <c r="M172">
        <v>-1</v>
      </c>
      <c r="N172">
        <v>-1</v>
      </c>
      <c r="O172">
        <v>1</v>
      </c>
      <c r="P172">
        <v>-1</v>
      </c>
      <c r="Q172">
        <v>-1</v>
      </c>
      <c r="R172" s="4">
        <f t="shared" si="2"/>
        <v>-0.42857142857142855</v>
      </c>
      <c r="S172" t="s">
        <v>9</v>
      </c>
      <c r="T172">
        <v>-1</v>
      </c>
    </row>
    <row r="173" spans="1:20" x14ac:dyDescent="0.3">
      <c r="A173" t="s">
        <v>517</v>
      </c>
      <c r="B173" t="s">
        <v>91</v>
      </c>
      <c r="C173" t="s">
        <v>98</v>
      </c>
      <c r="D173" s="1" t="s">
        <v>9</v>
      </c>
      <c r="E173" s="1" t="s">
        <v>8</v>
      </c>
      <c r="F173" s="1" t="s">
        <v>8</v>
      </c>
      <c r="G173" s="1" t="s">
        <v>9</v>
      </c>
      <c r="H173" s="1" t="s">
        <v>9</v>
      </c>
      <c r="I173" s="1" t="s">
        <v>8</v>
      </c>
      <c r="J173" s="1" t="s">
        <v>8</v>
      </c>
      <c r="K173">
        <v>1</v>
      </c>
      <c r="L173">
        <v>-1</v>
      </c>
      <c r="M173">
        <v>-1</v>
      </c>
      <c r="N173">
        <v>1</v>
      </c>
      <c r="O173">
        <v>-1</v>
      </c>
      <c r="P173">
        <v>1</v>
      </c>
      <c r="Q173">
        <v>1</v>
      </c>
      <c r="R173" s="4">
        <f t="shared" si="2"/>
        <v>0.14285714285714285</v>
      </c>
      <c r="S173" t="s">
        <v>9</v>
      </c>
      <c r="T173">
        <v>1</v>
      </c>
    </row>
    <row r="174" spans="1:20" x14ac:dyDescent="0.3">
      <c r="A174" t="s">
        <v>183</v>
      </c>
      <c r="B174" t="s">
        <v>36</v>
      </c>
      <c r="C174" t="s">
        <v>22</v>
      </c>
      <c r="D174" s="1" t="s">
        <v>16</v>
      </c>
      <c r="E174" s="1" t="s">
        <v>16</v>
      </c>
      <c r="F174" s="1" t="s">
        <v>16</v>
      </c>
      <c r="G174" s="1" t="s">
        <v>16</v>
      </c>
      <c r="H174" s="1" t="s">
        <v>16</v>
      </c>
      <c r="I174" s="1" t="s">
        <v>16</v>
      </c>
      <c r="J174" s="1" t="s">
        <v>16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4">
        <f t="shared" si="2"/>
        <v>0</v>
      </c>
      <c r="S174" t="s">
        <v>9</v>
      </c>
      <c r="T174">
        <v>-1</v>
      </c>
    </row>
    <row r="175" spans="1:20" x14ac:dyDescent="0.3">
      <c r="A175" t="s">
        <v>203</v>
      </c>
      <c r="B175" t="s">
        <v>21</v>
      </c>
      <c r="C175" t="s">
        <v>31</v>
      </c>
      <c r="D175" s="1" t="s">
        <v>8</v>
      </c>
      <c r="E175" s="1" t="s">
        <v>8</v>
      </c>
      <c r="F175" s="1" t="s">
        <v>8</v>
      </c>
      <c r="G175" s="1" t="s">
        <v>8</v>
      </c>
      <c r="H175" s="1" t="s">
        <v>8</v>
      </c>
      <c r="I175" s="1" t="s">
        <v>9</v>
      </c>
      <c r="J175" s="1" t="s">
        <v>9</v>
      </c>
      <c r="K175">
        <v>-1</v>
      </c>
      <c r="L175">
        <v>-1</v>
      </c>
      <c r="M175">
        <v>-1</v>
      </c>
      <c r="N175">
        <v>-1</v>
      </c>
      <c r="O175">
        <v>1</v>
      </c>
      <c r="P175">
        <v>-1</v>
      </c>
      <c r="Q175">
        <v>-1</v>
      </c>
      <c r="R175" s="4">
        <f t="shared" si="2"/>
        <v>-0.7142857142857143</v>
      </c>
      <c r="S175" t="s">
        <v>9</v>
      </c>
      <c r="T175">
        <v>-1</v>
      </c>
    </row>
    <row r="176" spans="1:20" x14ac:dyDescent="0.3">
      <c r="A176" t="s">
        <v>658</v>
      </c>
      <c r="B176" t="s">
        <v>32</v>
      </c>
      <c r="C176" t="s">
        <v>22</v>
      </c>
      <c r="D176" s="1" t="s">
        <v>9</v>
      </c>
      <c r="E176" s="1" t="s">
        <v>9</v>
      </c>
      <c r="F176" s="1" t="s">
        <v>9</v>
      </c>
      <c r="G176" s="1" t="s">
        <v>9</v>
      </c>
      <c r="H176" s="1" t="s">
        <v>9</v>
      </c>
      <c r="I176" s="1" t="s">
        <v>8</v>
      </c>
      <c r="J176" s="1" t="s">
        <v>8</v>
      </c>
      <c r="K176">
        <v>1</v>
      </c>
      <c r="L176">
        <v>1</v>
      </c>
      <c r="M176">
        <v>1</v>
      </c>
      <c r="N176">
        <v>1</v>
      </c>
      <c r="O176">
        <v>-1</v>
      </c>
      <c r="P176">
        <v>1</v>
      </c>
      <c r="Q176">
        <v>1</v>
      </c>
      <c r="R176" s="4">
        <f t="shared" si="2"/>
        <v>0.7142857142857143</v>
      </c>
      <c r="S176" t="s">
        <v>8</v>
      </c>
      <c r="T176">
        <v>1</v>
      </c>
    </row>
    <row r="177" spans="1:20" x14ac:dyDescent="0.3">
      <c r="A177" t="s">
        <v>457</v>
      </c>
      <c r="B177" t="s">
        <v>18</v>
      </c>
      <c r="C177" t="s">
        <v>31</v>
      </c>
      <c r="D177" s="1" t="s">
        <v>9</v>
      </c>
      <c r="E177" s="1" t="s">
        <v>8</v>
      </c>
      <c r="F177" s="1" t="s">
        <v>8</v>
      </c>
      <c r="G177" s="1" t="s">
        <v>8</v>
      </c>
      <c r="H177" s="1" t="s">
        <v>8</v>
      </c>
      <c r="I177" s="1" t="s">
        <v>9</v>
      </c>
      <c r="J177" s="1" t="s">
        <v>9</v>
      </c>
      <c r="K177">
        <v>1</v>
      </c>
      <c r="L177">
        <v>-1</v>
      </c>
      <c r="M177">
        <v>-1</v>
      </c>
      <c r="N177">
        <v>-1</v>
      </c>
      <c r="O177">
        <v>1</v>
      </c>
      <c r="P177">
        <v>-1</v>
      </c>
      <c r="Q177">
        <v>-1</v>
      </c>
      <c r="R177" s="4">
        <f t="shared" si="2"/>
        <v>-0.42857142857142855</v>
      </c>
      <c r="S177" t="s">
        <v>9</v>
      </c>
      <c r="T177">
        <v>-1</v>
      </c>
    </row>
    <row r="178" spans="1:20" x14ac:dyDescent="0.3">
      <c r="A178" t="s">
        <v>572</v>
      </c>
      <c r="B178" t="s">
        <v>18</v>
      </c>
      <c r="C178" t="s">
        <v>31</v>
      </c>
      <c r="D178" s="1" t="s">
        <v>9</v>
      </c>
      <c r="E178" s="1" t="s">
        <v>8</v>
      </c>
      <c r="F178" s="1" t="s">
        <v>8</v>
      </c>
      <c r="G178" s="1" t="s">
        <v>8</v>
      </c>
      <c r="H178" s="1" t="s">
        <v>8</v>
      </c>
      <c r="I178" s="1" t="s">
        <v>9</v>
      </c>
      <c r="J178" s="1" t="s">
        <v>9</v>
      </c>
      <c r="K178">
        <v>1</v>
      </c>
      <c r="L178">
        <v>-1</v>
      </c>
      <c r="M178">
        <v>-1</v>
      </c>
      <c r="N178">
        <v>-1</v>
      </c>
      <c r="O178">
        <v>1</v>
      </c>
      <c r="P178">
        <v>-1</v>
      </c>
      <c r="Q178">
        <v>-1</v>
      </c>
      <c r="R178" s="4">
        <f t="shared" si="2"/>
        <v>-0.42857142857142855</v>
      </c>
      <c r="S178" t="s">
        <v>9</v>
      </c>
      <c r="T178">
        <v>-1</v>
      </c>
    </row>
    <row r="179" spans="1:20" x14ac:dyDescent="0.3">
      <c r="A179" t="s">
        <v>413</v>
      </c>
      <c r="B179" t="s">
        <v>11</v>
      </c>
      <c r="C179" t="s">
        <v>31</v>
      </c>
      <c r="D179" s="1" t="s">
        <v>9</v>
      </c>
      <c r="E179" s="1" t="s">
        <v>8</v>
      </c>
      <c r="F179" s="1" t="s">
        <v>8</v>
      </c>
      <c r="G179" s="1" t="s">
        <v>8</v>
      </c>
      <c r="H179" s="1" t="s">
        <v>8</v>
      </c>
      <c r="I179" s="1" t="s">
        <v>9</v>
      </c>
      <c r="J179" s="1" t="s">
        <v>9</v>
      </c>
      <c r="K179">
        <v>1</v>
      </c>
      <c r="L179">
        <v>-1</v>
      </c>
      <c r="M179">
        <v>-1</v>
      </c>
      <c r="N179">
        <v>-1</v>
      </c>
      <c r="O179">
        <v>1</v>
      </c>
      <c r="P179">
        <v>-1</v>
      </c>
      <c r="Q179">
        <v>-1</v>
      </c>
      <c r="R179" s="4">
        <f t="shared" si="2"/>
        <v>-0.42857142857142855</v>
      </c>
      <c r="S179" t="s">
        <v>9</v>
      </c>
      <c r="T179">
        <v>-1</v>
      </c>
    </row>
    <row r="180" spans="1:20" x14ac:dyDescent="0.3">
      <c r="A180" t="s">
        <v>659</v>
      </c>
      <c r="B180" t="s">
        <v>623</v>
      </c>
      <c r="C180" t="s">
        <v>31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8</v>
      </c>
      <c r="I180" s="1" t="s">
        <v>9</v>
      </c>
      <c r="J180" s="1" t="s">
        <v>9</v>
      </c>
      <c r="K180">
        <v>-1</v>
      </c>
      <c r="L180">
        <v>-1</v>
      </c>
      <c r="M180">
        <v>-1</v>
      </c>
      <c r="N180">
        <v>-1</v>
      </c>
      <c r="O180">
        <v>1</v>
      </c>
      <c r="P180">
        <v>-1</v>
      </c>
      <c r="Q180">
        <v>-1</v>
      </c>
      <c r="R180" s="4">
        <f t="shared" si="2"/>
        <v>-0.7142857142857143</v>
      </c>
      <c r="S180" t="s">
        <v>9</v>
      </c>
      <c r="T180">
        <v>-1</v>
      </c>
    </row>
    <row r="181" spans="1:20" x14ac:dyDescent="0.3">
      <c r="A181" t="s">
        <v>68</v>
      </c>
      <c r="B181" t="s">
        <v>69</v>
      </c>
      <c r="C181" t="s">
        <v>31</v>
      </c>
      <c r="D181" s="1" t="s">
        <v>8</v>
      </c>
      <c r="E181" s="1" t="s">
        <v>8</v>
      </c>
      <c r="F181" s="1" t="s">
        <v>8</v>
      </c>
      <c r="G181" s="1" t="s">
        <v>8</v>
      </c>
      <c r="H181" s="1" t="s">
        <v>33</v>
      </c>
      <c r="I181" s="1" t="s">
        <v>9</v>
      </c>
      <c r="J181" s="1" t="s">
        <v>9</v>
      </c>
      <c r="K181">
        <v>-1</v>
      </c>
      <c r="L181">
        <v>-1</v>
      </c>
      <c r="M181">
        <v>-1</v>
      </c>
      <c r="N181">
        <v>-1</v>
      </c>
      <c r="O181">
        <v>0</v>
      </c>
      <c r="P181">
        <v>-1</v>
      </c>
      <c r="Q181">
        <v>-1</v>
      </c>
      <c r="R181" s="4">
        <f t="shared" si="2"/>
        <v>-0.8571428571428571</v>
      </c>
      <c r="S181" t="s">
        <v>9</v>
      </c>
      <c r="T181">
        <v>-1</v>
      </c>
    </row>
    <row r="182" spans="1:20" x14ac:dyDescent="0.3">
      <c r="A182" t="s">
        <v>262</v>
      </c>
      <c r="B182" t="s">
        <v>60</v>
      </c>
      <c r="C182" t="s">
        <v>22</v>
      </c>
      <c r="D182" s="1" t="s">
        <v>47</v>
      </c>
      <c r="E182" s="1" t="s">
        <v>47</v>
      </c>
      <c r="F182" s="1" t="s">
        <v>47</v>
      </c>
      <c r="G182" s="1" t="s">
        <v>47</v>
      </c>
      <c r="H182" s="1" t="s">
        <v>47</v>
      </c>
      <c r="I182" s="1" t="s">
        <v>47</v>
      </c>
      <c r="J182" s="1" t="s">
        <v>47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4">
        <f t="shared" si="2"/>
        <v>0</v>
      </c>
      <c r="S182" t="s">
        <v>9</v>
      </c>
      <c r="T182">
        <v>-1</v>
      </c>
    </row>
    <row r="183" spans="1:20" x14ac:dyDescent="0.3">
      <c r="A183" t="s">
        <v>196</v>
      </c>
      <c r="B183" t="s">
        <v>21</v>
      </c>
      <c r="C183" t="s">
        <v>22</v>
      </c>
      <c r="D183" s="1" t="s">
        <v>9</v>
      </c>
      <c r="E183" s="1" t="s">
        <v>9</v>
      </c>
      <c r="F183" s="1" t="s">
        <v>9</v>
      </c>
      <c r="G183" s="1" t="s">
        <v>9</v>
      </c>
      <c r="H183" s="1" t="s">
        <v>9</v>
      </c>
      <c r="I183" s="1" t="s">
        <v>8</v>
      </c>
      <c r="J183" s="1" t="s">
        <v>8</v>
      </c>
      <c r="K183">
        <v>1</v>
      </c>
      <c r="L183">
        <v>1</v>
      </c>
      <c r="M183">
        <v>1</v>
      </c>
      <c r="N183">
        <v>1</v>
      </c>
      <c r="O183">
        <v>-1</v>
      </c>
      <c r="P183">
        <v>1</v>
      </c>
      <c r="Q183">
        <v>1</v>
      </c>
      <c r="R183" s="4">
        <f t="shared" si="2"/>
        <v>0.7142857142857143</v>
      </c>
      <c r="S183" t="s">
        <v>8</v>
      </c>
      <c r="T183">
        <v>1</v>
      </c>
    </row>
    <row r="184" spans="1:20" x14ac:dyDescent="0.3">
      <c r="A184" t="s">
        <v>321</v>
      </c>
      <c r="B184" t="s">
        <v>69</v>
      </c>
      <c r="C184" t="s">
        <v>31</v>
      </c>
      <c r="D184" s="1" t="s">
        <v>8</v>
      </c>
      <c r="E184" s="1" t="s">
        <v>8</v>
      </c>
      <c r="F184" s="1" t="s">
        <v>8</v>
      </c>
      <c r="G184" s="1" t="s">
        <v>8</v>
      </c>
      <c r="H184" s="1" t="s">
        <v>8</v>
      </c>
      <c r="I184" s="1" t="s">
        <v>9</v>
      </c>
      <c r="J184" s="1" t="s">
        <v>9</v>
      </c>
      <c r="K184">
        <v>-1</v>
      </c>
      <c r="L184">
        <v>-1</v>
      </c>
      <c r="M184">
        <v>-1</v>
      </c>
      <c r="N184">
        <v>-1</v>
      </c>
      <c r="O184">
        <v>1</v>
      </c>
      <c r="P184">
        <v>-1</v>
      </c>
      <c r="Q184">
        <v>-1</v>
      </c>
      <c r="R184" s="4">
        <f t="shared" si="2"/>
        <v>-0.7142857142857143</v>
      </c>
      <c r="S184" t="s">
        <v>9</v>
      </c>
      <c r="T184">
        <v>-1</v>
      </c>
    </row>
    <row r="185" spans="1:20" x14ac:dyDescent="0.3">
      <c r="A185" t="s">
        <v>660</v>
      </c>
      <c r="B185" t="s">
        <v>39</v>
      </c>
      <c r="C185" t="s">
        <v>15</v>
      </c>
      <c r="D185" s="1" t="s">
        <v>9</v>
      </c>
      <c r="E185" s="1" t="s">
        <v>9</v>
      </c>
      <c r="F185" s="1" t="s">
        <v>9</v>
      </c>
      <c r="G185" s="1" t="s">
        <v>9</v>
      </c>
      <c r="H185" s="1" t="s">
        <v>8</v>
      </c>
      <c r="I185" s="1" t="s">
        <v>9</v>
      </c>
      <c r="J185" s="1" t="s">
        <v>8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-1</v>
      </c>
      <c r="Q185">
        <v>1</v>
      </c>
      <c r="R185" s="4">
        <f t="shared" si="2"/>
        <v>0.7142857142857143</v>
      </c>
      <c r="S185" t="s">
        <v>8</v>
      </c>
      <c r="T185">
        <v>1</v>
      </c>
    </row>
    <row r="186" spans="1:20" x14ac:dyDescent="0.3">
      <c r="A186" t="s">
        <v>661</v>
      </c>
      <c r="B186" t="s">
        <v>112</v>
      </c>
      <c r="C186" t="s">
        <v>28</v>
      </c>
      <c r="D186" s="1" t="s">
        <v>9</v>
      </c>
      <c r="E186" s="1" t="s">
        <v>8</v>
      </c>
      <c r="F186" s="1" t="s">
        <v>8</v>
      </c>
      <c r="G186" s="1" t="s">
        <v>8</v>
      </c>
      <c r="H186" s="1" t="s">
        <v>8</v>
      </c>
      <c r="I186" s="1" t="s">
        <v>9</v>
      </c>
      <c r="J186" s="1" t="s">
        <v>9</v>
      </c>
      <c r="K186">
        <v>1</v>
      </c>
      <c r="L186">
        <v>-1</v>
      </c>
      <c r="M186">
        <v>-1</v>
      </c>
      <c r="N186">
        <v>-1</v>
      </c>
      <c r="O186">
        <v>1</v>
      </c>
      <c r="P186">
        <v>-1</v>
      </c>
      <c r="Q186">
        <v>-1</v>
      </c>
      <c r="R186" s="4">
        <f t="shared" si="2"/>
        <v>-0.42857142857142855</v>
      </c>
      <c r="S186" t="s">
        <v>9</v>
      </c>
      <c r="T186">
        <v>-1</v>
      </c>
    </row>
    <row r="187" spans="1:20" x14ac:dyDescent="0.3">
      <c r="A187" t="s">
        <v>373</v>
      </c>
      <c r="B187" t="s">
        <v>6</v>
      </c>
      <c r="C187" t="s">
        <v>15</v>
      </c>
      <c r="D187" s="1" t="s">
        <v>9</v>
      </c>
      <c r="E187" s="1" t="s">
        <v>9</v>
      </c>
      <c r="F187" s="1" t="s">
        <v>9</v>
      </c>
      <c r="G187" s="1" t="s">
        <v>9</v>
      </c>
      <c r="H187" s="1" t="s">
        <v>8</v>
      </c>
      <c r="I187" s="1" t="s">
        <v>9</v>
      </c>
      <c r="J187" s="1" t="s">
        <v>8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-1</v>
      </c>
      <c r="Q187">
        <v>1</v>
      </c>
      <c r="R187" s="4">
        <f t="shared" si="2"/>
        <v>0.7142857142857143</v>
      </c>
      <c r="S187" t="s">
        <v>8</v>
      </c>
      <c r="T187">
        <v>1</v>
      </c>
    </row>
    <row r="188" spans="1:20" x14ac:dyDescent="0.3">
      <c r="A188" t="s">
        <v>662</v>
      </c>
      <c r="B188" t="s">
        <v>32</v>
      </c>
      <c r="C188" t="s">
        <v>22</v>
      </c>
      <c r="D188" s="1" t="s">
        <v>9</v>
      </c>
      <c r="E188" s="1" t="s">
        <v>9</v>
      </c>
      <c r="F188" s="1" t="s">
        <v>9</v>
      </c>
      <c r="G188" s="1" t="s">
        <v>9</v>
      </c>
      <c r="H188" s="1" t="s">
        <v>9</v>
      </c>
      <c r="I188" s="1" t="s">
        <v>8</v>
      </c>
      <c r="J188" s="1" t="s">
        <v>8</v>
      </c>
      <c r="K188">
        <v>1</v>
      </c>
      <c r="L188">
        <v>1</v>
      </c>
      <c r="M188">
        <v>1</v>
      </c>
      <c r="N188">
        <v>1</v>
      </c>
      <c r="O188">
        <v>-1</v>
      </c>
      <c r="P188">
        <v>1</v>
      </c>
      <c r="Q188">
        <v>1</v>
      </c>
      <c r="R188" s="4">
        <f t="shared" si="2"/>
        <v>0.7142857142857143</v>
      </c>
      <c r="S188" t="s">
        <v>8</v>
      </c>
      <c r="T188">
        <v>1</v>
      </c>
    </row>
    <row r="189" spans="1:20" x14ac:dyDescent="0.3">
      <c r="A189" t="s">
        <v>314</v>
      </c>
      <c r="B189" t="s">
        <v>155</v>
      </c>
      <c r="C189" t="s">
        <v>31</v>
      </c>
      <c r="D189" s="1" t="s">
        <v>8</v>
      </c>
      <c r="E189" s="1" t="s">
        <v>8</v>
      </c>
      <c r="F189" s="1" t="s">
        <v>8</v>
      </c>
      <c r="G189" s="1" t="s">
        <v>8</v>
      </c>
      <c r="H189" s="1" t="s">
        <v>8</v>
      </c>
      <c r="I189" s="1" t="s">
        <v>9</v>
      </c>
      <c r="J189" s="1" t="s">
        <v>9</v>
      </c>
      <c r="K189">
        <v>-1</v>
      </c>
      <c r="L189">
        <v>-1</v>
      </c>
      <c r="M189">
        <v>-1</v>
      </c>
      <c r="N189">
        <v>-1</v>
      </c>
      <c r="O189">
        <v>1</v>
      </c>
      <c r="P189">
        <v>-1</v>
      </c>
      <c r="Q189">
        <v>-1</v>
      </c>
      <c r="R189" s="4">
        <f t="shared" si="2"/>
        <v>-0.7142857142857143</v>
      </c>
      <c r="S189" t="s">
        <v>9</v>
      </c>
      <c r="T189">
        <v>-1</v>
      </c>
    </row>
    <row r="190" spans="1:20" x14ac:dyDescent="0.3">
      <c r="A190" t="s">
        <v>663</v>
      </c>
      <c r="B190" t="s">
        <v>39</v>
      </c>
      <c r="C190" t="s">
        <v>31</v>
      </c>
      <c r="D190" s="1" t="s">
        <v>16</v>
      </c>
      <c r="E190" s="1" t="s">
        <v>16</v>
      </c>
      <c r="F190" s="1" t="s">
        <v>16</v>
      </c>
      <c r="G190" s="1" t="s">
        <v>16</v>
      </c>
      <c r="H190" s="1" t="s">
        <v>16</v>
      </c>
      <c r="I190" s="1" t="s">
        <v>16</v>
      </c>
      <c r="J190" s="1" t="s">
        <v>16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4">
        <f t="shared" si="2"/>
        <v>0</v>
      </c>
      <c r="S190" t="s">
        <v>9</v>
      </c>
      <c r="T190">
        <v>-1</v>
      </c>
    </row>
    <row r="191" spans="1:20" x14ac:dyDescent="0.3">
      <c r="A191" t="s">
        <v>38</v>
      </c>
      <c r="B191" t="s">
        <v>39</v>
      </c>
      <c r="C191" t="s">
        <v>31</v>
      </c>
      <c r="D191" s="1" t="s">
        <v>8</v>
      </c>
      <c r="E191" s="1" t="s">
        <v>8</v>
      </c>
      <c r="F191" s="1" t="s">
        <v>8</v>
      </c>
      <c r="G191" s="1" t="s">
        <v>8</v>
      </c>
      <c r="H191" s="1" t="s">
        <v>8</v>
      </c>
      <c r="I191" s="1" t="s">
        <v>9</v>
      </c>
      <c r="J191" s="1" t="s">
        <v>9</v>
      </c>
      <c r="K191">
        <v>-1</v>
      </c>
      <c r="L191">
        <v>-1</v>
      </c>
      <c r="M191">
        <v>-1</v>
      </c>
      <c r="N191">
        <v>-1</v>
      </c>
      <c r="O191">
        <v>1</v>
      </c>
      <c r="P191">
        <v>-1</v>
      </c>
      <c r="Q191">
        <v>-1</v>
      </c>
      <c r="R191" s="4">
        <f t="shared" si="2"/>
        <v>-0.7142857142857143</v>
      </c>
      <c r="S191" t="s">
        <v>9</v>
      </c>
      <c r="T191">
        <v>-1</v>
      </c>
    </row>
    <row r="192" spans="1:20" x14ac:dyDescent="0.3">
      <c r="A192" t="s">
        <v>533</v>
      </c>
      <c r="B192" t="s">
        <v>251</v>
      </c>
      <c r="C192" t="s">
        <v>31</v>
      </c>
      <c r="D192" s="1" t="s">
        <v>9</v>
      </c>
      <c r="E192" s="1" t="s">
        <v>9</v>
      </c>
      <c r="F192" s="1" t="s">
        <v>9</v>
      </c>
      <c r="G192" s="1" t="s">
        <v>8</v>
      </c>
      <c r="H192" s="1" t="s">
        <v>8</v>
      </c>
      <c r="I192" s="1" t="s">
        <v>9</v>
      </c>
      <c r="J192" s="1" t="s">
        <v>9</v>
      </c>
      <c r="K192">
        <v>1</v>
      </c>
      <c r="L192">
        <v>1</v>
      </c>
      <c r="M192">
        <v>1</v>
      </c>
      <c r="N192">
        <v>-1</v>
      </c>
      <c r="O192">
        <v>1</v>
      </c>
      <c r="P192">
        <v>-1</v>
      </c>
      <c r="Q192">
        <v>-1</v>
      </c>
      <c r="R192" s="4">
        <f t="shared" si="2"/>
        <v>0.14285714285714285</v>
      </c>
      <c r="S192" t="s">
        <v>9</v>
      </c>
      <c r="T192">
        <v>1</v>
      </c>
    </row>
    <row r="193" spans="1:20" x14ac:dyDescent="0.3">
      <c r="A193" t="s">
        <v>205</v>
      </c>
      <c r="B193" t="s">
        <v>21</v>
      </c>
      <c r="C193" t="s">
        <v>22</v>
      </c>
      <c r="D193" s="1" t="s">
        <v>9</v>
      </c>
      <c r="E193" s="1" t="s">
        <v>9</v>
      </c>
      <c r="F193" s="1" t="s">
        <v>9</v>
      </c>
      <c r="G193" s="1" t="s">
        <v>9</v>
      </c>
      <c r="H193" s="1" t="s">
        <v>9</v>
      </c>
      <c r="I193" s="1" t="s">
        <v>8</v>
      </c>
      <c r="J193" s="1" t="s">
        <v>8</v>
      </c>
      <c r="K193">
        <v>1</v>
      </c>
      <c r="L193">
        <v>1</v>
      </c>
      <c r="M193">
        <v>1</v>
      </c>
      <c r="N193">
        <v>1</v>
      </c>
      <c r="O193">
        <v>-1</v>
      </c>
      <c r="P193">
        <v>1</v>
      </c>
      <c r="Q193">
        <v>1</v>
      </c>
      <c r="R193" s="4">
        <f t="shared" si="2"/>
        <v>0.7142857142857143</v>
      </c>
      <c r="S193" t="s">
        <v>8</v>
      </c>
      <c r="T193">
        <v>1</v>
      </c>
    </row>
    <row r="194" spans="1:20" x14ac:dyDescent="0.3">
      <c r="A194" t="s">
        <v>284</v>
      </c>
      <c r="B194" t="s">
        <v>11</v>
      </c>
      <c r="C194" t="s">
        <v>31</v>
      </c>
      <c r="D194" s="1" t="s">
        <v>9</v>
      </c>
      <c r="E194" s="1" t="s">
        <v>8</v>
      </c>
      <c r="F194" s="1" t="s">
        <v>8</v>
      </c>
      <c r="G194" s="1" t="s">
        <v>8</v>
      </c>
      <c r="H194" s="1" t="s">
        <v>8</v>
      </c>
      <c r="I194" s="1" t="s">
        <v>9</v>
      </c>
      <c r="J194" s="1" t="s">
        <v>9</v>
      </c>
      <c r="K194">
        <v>1</v>
      </c>
      <c r="L194">
        <v>-1</v>
      </c>
      <c r="M194">
        <v>-1</v>
      </c>
      <c r="N194">
        <v>-1</v>
      </c>
      <c r="O194">
        <v>1</v>
      </c>
      <c r="P194">
        <v>-1</v>
      </c>
      <c r="Q194">
        <v>-1</v>
      </c>
      <c r="R194" s="4">
        <f t="shared" ref="R194:R257" si="3">(SUM(K194:Q194))/7</f>
        <v>-0.42857142857142855</v>
      </c>
      <c r="S194" t="s">
        <v>9</v>
      </c>
      <c r="T194">
        <v>-1</v>
      </c>
    </row>
    <row r="195" spans="1:20" x14ac:dyDescent="0.3">
      <c r="A195" t="s">
        <v>664</v>
      </c>
      <c r="B195" t="s">
        <v>72</v>
      </c>
      <c r="C195" t="s">
        <v>31</v>
      </c>
      <c r="D195" s="1" t="s">
        <v>9</v>
      </c>
      <c r="E195" s="1" t="s">
        <v>8</v>
      </c>
      <c r="F195" s="1" t="s">
        <v>8</v>
      </c>
      <c r="G195" s="1" t="s">
        <v>8</v>
      </c>
      <c r="H195" s="1" t="s">
        <v>8</v>
      </c>
      <c r="I195" s="1" t="s">
        <v>9</v>
      </c>
      <c r="J195" s="1" t="s">
        <v>9</v>
      </c>
      <c r="K195">
        <v>1</v>
      </c>
      <c r="L195">
        <v>-1</v>
      </c>
      <c r="M195">
        <v>-1</v>
      </c>
      <c r="N195">
        <v>-1</v>
      </c>
      <c r="O195">
        <v>1</v>
      </c>
      <c r="P195">
        <v>-1</v>
      </c>
      <c r="Q195">
        <v>-1</v>
      </c>
      <c r="R195" s="4">
        <f t="shared" si="3"/>
        <v>-0.42857142857142855</v>
      </c>
      <c r="S195" t="s">
        <v>9</v>
      </c>
      <c r="T195">
        <v>-1</v>
      </c>
    </row>
    <row r="196" spans="1:20" x14ac:dyDescent="0.3">
      <c r="A196" t="s">
        <v>388</v>
      </c>
      <c r="B196" t="s">
        <v>18</v>
      </c>
      <c r="C196" t="s">
        <v>31</v>
      </c>
      <c r="D196" s="1" t="s">
        <v>9</v>
      </c>
      <c r="E196" s="1" t="s">
        <v>8</v>
      </c>
      <c r="F196" s="1" t="s">
        <v>8</v>
      </c>
      <c r="G196" s="1" t="s">
        <v>8</v>
      </c>
      <c r="H196" s="1" t="s">
        <v>8</v>
      </c>
      <c r="I196" s="1" t="s">
        <v>9</v>
      </c>
      <c r="J196" s="1" t="s">
        <v>9</v>
      </c>
      <c r="K196">
        <v>1</v>
      </c>
      <c r="L196">
        <v>-1</v>
      </c>
      <c r="M196">
        <v>-1</v>
      </c>
      <c r="N196">
        <v>-1</v>
      </c>
      <c r="O196">
        <v>1</v>
      </c>
      <c r="P196">
        <v>-1</v>
      </c>
      <c r="Q196">
        <v>-1</v>
      </c>
      <c r="R196" s="4">
        <f t="shared" si="3"/>
        <v>-0.42857142857142855</v>
      </c>
      <c r="S196" t="s">
        <v>9</v>
      </c>
      <c r="T196">
        <v>-1</v>
      </c>
    </row>
    <row r="197" spans="1:20" x14ac:dyDescent="0.3">
      <c r="A197" t="s">
        <v>486</v>
      </c>
      <c r="B197" t="s">
        <v>11</v>
      </c>
      <c r="C197" t="s">
        <v>12</v>
      </c>
      <c r="D197" s="1" t="s">
        <v>9</v>
      </c>
      <c r="E197" s="1" t="s">
        <v>9</v>
      </c>
      <c r="F197" s="1" t="s">
        <v>9</v>
      </c>
      <c r="G197" s="1" t="s">
        <v>9</v>
      </c>
      <c r="H197" s="1" t="s">
        <v>9</v>
      </c>
      <c r="I197" s="1" t="s">
        <v>8</v>
      </c>
      <c r="J197" s="1" t="s">
        <v>8</v>
      </c>
      <c r="K197">
        <v>1</v>
      </c>
      <c r="L197">
        <v>1</v>
      </c>
      <c r="M197">
        <v>1</v>
      </c>
      <c r="N197">
        <v>1</v>
      </c>
      <c r="O197">
        <v>-1</v>
      </c>
      <c r="P197">
        <v>1</v>
      </c>
      <c r="Q197">
        <v>1</v>
      </c>
      <c r="R197" s="4">
        <f t="shared" si="3"/>
        <v>0.7142857142857143</v>
      </c>
      <c r="S197" t="s">
        <v>8</v>
      </c>
      <c r="T197">
        <v>1</v>
      </c>
    </row>
    <row r="198" spans="1:20" x14ac:dyDescent="0.3">
      <c r="A198" t="s">
        <v>220</v>
      </c>
      <c r="B198" t="s">
        <v>14</v>
      </c>
      <c r="C198" t="s">
        <v>31</v>
      </c>
      <c r="D198" s="1" t="s">
        <v>9</v>
      </c>
      <c r="E198" s="1" t="s">
        <v>8</v>
      </c>
      <c r="F198" s="1" t="s">
        <v>8</v>
      </c>
      <c r="G198" s="1" t="s">
        <v>8</v>
      </c>
      <c r="H198" s="1" t="s">
        <v>8</v>
      </c>
      <c r="I198" s="1" t="s">
        <v>9</v>
      </c>
      <c r="J198" s="1" t="s">
        <v>9</v>
      </c>
      <c r="K198">
        <v>1</v>
      </c>
      <c r="L198">
        <v>-1</v>
      </c>
      <c r="M198">
        <v>-1</v>
      </c>
      <c r="N198">
        <v>-1</v>
      </c>
      <c r="O198">
        <v>1</v>
      </c>
      <c r="P198">
        <v>-1</v>
      </c>
      <c r="Q198">
        <v>-1</v>
      </c>
      <c r="R198" s="4">
        <f t="shared" si="3"/>
        <v>-0.42857142857142855</v>
      </c>
      <c r="S198" t="s">
        <v>9</v>
      </c>
      <c r="T198">
        <v>-1</v>
      </c>
    </row>
    <row r="199" spans="1:20" x14ac:dyDescent="0.3">
      <c r="A199" t="s">
        <v>110</v>
      </c>
      <c r="B199" t="s">
        <v>11</v>
      </c>
      <c r="C199" t="s">
        <v>31</v>
      </c>
      <c r="D199" s="1" t="s">
        <v>9</v>
      </c>
      <c r="E199" s="1" t="s">
        <v>8</v>
      </c>
      <c r="F199" s="1" t="s">
        <v>8</v>
      </c>
      <c r="G199" s="1" t="s">
        <v>8</v>
      </c>
      <c r="H199" s="1" t="s">
        <v>8</v>
      </c>
      <c r="I199" s="1" t="s">
        <v>9</v>
      </c>
      <c r="J199" s="1" t="s">
        <v>9</v>
      </c>
      <c r="K199">
        <v>1</v>
      </c>
      <c r="L199">
        <v>-1</v>
      </c>
      <c r="M199">
        <v>-1</v>
      </c>
      <c r="N199">
        <v>-1</v>
      </c>
      <c r="O199">
        <v>1</v>
      </c>
      <c r="P199">
        <v>-1</v>
      </c>
      <c r="Q199">
        <v>-1</v>
      </c>
      <c r="R199" s="4">
        <f t="shared" si="3"/>
        <v>-0.42857142857142855</v>
      </c>
      <c r="S199" t="s">
        <v>9</v>
      </c>
      <c r="T199">
        <v>-1</v>
      </c>
    </row>
    <row r="200" spans="1:20" x14ac:dyDescent="0.3">
      <c r="A200" t="s">
        <v>665</v>
      </c>
      <c r="B200" t="s">
        <v>88</v>
      </c>
      <c r="C200" t="s">
        <v>31</v>
      </c>
      <c r="D200" s="1" t="s">
        <v>8</v>
      </c>
      <c r="E200" s="1" t="s">
        <v>8</v>
      </c>
      <c r="F200" s="1" t="s">
        <v>8</v>
      </c>
      <c r="G200" s="1" t="s">
        <v>8</v>
      </c>
      <c r="H200" s="1" t="s">
        <v>8</v>
      </c>
      <c r="I200" s="1" t="s">
        <v>9</v>
      </c>
      <c r="J200" s="1" t="s">
        <v>9</v>
      </c>
      <c r="K200">
        <v>-1</v>
      </c>
      <c r="L200">
        <v>-1</v>
      </c>
      <c r="M200">
        <v>-1</v>
      </c>
      <c r="N200">
        <v>-1</v>
      </c>
      <c r="O200">
        <v>1</v>
      </c>
      <c r="P200">
        <v>-1</v>
      </c>
      <c r="Q200">
        <v>-1</v>
      </c>
      <c r="R200" s="4">
        <f t="shared" si="3"/>
        <v>-0.7142857142857143</v>
      </c>
      <c r="S200" t="s">
        <v>9</v>
      </c>
      <c r="T200">
        <v>-1</v>
      </c>
    </row>
    <row r="201" spans="1:20" x14ac:dyDescent="0.3">
      <c r="A201" t="s">
        <v>150</v>
      </c>
      <c r="B201" t="s">
        <v>53</v>
      </c>
      <c r="C201" t="s">
        <v>22</v>
      </c>
      <c r="D201" s="1" t="s">
        <v>9</v>
      </c>
      <c r="E201" s="1" t="s">
        <v>9</v>
      </c>
      <c r="F201" s="1" t="s">
        <v>9</v>
      </c>
      <c r="G201" s="1" t="s">
        <v>9</v>
      </c>
      <c r="H201" s="1" t="s">
        <v>9</v>
      </c>
      <c r="I201" s="1" t="s">
        <v>8</v>
      </c>
      <c r="J201" s="1" t="s">
        <v>8</v>
      </c>
      <c r="K201">
        <v>1</v>
      </c>
      <c r="L201">
        <v>1</v>
      </c>
      <c r="M201">
        <v>1</v>
      </c>
      <c r="N201">
        <v>1</v>
      </c>
      <c r="O201">
        <v>-1</v>
      </c>
      <c r="P201">
        <v>1</v>
      </c>
      <c r="Q201">
        <v>1</v>
      </c>
      <c r="R201" s="4">
        <f t="shared" si="3"/>
        <v>0.7142857142857143</v>
      </c>
      <c r="S201" t="s">
        <v>8</v>
      </c>
      <c r="T201">
        <v>1</v>
      </c>
    </row>
    <row r="202" spans="1:20" x14ac:dyDescent="0.3">
      <c r="A202" t="s">
        <v>548</v>
      </c>
      <c r="B202" t="s">
        <v>51</v>
      </c>
      <c r="C202" t="s">
        <v>22</v>
      </c>
      <c r="D202" s="1" t="s">
        <v>9</v>
      </c>
      <c r="E202" s="1" t="s">
        <v>9</v>
      </c>
      <c r="F202" s="1" t="s">
        <v>9</v>
      </c>
      <c r="G202" s="1" t="s">
        <v>9</v>
      </c>
      <c r="H202" s="1" t="s">
        <v>9</v>
      </c>
      <c r="I202" s="1" t="s">
        <v>8</v>
      </c>
      <c r="J202" s="1" t="s">
        <v>8</v>
      </c>
      <c r="K202">
        <v>1</v>
      </c>
      <c r="L202">
        <v>1</v>
      </c>
      <c r="M202">
        <v>1</v>
      </c>
      <c r="N202">
        <v>1</v>
      </c>
      <c r="O202">
        <v>-1</v>
      </c>
      <c r="P202">
        <v>1</v>
      </c>
      <c r="Q202">
        <v>1</v>
      </c>
      <c r="R202" s="4">
        <f t="shared" si="3"/>
        <v>0.7142857142857143</v>
      </c>
      <c r="S202" t="s">
        <v>8</v>
      </c>
      <c r="T202">
        <v>1</v>
      </c>
    </row>
    <row r="203" spans="1:20" x14ac:dyDescent="0.3">
      <c r="A203" t="s">
        <v>666</v>
      </c>
      <c r="B203" t="s">
        <v>32</v>
      </c>
      <c r="C203" t="s">
        <v>22</v>
      </c>
      <c r="D203" s="1" t="s">
        <v>9</v>
      </c>
      <c r="E203" s="1" t="s">
        <v>9</v>
      </c>
      <c r="F203" s="1" t="s">
        <v>9</v>
      </c>
      <c r="G203" s="1" t="s">
        <v>9</v>
      </c>
      <c r="H203" s="1" t="s">
        <v>9</v>
      </c>
      <c r="I203" s="1" t="s">
        <v>8</v>
      </c>
      <c r="J203" s="1" t="s">
        <v>8</v>
      </c>
      <c r="K203">
        <v>1</v>
      </c>
      <c r="L203">
        <v>1</v>
      </c>
      <c r="M203">
        <v>1</v>
      </c>
      <c r="N203">
        <v>1</v>
      </c>
      <c r="O203">
        <v>-1</v>
      </c>
      <c r="P203">
        <v>1</v>
      </c>
      <c r="Q203">
        <v>1</v>
      </c>
      <c r="R203" s="4">
        <f t="shared" si="3"/>
        <v>0.7142857142857143</v>
      </c>
      <c r="S203" t="s">
        <v>8</v>
      </c>
      <c r="T203">
        <v>1</v>
      </c>
    </row>
    <row r="204" spans="1:20" x14ac:dyDescent="0.3">
      <c r="A204" t="s">
        <v>106</v>
      </c>
      <c r="B204" t="s">
        <v>56</v>
      </c>
      <c r="C204" t="s">
        <v>22</v>
      </c>
      <c r="D204" s="1" t="s">
        <v>9</v>
      </c>
      <c r="E204" s="1" t="s">
        <v>9</v>
      </c>
      <c r="F204" s="1" t="s">
        <v>9</v>
      </c>
      <c r="G204" s="1" t="s">
        <v>9</v>
      </c>
      <c r="H204" s="1" t="s">
        <v>9</v>
      </c>
      <c r="I204" s="1" t="s">
        <v>8</v>
      </c>
      <c r="J204" s="1" t="s">
        <v>8</v>
      </c>
      <c r="K204">
        <v>1</v>
      </c>
      <c r="L204">
        <v>1</v>
      </c>
      <c r="M204">
        <v>1</v>
      </c>
      <c r="N204">
        <v>1</v>
      </c>
      <c r="O204">
        <v>-1</v>
      </c>
      <c r="P204">
        <v>1</v>
      </c>
      <c r="Q204">
        <v>1</v>
      </c>
      <c r="R204" s="4">
        <f t="shared" si="3"/>
        <v>0.7142857142857143</v>
      </c>
      <c r="S204" t="s">
        <v>8</v>
      </c>
      <c r="T204">
        <v>1</v>
      </c>
    </row>
    <row r="205" spans="1:20" x14ac:dyDescent="0.3">
      <c r="A205" t="s">
        <v>370</v>
      </c>
      <c r="B205" t="s">
        <v>6</v>
      </c>
      <c r="C205" t="s">
        <v>28</v>
      </c>
      <c r="D205" s="1" t="s">
        <v>9</v>
      </c>
      <c r="E205" s="1" t="s">
        <v>47</v>
      </c>
      <c r="F205" s="1" t="s">
        <v>8</v>
      </c>
      <c r="G205" s="1" t="s">
        <v>8</v>
      </c>
      <c r="H205" s="1" t="s">
        <v>47</v>
      </c>
      <c r="I205" s="1" t="s">
        <v>9</v>
      </c>
      <c r="J205" s="1" t="s">
        <v>9</v>
      </c>
      <c r="K205">
        <v>1</v>
      </c>
      <c r="L205">
        <v>0</v>
      </c>
      <c r="M205">
        <v>-1</v>
      </c>
      <c r="N205">
        <v>-1</v>
      </c>
      <c r="O205">
        <v>0</v>
      </c>
      <c r="P205">
        <v>-1</v>
      </c>
      <c r="Q205">
        <v>-1</v>
      </c>
      <c r="R205" s="4">
        <f t="shared" si="3"/>
        <v>-0.42857142857142855</v>
      </c>
      <c r="S205" t="s">
        <v>9</v>
      </c>
      <c r="T205">
        <v>-1</v>
      </c>
    </row>
    <row r="206" spans="1:20" x14ac:dyDescent="0.3">
      <c r="A206" t="s">
        <v>246</v>
      </c>
      <c r="B206" t="s">
        <v>32</v>
      </c>
      <c r="C206" t="s">
        <v>22</v>
      </c>
      <c r="D206" s="1" t="s">
        <v>9</v>
      </c>
      <c r="E206" s="1" t="s">
        <v>9</v>
      </c>
      <c r="F206" s="1" t="s">
        <v>9</v>
      </c>
      <c r="G206" s="1" t="s">
        <v>9</v>
      </c>
      <c r="H206" s="1" t="s">
        <v>9</v>
      </c>
      <c r="I206" s="1" t="s">
        <v>8</v>
      </c>
      <c r="J206" s="1" t="s">
        <v>8</v>
      </c>
      <c r="K206">
        <v>1</v>
      </c>
      <c r="L206">
        <v>1</v>
      </c>
      <c r="M206">
        <v>1</v>
      </c>
      <c r="N206">
        <v>1</v>
      </c>
      <c r="O206">
        <v>-1</v>
      </c>
      <c r="P206">
        <v>1</v>
      </c>
      <c r="Q206">
        <v>1</v>
      </c>
      <c r="R206" s="4">
        <f t="shared" si="3"/>
        <v>0.7142857142857143</v>
      </c>
      <c r="S206" t="s">
        <v>8</v>
      </c>
      <c r="T206">
        <v>1</v>
      </c>
    </row>
    <row r="207" spans="1:20" x14ac:dyDescent="0.3">
      <c r="A207" t="s">
        <v>29</v>
      </c>
      <c r="B207" t="s">
        <v>18</v>
      </c>
      <c r="C207" t="s">
        <v>22</v>
      </c>
      <c r="D207" s="1" t="s">
        <v>9</v>
      </c>
      <c r="E207" s="1" t="s">
        <v>9</v>
      </c>
      <c r="F207" s="1" t="s">
        <v>9</v>
      </c>
      <c r="G207" s="1" t="s">
        <v>9</v>
      </c>
      <c r="H207" s="1" t="s">
        <v>9</v>
      </c>
      <c r="I207" s="1" t="s">
        <v>8</v>
      </c>
      <c r="J207" s="1" t="s">
        <v>8</v>
      </c>
      <c r="K207">
        <v>1</v>
      </c>
      <c r="L207">
        <v>1</v>
      </c>
      <c r="M207">
        <v>1</v>
      </c>
      <c r="N207">
        <v>1</v>
      </c>
      <c r="O207">
        <v>-1</v>
      </c>
      <c r="P207">
        <v>1</v>
      </c>
      <c r="Q207">
        <v>1</v>
      </c>
      <c r="R207" s="4">
        <f t="shared" si="3"/>
        <v>0.7142857142857143</v>
      </c>
      <c r="S207" t="s">
        <v>8</v>
      </c>
      <c r="T207">
        <v>1</v>
      </c>
    </row>
    <row r="208" spans="1:20" x14ac:dyDescent="0.3">
      <c r="A208" t="s">
        <v>667</v>
      </c>
      <c r="B208" t="s">
        <v>60</v>
      </c>
      <c r="C208" t="s">
        <v>31</v>
      </c>
      <c r="D208" s="1" t="s">
        <v>8</v>
      </c>
      <c r="E208" s="1" t="s">
        <v>8</v>
      </c>
      <c r="F208" s="1" t="s">
        <v>8</v>
      </c>
      <c r="G208" s="1" t="s">
        <v>8</v>
      </c>
      <c r="H208" s="1" t="s">
        <v>33</v>
      </c>
      <c r="I208" s="1" t="s">
        <v>9</v>
      </c>
      <c r="J208" s="1" t="s">
        <v>9</v>
      </c>
      <c r="K208">
        <v>-1</v>
      </c>
      <c r="L208">
        <v>-1</v>
      </c>
      <c r="M208">
        <v>-1</v>
      </c>
      <c r="N208">
        <v>-1</v>
      </c>
      <c r="O208">
        <v>0</v>
      </c>
      <c r="P208">
        <v>-1</v>
      </c>
      <c r="Q208">
        <v>-1</v>
      </c>
      <c r="R208" s="4">
        <f t="shared" si="3"/>
        <v>-0.8571428571428571</v>
      </c>
      <c r="S208" t="s">
        <v>9</v>
      </c>
      <c r="T208">
        <v>-1</v>
      </c>
    </row>
    <row r="209" spans="1:20" x14ac:dyDescent="0.3">
      <c r="A209" t="s">
        <v>367</v>
      </c>
      <c r="B209" t="s">
        <v>14</v>
      </c>
      <c r="C209" t="s">
        <v>31</v>
      </c>
      <c r="D209" s="1" t="s">
        <v>9</v>
      </c>
      <c r="E209" s="1" t="s">
        <v>8</v>
      </c>
      <c r="F209" s="1" t="s">
        <v>8</v>
      </c>
      <c r="G209" s="1" t="s">
        <v>8</v>
      </c>
      <c r="H209" s="1" t="s">
        <v>8</v>
      </c>
      <c r="I209" s="1" t="s">
        <v>9</v>
      </c>
      <c r="J209" s="1" t="s">
        <v>9</v>
      </c>
      <c r="K209">
        <v>1</v>
      </c>
      <c r="L209">
        <v>-1</v>
      </c>
      <c r="M209">
        <v>-1</v>
      </c>
      <c r="N209">
        <v>-1</v>
      </c>
      <c r="O209">
        <v>1</v>
      </c>
      <c r="P209">
        <v>-1</v>
      </c>
      <c r="Q209">
        <v>-1</v>
      </c>
      <c r="R209" s="4">
        <f t="shared" si="3"/>
        <v>-0.42857142857142855</v>
      </c>
      <c r="S209" t="s">
        <v>9</v>
      </c>
      <c r="T209">
        <v>-1</v>
      </c>
    </row>
    <row r="210" spans="1:20" x14ac:dyDescent="0.3">
      <c r="A210" t="s">
        <v>330</v>
      </c>
      <c r="B210" t="s">
        <v>56</v>
      </c>
      <c r="C210" t="s">
        <v>31</v>
      </c>
      <c r="D210" s="1" t="s">
        <v>9</v>
      </c>
      <c r="E210" s="1" t="s">
        <v>9</v>
      </c>
      <c r="F210" s="1" t="s">
        <v>9</v>
      </c>
      <c r="G210" s="1" t="s">
        <v>9</v>
      </c>
      <c r="H210" s="1" t="s">
        <v>8</v>
      </c>
      <c r="I210" s="1" t="s">
        <v>9</v>
      </c>
      <c r="J210" s="1" t="s">
        <v>9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-1</v>
      </c>
      <c r="Q210">
        <v>-1</v>
      </c>
      <c r="R210" s="4">
        <f t="shared" si="3"/>
        <v>0.42857142857142855</v>
      </c>
      <c r="S210" t="s">
        <v>9</v>
      </c>
      <c r="T210">
        <v>1</v>
      </c>
    </row>
    <row r="211" spans="1:20" x14ac:dyDescent="0.3">
      <c r="A211" t="s">
        <v>668</v>
      </c>
      <c r="B211" t="s">
        <v>32</v>
      </c>
      <c r="C211" t="s">
        <v>31</v>
      </c>
      <c r="D211" s="1" t="s">
        <v>8</v>
      </c>
      <c r="E211" s="1" t="s">
        <v>8</v>
      </c>
      <c r="F211" s="1" t="s">
        <v>8</v>
      </c>
      <c r="G211" s="1" t="s">
        <v>8</v>
      </c>
      <c r="H211" s="1" t="s">
        <v>8</v>
      </c>
      <c r="I211" s="1" t="s">
        <v>9</v>
      </c>
      <c r="J211" s="1" t="s">
        <v>9</v>
      </c>
      <c r="K211">
        <v>-1</v>
      </c>
      <c r="L211">
        <v>-1</v>
      </c>
      <c r="M211">
        <v>-1</v>
      </c>
      <c r="N211">
        <v>-1</v>
      </c>
      <c r="O211">
        <v>1</v>
      </c>
      <c r="P211">
        <v>-1</v>
      </c>
      <c r="Q211">
        <v>-1</v>
      </c>
      <c r="R211" s="4">
        <f t="shared" si="3"/>
        <v>-0.7142857142857143</v>
      </c>
      <c r="S211" t="s">
        <v>9</v>
      </c>
      <c r="T211">
        <v>-1</v>
      </c>
    </row>
    <row r="212" spans="1:20" x14ac:dyDescent="0.3">
      <c r="A212" t="s">
        <v>287</v>
      </c>
      <c r="B212" t="s">
        <v>18</v>
      </c>
      <c r="C212" t="s">
        <v>12</v>
      </c>
      <c r="D212" s="1" t="s">
        <v>9</v>
      </c>
      <c r="E212" s="1" t="s">
        <v>9</v>
      </c>
      <c r="F212" s="1" t="s">
        <v>9</v>
      </c>
      <c r="G212" s="1" t="s">
        <v>9</v>
      </c>
      <c r="H212" s="1" t="s">
        <v>9</v>
      </c>
      <c r="I212" s="1" t="s">
        <v>8</v>
      </c>
      <c r="J212" s="1" t="s">
        <v>8</v>
      </c>
      <c r="K212">
        <v>1</v>
      </c>
      <c r="L212">
        <v>1</v>
      </c>
      <c r="M212">
        <v>1</v>
      </c>
      <c r="N212">
        <v>1</v>
      </c>
      <c r="O212">
        <v>-1</v>
      </c>
      <c r="P212">
        <v>1</v>
      </c>
      <c r="Q212">
        <v>1</v>
      </c>
      <c r="R212" s="4">
        <f t="shared" si="3"/>
        <v>0.7142857142857143</v>
      </c>
      <c r="S212" t="s">
        <v>8</v>
      </c>
      <c r="T212">
        <v>1</v>
      </c>
    </row>
    <row r="213" spans="1:20" x14ac:dyDescent="0.3">
      <c r="A213" t="s">
        <v>340</v>
      </c>
      <c r="B213" t="s">
        <v>72</v>
      </c>
      <c r="C213" t="s">
        <v>12</v>
      </c>
      <c r="D213" s="1" t="s">
        <v>9</v>
      </c>
      <c r="E213" s="1" t="s">
        <v>9</v>
      </c>
      <c r="F213" s="1" t="s">
        <v>9</v>
      </c>
      <c r="G213" s="1" t="s">
        <v>9</v>
      </c>
      <c r="H213" s="1" t="s">
        <v>9</v>
      </c>
      <c r="I213" s="1" t="s">
        <v>8</v>
      </c>
      <c r="J213" s="1" t="s">
        <v>8</v>
      </c>
      <c r="K213">
        <v>1</v>
      </c>
      <c r="L213">
        <v>1</v>
      </c>
      <c r="M213">
        <v>1</v>
      </c>
      <c r="N213">
        <v>1</v>
      </c>
      <c r="O213">
        <v>-1</v>
      </c>
      <c r="P213">
        <v>1</v>
      </c>
      <c r="Q213">
        <v>1</v>
      </c>
      <c r="R213" s="4">
        <f t="shared" si="3"/>
        <v>0.7142857142857143</v>
      </c>
      <c r="S213" t="s">
        <v>8</v>
      </c>
      <c r="T213">
        <v>1</v>
      </c>
    </row>
    <row r="214" spans="1:20" x14ac:dyDescent="0.3">
      <c r="A214" t="s">
        <v>411</v>
      </c>
      <c r="B214" t="s">
        <v>32</v>
      </c>
      <c r="C214" t="s">
        <v>31</v>
      </c>
      <c r="D214" s="1" t="s">
        <v>9</v>
      </c>
      <c r="E214" s="1" t="s">
        <v>8</v>
      </c>
      <c r="F214" s="1" t="s">
        <v>47</v>
      </c>
      <c r="G214" s="1" t="s">
        <v>8</v>
      </c>
      <c r="H214" s="1" t="s">
        <v>8</v>
      </c>
      <c r="I214" s="1" t="s">
        <v>9</v>
      </c>
      <c r="J214" s="1" t="s">
        <v>9</v>
      </c>
      <c r="K214">
        <v>1</v>
      </c>
      <c r="L214">
        <v>-1</v>
      </c>
      <c r="M214">
        <v>0</v>
      </c>
      <c r="N214">
        <v>-1</v>
      </c>
      <c r="O214">
        <v>1</v>
      </c>
      <c r="P214">
        <v>-1</v>
      </c>
      <c r="Q214">
        <v>-1</v>
      </c>
      <c r="R214" s="4">
        <f t="shared" si="3"/>
        <v>-0.2857142857142857</v>
      </c>
      <c r="S214" t="s">
        <v>9</v>
      </c>
      <c r="T214">
        <v>-1</v>
      </c>
    </row>
    <row r="215" spans="1:20" x14ac:dyDescent="0.3">
      <c r="A215" t="s">
        <v>452</v>
      </c>
      <c r="B215" t="s">
        <v>72</v>
      </c>
      <c r="C215" t="s">
        <v>22</v>
      </c>
      <c r="D215" s="1" t="s">
        <v>9</v>
      </c>
      <c r="E215" s="1" t="s">
        <v>9</v>
      </c>
      <c r="F215" s="1" t="s">
        <v>9</v>
      </c>
      <c r="G215" s="1" t="s">
        <v>9</v>
      </c>
      <c r="H215" s="1" t="s">
        <v>9</v>
      </c>
      <c r="I215" s="1" t="s">
        <v>8</v>
      </c>
      <c r="J215" s="1" t="s">
        <v>8</v>
      </c>
      <c r="K215">
        <v>1</v>
      </c>
      <c r="L215">
        <v>1</v>
      </c>
      <c r="M215">
        <v>1</v>
      </c>
      <c r="N215">
        <v>1</v>
      </c>
      <c r="O215">
        <v>-1</v>
      </c>
      <c r="P215">
        <v>1</v>
      </c>
      <c r="Q215">
        <v>1</v>
      </c>
      <c r="R215" s="4">
        <f t="shared" si="3"/>
        <v>0.7142857142857143</v>
      </c>
      <c r="S215" t="s">
        <v>8</v>
      </c>
      <c r="T215">
        <v>1</v>
      </c>
    </row>
    <row r="216" spans="1:20" x14ac:dyDescent="0.3">
      <c r="A216" t="s">
        <v>223</v>
      </c>
      <c r="B216" t="s">
        <v>11</v>
      </c>
      <c r="C216" t="s">
        <v>22</v>
      </c>
      <c r="D216" s="1" t="s">
        <v>9</v>
      </c>
      <c r="E216" s="1" t="s">
        <v>9</v>
      </c>
      <c r="F216" s="1" t="s">
        <v>9</v>
      </c>
      <c r="G216" s="1" t="s">
        <v>9</v>
      </c>
      <c r="H216" s="1" t="s">
        <v>9</v>
      </c>
      <c r="I216" s="1" t="s">
        <v>8</v>
      </c>
      <c r="J216" s="1" t="s">
        <v>8</v>
      </c>
      <c r="K216">
        <v>1</v>
      </c>
      <c r="L216">
        <v>1</v>
      </c>
      <c r="M216">
        <v>1</v>
      </c>
      <c r="N216">
        <v>1</v>
      </c>
      <c r="O216">
        <v>-1</v>
      </c>
      <c r="P216">
        <v>1</v>
      </c>
      <c r="Q216">
        <v>1</v>
      </c>
      <c r="R216" s="4">
        <f t="shared" si="3"/>
        <v>0.7142857142857143</v>
      </c>
      <c r="S216" t="s">
        <v>8</v>
      </c>
      <c r="T216">
        <v>1</v>
      </c>
    </row>
    <row r="217" spans="1:20" x14ac:dyDescent="0.3">
      <c r="A217" t="s">
        <v>307</v>
      </c>
      <c r="B217" t="s">
        <v>91</v>
      </c>
      <c r="C217" t="s">
        <v>22</v>
      </c>
      <c r="D217" s="1" t="s">
        <v>9</v>
      </c>
      <c r="E217" s="1" t="s">
        <v>9</v>
      </c>
      <c r="F217" s="1" t="s">
        <v>9</v>
      </c>
      <c r="G217" s="1" t="s">
        <v>9</v>
      </c>
      <c r="H217" s="1" t="s">
        <v>9</v>
      </c>
      <c r="I217" s="1" t="s">
        <v>8</v>
      </c>
      <c r="J217" s="1" t="s">
        <v>8</v>
      </c>
      <c r="K217">
        <v>1</v>
      </c>
      <c r="L217">
        <v>1</v>
      </c>
      <c r="M217">
        <v>1</v>
      </c>
      <c r="N217">
        <v>1</v>
      </c>
      <c r="O217">
        <v>-1</v>
      </c>
      <c r="P217">
        <v>1</v>
      </c>
      <c r="Q217">
        <v>1</v>
      </c>
      <c r="R217" s="4">
        <f t="shared" si="3"/>
        <v>0.7142857142857143</v>
      </c>
      <c r="S217" t="s">
        <v>8</v>
      </c>
      <c r="T217">
        <v>1</v>
      </c>
    </row>
    <row r="218" spans="1:20" x14ac:dyDescent="0.3">
      <c r="A218" t="s">
        <v>669</v>
      </c>
      <c r="B218" t="s">
        <v>112</v>
      </c>
      <c r="C218" t="s">
        <v>28</v>
      </c>
      <c r="D218" s="1" t="s">
        <v>8</v>
      </c>
      <c r="E218" s="1" t="s">
        <v>8</v>
      </c>
      <c r="F218" s="1" t="s">
        <v>8</v>
      </c>
      <c r="G218" s="1" t="s">
        <v>8</v>
      </c>
      <c r="H218" s="1" t="s">
        <v>8</v>
      </c>
      <c r="I218" s="1" t="s">
        <v>9</v>
      </c>
      <c r="J218" s="1" t="s">
        <v>9</v>
      </c>
      <c r="K218">
        <v>-1</v>
      </c>
      <c r="L218">
        <v>-1</v>
      </c>
      <c r="M218">
        <v>-1</v>
      </c>
      <c r="N218">
        <v>-1</v>
      </c>
      <c r="O218">
        <v>1</v>
      </c>
      <c r="P218">
        <v>-1</v>
      </c>
      <c r="Q218">
        <v>-1</v>
      </c>
      <c r="R218" s="4">
        <f t="shared" si="3"/>
        <v>-0.7142857142857143</v>
      </c>
      <c r="S218" t="s">
        <v>9</v>
      </c>
      <c r="T218">
        <v>-1</v>
      </c>
    </row>
    <row r="219" spans="1:20" x14ac:dyDescent="0.3">
      <c r="A219" t="s">
        <v>510</v>
      </c>
      <c r="B219" t="s">
        <v>72</v>
      </c>
      <c r="C219" t="s">
        <v>98</v>
      </c>
      <c r="D219" s="1" t="s">
        <v>9</v>
      </c>
      <c r="E219" s="1" t="s">
        <v>9</v>
      </c>
      <c r="F219" s="1" t="s">
        <v>9</v>
      </c>
      <c r="G219" s="1" t="s">
        <v>9</v>
      </c>
      <c r="H219" s="1" t="s">
        <v>9</v>
      </c>
      <c r="I219" s="1" t="s">
        <v>8</v>
      </c>
      <c r="J219" s="1" t="s">
        <v>8</v>
      </c>
      <c r="K219">
        <v>1</v>
      </c>
      <c r="L219">
        <v>1</v>
      </c>
      <c r="M219">
        <v>1</v>
      </c>
      <c r="N219">
        <v>1</v>
      </c>
      <c r="O219">
        <v>-1</v>
      </c>
      <c r="P219">
        <v>1</v>
      </c>
      <c r="Q219">
        <v>1</v>
      </c>
      <c r="R219" s="4">
        <f t="shared" si="3"/>
        <v>0.7142857142857143</v>
      </c>
      <c r="S219" t="s">
        <v>8</v>
      </c>
      <c r="T219">
        <v>1</v>
      </c>
    </row>
    <row r="220" spans="1:20" x14ac:dyDescent="0.3">
      <c r="A220" t="s">
        <v>84</v>
      </c>
      <c r="B220" t="s">
        <v>14</v>
      </c>
      <c r="C220" t="s">
        <v>31</v>
      </c>
      <c r="D220" s="1" t="s">
        <v>9</v>
      </c>
      <c r="E220" s="1" t="s">
        <v>8</v>
      </c>
      <c r="F220" s="1" t="s">
        <v>8</v>
      </c>
      <c r="G220" s="1" t="s">
        <v>8</v>
      </c>
      <c r="H220" s="1" t="s">
        <v>8</v>
      </c>
      <c r="I220" s="1" t="s">
        <v>9</v>
      </c>
      <c r="J220" s="1" t="s">
        <v>9</v>
      </c>
      <c r="K220">
        <v>1</v>
      </c>
      <c r="L220">
        <v>-1</v>
      </c>
      <c r="M220">
        <v>-1</v>
      </c>
      <c r="N220">
        <v>-1</v>
      </c>
      <c r="O220">
        <v>1</v>
      </c>
      <c r="P220">
        <v>-1</v>
      </c>
      <c r="Q220">
        <v>-1</v>
      </c>
      <c r="R220" s="4">
        <f t="shared" si="3"/>
        <v>-0.42857142857142855</v>
      </c>
      <c r="S220" t="s">
        <v>9</v>
      </c>
      <c r="T220">
        <v>-1</v>
      </c>
    </row>
    <row r="221" spans="1:20" x14ac:dyDescent="0.3">
      <c r="A221" t="s">
        <v>292</v>
      </c>
      <c r="B221" t="s">
        <v>88</v>
      </c>
      <c r="C221" t="s">
        <v>31</v>
      </c>
      <c r="D221" s="1" t="s">
        <v>9</v>
      </c>
      <c r="E221" s="1" t="s">
        <v>8</v>
      </c>
      <c r="F221" s="1" t="s">
        <v>8</v>
      </c>
      <c r="G221" s="1" t="s">
        <v>8</v>
      </c>
      <c r="H221" s="1" t="s">
        <v>8</v>
      </c>
      <c r="I221" s="1" t="s">
        <v>9</v>
      </c>
      <c r="J221" s="1" t="s">
        <v>9</v>
      </c>
      <c r="K221">
        <v>1</v>
      </c>
      <c r="L221">
        <v>-1</v>
      </c>
      <c r="M221">
        <v>-1</v>
      </c>
      <c r="N221">
        <v>-1</v>
      </c>
      <c r="O221">
        <v>1</v>
      </c>
      <c r="P221">
        <v>-1</v>
      </c>
      <c r="Q221">
        <v>-1</v>
      </c>
      <c r="R221" s="4">
        <f t="shared" si="3"/>
        <v>-0.42857142857142855</v>
      </c>
      <c r="S221" t="s">
        <v>9</v>
      </c>
      <c r="T221">
        <v>-1</v>
      </c>
    </row>
    <row r="222" spans="1:20" x14ac:dyDescent="0.3">
      <c r="A222" t="s">
        <v>273</v>
      </c>
      <c r="B222" t="s">
        <v>91</v>
      </c>
      <c r="C222" t="s">
        <v>15</v>
      </c>
      <c r="D222" s="1" t="s">
        <v>9</v>
      </c>
      <c r="E222" s="1" t="s">
        <v>9</v>
      </c>
      <c r="F222" s="1" t="s">
        <v>9</v>
      </c>
      <c r="G222" s="1" t="s">
        <v>9</v>
      </c>
      <c r="H222" s="1" t="s">
        <v>8</v>
      </c>
      <c r="I222" s="1" t="s">
        <v>9</v>
      </c>
      <c r="J222" s="1" t="s">
        <v>8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-1</v>
      </c>
      <c r="Q222">
        <v>1</v>
      </c>
      <c r="R222" s="4">
        <f t="shared" si="3"/>
        <v>0.7142857142857143</v>
      </c>
      <c r="S222" t="s">
        <v>8</v>
      </c>
      <c r="T222">
        <v>1</v>
      </c>
    </row>
    <row r="223" spans="1:20" x14ac:dyDescent="0.3">
      <c r="A223" t="s">
        <v>252</v>
      </c>
      <c r="B223" t="s">
        <v>6</v>
      </c>
      <c r="C223" t="s">
        <v>15</v>
      </c>
      <c r="D223" s="1" t="s">
        <v>9</v>
      </c>
      <c r="E223" s="1" t="s">
        <v>9</v>
      </c>
      <c r="F223" s="1" t="s">
        <v>9</v>
      </c>
      <c r="G223" s="1" t="s">
        <v>9</v>
      </c>
      <c r="H223" s="1" t="s">
        <v>8</v>
      </c>
      <c r="I223" s="1" t="s">
        <v>9</v>
      </c>
      <c r="J223" s="1" t="s">
        <v>8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-1</v>
      </c>
      <c r="Q223">
        <v>1</v>
      </c>
      <c r="R223" s="4">
        <f t="shared" si="3"/>
        <v>0.7142857142857143</v>
      </c>
      <c r="S223" t="s">
        <v>8</v>
      </c>
      <c r="T223">
        <v>1</v>
      </c>
    </row>
    <row r="224" spans="1:20" x14ac:dyDescent="0.3">
      <c r="A224" t="s">
        <v>446</v>
      </c>
      <c r="B224" t="s">
        <v>14</v>
      </c>
      <c r="C224" t="s">
        <v>7</v>
      </c>
      <c r="D224" s="1" t="s">
        <v>9</v>
      </c>
      <c r="E224" s="1" t="s">
        <v>9</v>
      </c>
      <c r="F224" s="1" t="s">
        <v>8</v>
      </c>
      <c r="G224" s="1" t="s">
        <v>9</v>
      </c>
      <c r="H224" s="1" t="s">
        <v>8</v>
      </c>
      <c r="I224" s="1" t="s">
        <v>8</v>
      </c>
      <c r="J224" s="1" t="s">
        <v>8</v>
      </c>
      <c r="K224">
        <v>1</v>
      </c>
      <c r="L224">
        <v>1</v>
      </c>
      <c r="M224">
        <v>-1</v>
      </c>
      <c r="N224">
        <v>1</v>
      </c>
      <c r="O224">
        <v>1</v>
      </c>
      <c r="P224">
        <v>1</v>
      </c>
      <c r="Q224">
        <v>1</v>
      </c>
      <c r="R224" s="4">
        <f t="shared" si="3"/>
        <v>0.7142857142857143</v>
      </c>
      <c r="S224" t="s">
        <v>8</v>
      </c>
      <c r="T224">
        <v>1</v>
      </c>
    </row>
    <row r="225" spans="1:20" x14ac:dyDescent="0.3">
      <c r="A225" t="s">
        <v>63</v>
      </c>
      <c r="B225" t="s">
        <v>14</v>
      </c>
      <c r="C225" t="s">
        <v>22</v>
      </c>
      <c r="D225" s="1" t="s">
        <v>16</v>
      </c>
      <c r="E225" s="1" t="s">
        <v>16</v>
      </c>
      <c r="F225" s="1" t="s">
        <v>16</v>
      </c>
      <c r="G225" s="1" t="s">
        <v>16</v>
      </c>
      <c r="H225" s="1" t="s">
        <v>16</v>
      </c>
      <c r="I225" s="1" t="s">
        <v>16</v>
      </c>
      <c r="J225" s="1" t="s">
        <v>16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4">
        <f t="shared" si="3"/>
        <v>0</v>
      </c>
      <c r="S225" t="s">
        <v>9</v>
      </c>
      <c r="T225">
        <v>-1</v>
      </c>
    </row>
    <row r="226" spans="1:20" x14ac:dyDescent="0.3">
      <c r="A226" t="s">
        <v>64</v>
      </c>
      <c r="B226" t="s">
        <v>14</v>
      </c>
      <c r="C226" t="s">
        <v>22</v>
      </c>
      <c r="D226" s="1" t="s">
        <v>9</v>
      </c>
      <c r="E226" s="1" t="s">
        <v>9</v>
      </c>
      <c r="F226" s="1" t="s">
        <v>9</v>
      </c>
      <c r="G226" s="1" t="s">
        <v>9</v>
      </c>
      <c r="H226" s="1" t="s">
        <v>9</v>
      </c>
      <c r="I226" s="1" t="s">
        <v>8</v>
      </c>
      <c r="J226" s="1" t="s">
        <v>8</v>
      </c>
      <c r="K226">
        <v>1</v>
      </c>
      <c r="L226">
        <v>1</v>
      </c>
      <c r="M226">
        <v>1</v>
      </c>
      <c r="N226">
        <v>1</v>
      </c>
      <c r="O226">
        <v>-1</v>
      </c>
      <c r="P226">
        <v>1</v>
      </c>
      <c r="Q226">
        <v>1</v>
      </c>
      <c r="R226" s="4">
        <f t="shared" si="3"/>
        <v>0.7142857142857143</v>
      </c>
      <c r="S226" t="s">
        <v>8</v>
      </c>
      <c r="T226">
        <v>1</v>
      </c>
    </row>
    <row r="227" spans="1:20" x14ac:dyDescent="0.3">
      <c r="A227" t="s">
        <v>167</v>
      </c>
      <c r="B227" t="s">
        <v>14</v>
      </c>
      <c r="C227" t="s">
        <v>22</v>
      </c>
      <c r="D227" s="1" t="s">
        <v>9</v>
      </c>
      <c r="E227" s="1" t="s">
        <v>9</v>
      </c>
      <c r="F227" s="1" t="s">
        <v>9</v>
      </c>
      <c r="G227" s="1" t="s">
        <v>9</v>
      </c>
      <c r="H227" s="1" t="s">
        <v>9</v>
      </c>
      <c r="I227" s="1" t="s">
        <v>8</v>
      </c>
      <c r="J227" s="1" t="s">
        <v>8</v>
      </c>
      <c r="K227">
        <v>1</v>
      </c>
      <c r="L227">
        <v>1</v>
      </c>
      <c r="M227">
        <v>1</v>
      </c>
      <c r="N227">
        <v>1</v>
      </c>
      <c r="O227">
        <v>-1</v>
      </c>
      <c r="P227">
        <v>1</v>
      </c>
      <c r="Q227">
        <v>1</v>
      </c>
      <c r="R227" s="4">
        <f t="shared" si="3"/>
        <v>0.7142857142857143</v>
      </c>
      <c r="S227" t="s">
        <v>8</v>
      </c>
      <c r="T227">
        <v>1</v>
      </c>
    </row>
    <row r="228" spans="1:20" x14ac:dyDescent="0.3">
      <c r="A228" t="s">
        <v>509</v>
      </c>
      <c r="B228" t="s">
        <v>14</v>
      </c>
      <c r="C228" t="s">
        <v>7</v>
      </c>
      <c r="D228" s="1" t="s">
        <v>9</v>
      </c>
      <c r="E228" s="1" t="s">
        <v>9</v>
      </c>
      <c r="F228" s="1" t="s">
        <v>9</v>
      </c>
      <c r="G228" s="1" t="s">
        <v>9</v>
      </c>
      <c r="H228" s="1" t="s">
        <v>8</v>
      </c>
      <c r="I228" s="1" t="s">
        <v>8</v>
      </c>
      <c r="J228" s="1" t="s">
        <v>8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 s="4">
        <f t="shared" si="3"/>
        <v>1</v>
      </c>
      <c r="S228" t="s">
        <v>8</v>
      </c>
      <c r="T228">
        <v>1</v>
      </c>
    </row>
    <row r="229" spans="1:20" x14ac:dyDescent="0.3">
      <c r="A229" t="s">
        <v>670</v>
      </c>
      <c r="B229" t="s">
        <v>32</v>
      </c>
      <c r="C229" t="s">
        <v>31</v>
      </c>
      <c r="D229" s="1" t="s">
        <v>9</v>
      </c>
      <c r="E229" s="1" t="s">
        <v>8</v>
      </c>
      <c r="F229" s="1" t="s">
        <v>8</v>
      </c>
      <c r="G229" s="1" t="s">
        <v>8</v>
      </c>
      <c r="H229" s="1" t="s">
        <v>8</v>
      </c>
      <c r="I229" s="1" t="s">
        <v>9</v>
      </c>
      <c r="J229" s="1" t="s">
        <v>9</v>
      </c>
      <c r="K229">
        <v>1</v>
      </c>
      <c r="L229">
        <v>-1</v>
      </c>
      <c r="M229">
        <v>-1</v>
      </c>
      <c r="N229">
        <v>-1</v>
      </c>
      <c r="O229">
        <v>1</v>
      </c>
      <c r="P229">
        <v>-1</v>
      </c>
      <c r="Q229">
        <v>-1</v>
      </c>
      <c r="R229" s="4">
        <f t="shared" si="3"/>
        <v>-0.42857142857142855</v>
      </c>
      <c r="S229" t="s">
        <v>9</v>
      </c>
      <c r="T229">
        <v>-1</v>
      </c>
    </row>
    <row r="230" spans="1:20" x14ac:dyDescent="0.3">
      <c r="A230" t="s">
        <v>507</v>
      </c>
      <c r="B230" t="s">
        <v>32</v>
      </c>
      <c r="C230" t="s">
        <v>98</v>
      </c>
      <c r="D230" s="1" t="s">
        <v>9</v>
      </c>
      <c r="E230" s="1" t="s">
        <v>9</v>
      </c>
      <c r="F230" s="1" t="s">
        <v>9</v>
      </c>
      <c r="G230" s="1" t="s">
        <v>9</v>
      </c>
      <c r="H230" s="1" t="s">
        <v>8</v>
      </c>
      <c r="I230" s="1" t="s">
        <v>8</v>
      </c>
      <c r="J230" s="1" t="s">
        <v>8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 s="4">
        <f t="shared" si="3"/>
        <v>1</v>
      </c>
      <c r="S230" t="s">
        <v>8</v>
      </c>
      <c r="T230">
        <v>1</v>
      </c>
    </row>
    <row r="231" spans="1:20" x14ac:dyDescent="0.3">
      <c r="A231" t="s">
        <v>445</v>
      </c>
      <c r="B231" t="s">
        <v>18</v>
      </c>
      <c r="C231" t="s">
        <v>31</v>
      </c>
      <c r="D231" s="1" t="s">
        <v>9</v>
      </c>
      <c r="E231" s="1" t="s">
        <v>8</v>
      </c>
      <c r="F231" s="1" t="s">
        <v>8</v>
      </c>
      <c r="G231" s="1" t="s">
        <v>8</v>
      </c>
      <c r="H231" s="1" t="s">
        <v>8</v>
      </c>
      <c r="I231" s="1" t="s">
        <v>9</v>
      </c>
      <c r="J231" s="1" t="s">
        <v>9</v>
      </c>
      <c r="K231">
        <v>1</v>
      </c>
      <c r="L231">
        <v>-1</v>
      </c>
      <c r="M231">
        <v>-1</v>
      </c>
      <c r="N231">
        <v>-1</v>
      </c>
      <c r="O231">
        <v>1</v>
      </c>
      <c r="P231">
        <v>-1</v>
      </c>
      <c r="Q231">
        <v>-1</v>
      </c>
      <c r="R231" s="4">
        <f t="shared" si="3"/>
        <v>-0.42857142857142855</v>
      </c>
      <c r="S231" t="s">
        <v>9</v>
      </c>
      <c r="T231">
        <v>-1</v>
      </c>
    </row>
    <row r="232" spans="1:20" x14ac:dyDescent="0.3">
      <c r="A232" t="s">
        <v>97</v>
      </c>
      <c r="B232" t="s">
        <v>14</v>
      </c>
      <c r="C232" t="s">
        <v>98</v>
      </c>
      <c r="D232" s="1" t="s">
        <v>9</v>
      </c>
      <c r="E232" s="1" t="s">
        <v>9</v>
      </c>
      <c r="F232" s="1" t="s">
        <v>9</v>
      </c>
      <c r="G232" s="1" t="s">
        <v>9</v>
      </c>
      <c r="H232" s="1" t="s">
        <v>9</v>
      </c>
      <c r="I232" s="1" t="s">
        <v>8</v>
      </c>
      <c r="J232" s="1" t="s">
        <v>8</v>
      </c>
      <c r="K232">
        <v>1</v>
      </c>
      <c r="L232">
        <v>1</v>
      </c>
      <c r="M232">
        <v>1</v>
      </c>
      <c r="N232">
        <v>1</v>
      </c>
      <c r="O232">
        <v>-1</v>
      </c>
      <c r="P232">
        <v>1</v>
      </c>
      <c r="Q232">
        <v>1</v>
      </c>
      <c r="R232" s="4">
        <f t="shared" si="3"/>
        <v>0.7142857142857143</v>
      </c>
      <c r="S232" t="s">
        <v>8</v>
      </c>
      <c r="T232">
        <v>1</v>
      </c>
    </row>
    <row r="233" spans="1:20" x14ac:dyDescent="0.3">
      <c r="A233" t="s">
        <v>671</v>
      </c>
      <c r="B233" t="s">
        <v>14</v>
      </c>
      <c r="C233" t="s">
        <v>22</v>
      </c>
      <c r="D233" s="1" t="s">
        <v>9</v>
      </c>
      <c r="E233" s="1" t="s">
        <v>9</v>
      </c>
      <c r="F233" s="1" t="s">
        <v>9</v>
      </c>
      <c r="G233" s="1" t="s">
        <v>9</v>
      </c>
      <c r="H233" s="1" t="s">
        <v>9</v>
      </c>
      <c r="I233" s="1" t="s">
        <v>8</v>
      </c>
      <c r="J233" s="1" t="s">
        <v>8</v>
      </c>
      <c r="K233">
        <v>1</v>
      </c>
      <c r="L233">
        <v>1</v>
      </c>
      <c r="M233">
        <v>1</v>
      </c>
      <c r="N233">
        <v>1</v>
      </c>
      <c r="O233">
        <v>-1</v>
      </c>
      <c r="P233">
        <v>1</v>
      </c>
      <c r="Q233">
        <v>1</v>
      </c>
      <c r="R233" s="4">
        <f t="shared" si="3"/>
        <v>0.7142857142857143</v>
      </c>
      <c r="S233" t="s">
        <v>8</v>
      </c>
      <c r="T233">
        <v>1</v>
      </c>
    </row>
    <row r="234" spans="1:20" x14ac:dyDescent="0.3">
      <c r="A234" t="s">
        <v>672</v>
      </c>
      <c r="B234" t="s">
        <v>18</v>
      </c>
      <c r="C234" t="s">
        <v>12</v>
      </c>
      <c r="D234" s="1" t="s">
        <v>9</v>
      </c>
      <c r="E234" s="1" t="s">
        <v>9</v>
      </c>
      <c r="F234" s="1" t="s">
        <v>9</v>
      </c>
      <c r="G234" s="1" t="s">
        <v>9</v>
      </c>
      <c r="H234" s="1" t="s">
        <v>9</v>
      </c>
      <c r="I234" s="1" t="s">
        <v>8</v>
      </c>
      <c r="J234" s="1" t="s">
        <v>8</v>
      </c>
      <c r="K234">
        <v>1</v>
      </c>
      <c r="L234">
        <v>1</v>
      </c>
      <c r="M234">
        <v>1</v>
      </c>
      <c r="N234">
        <v>1</v>
      </c>
      <c r="O234">
        <v>-1</v>
      </c>
      <c r="P234">
        <v>1</v>
      </c>
      <c r="Q234">
        <v>1</v>
      </c>
      <c r="R234" s="4">
        <f t="shared" si="3"/>
        <v>0.7142857142857143</v>
      </c>
      <c r="S234" t="s">
        <v>8</v>
      </c>
      <c r="T234">
        <v>1</v>
      </c>
    </row>
    <row r="235" spans="1:20" x14ac:dyDescent="0.3">
      <c r="A235" t="s">
        <v>673</v>
      </c>
      <c r="B235" t="s">
        <v>18</v>
      </c>
      <c r="C235" t="s">
        <v>22</v>
      </c>
      <c r="D235" s="1" t="s">
        <v>9</v>
      </c>
      <c r="E235" s="1" t="s">
        <v>9</v>
      </c>
      <c r="F235" s="1" t="s">
        <v>9</v>
      </c>
      <c r="G235" s="1" t="s">
        <v>9</v>
      </c>
      <c r="H235" s="1" t="s">
        <v>9</v>
      </c>
      <c r="I235" s="1" t="s">
        <v>8</v>
      </c>
      <c r="J235" s="1" t="s">
        <v>8</v>
      </c>
      <c r="K235">
        <v>1</v>
      </c>
      <c r="L235">
        <v>1</v>
      </c>
      <c r="M235">
        <v>1</v>
      </c>
      <c r="N235">
        <v>1</v>
      </c>
      <c r="O235">
        <v>-1</v>
      </c>
      <c r="P235">
        <v>1</v>
      </c>
      <c r="Q235">
        <v>1</v>
      </c>
      <c r="R235" s="4">
        <f t="shared" si="3"/>
        <v>0.7142857142857143</v>
      </c>
      <c r="S235" t="s">
        <v>8</v>
      </c>
      <c r="T235">
        <v>1</v>
      </c>
    </row>
    <row r="236" spans="1:20" x14ac:dyDescent="0.3">
      <c r="A236" t="s">
        <v>674</v>
      </c>
      <c r="B236" t="s">
        <v>18</v>
      </c>
      <c r="C236" t="s">
        <v>31</v>
      </c>
      <c r="D236" s="1" t="s">
        <v>9</v>
      </c>
      <c r="E236" s="1" t="s">
        <v>8</v>
      </c>
      <c r="F236" s="1" t="s">
        <v>8</v>
      </c>
      <c r="G236" s="1" t="s">
        <v>8</v>
      </c>
      <c r="H236" s="1" t="s">
        <v>8</v>
      </c>
      <c r="I236" s="1" t="s">
        <v>9</v>
      </c>
      <c r="J236" s="1" t="s">
        <v>9</v>
      </c>
      <c r="K236">
        <v>1</v>
      </c>
      <c r="L236">
        <v>-1</v>
      </c>
      <c r="M236">
        <v>-1</v>
      </c>
      <c r="N236">
        <v>-1</v>
      </c>
      <c r="O236">
        <v>1</v>
      </c>
      <c r="P236">
        <v>-1</v>
      </c>
      <c r="Q236">
        <v>-1</v>
      </c>
      <c r="R236" s="4">
        <f t="shared" si="3"/>
        <v>-0.42857142857142855</v>
      </c>
      <c r="S236" t="s">
        <v>9</v>
      </c>
      <c r="T236">
        <v>-1</v>
      </c>
    </row>
    <row r="237" spans="1:20" x14ac:dyDescent="0.3">
      <c r="A237" t="s">
        <v>191</v>
      </c>
      <c r="B237" t="s">
        <v>58</v>
      </c>
      <c r="C237" t="s">
        <v>31</v>
      </c>
      <c r="D237" s="1" t="s">
        <v>9</v>
      </c>
      <c r="E237" s="1" t="s">
        <v>8</v>
      </c>
      <c r="F237" s="1" t="s">
        <v>8</v>
      </c>
      <c r="G237" s="1" t="s">
        <v>8</v>
      </c>
      <c r="H237" s="1" t="s">
        <v>8</v>
      </c>
      <c r="I237" s="1" t="s">
        <v>9</v>
      </c>
      <c r="J237" s="1" t="s">
        <v>8</v>
      </c>
      <c r="K237">
        <v>1</v>
      </c>
      <c r="L237">
        <v>-1</v>
      </c>
      <c r="M237">
        <v>-1</v>
      </c>
      <c r="N237">
        <v>-1</v>
      </c>
      <c r="O237">
        <v>1</v>
      </c>
      <c r="P237">
        <v>-1</v>
      </c>
      <c r="Q237">
        <v>1</v>
      </c>
      <c r="R237" s="4">
        <f t="shared" si="3"/>
        <v>-0.14285714285714285</v>
      </c>
      <c r="S237" t="s">
        <v>9</v>
      </c>
      <c r="T237">
        <v>-1</v>
      </c>
    </row>
    <row r="238" spans="1:20" x14ac:dyDescent="0.3">
      <c r="A238" t="s">
        <v>560</v>
      </c>
      <c r="B238" t="s">
        <v>75</v>
      </c>
      <c r="C238" t="s">
        <v>7</v>
      </c>
      <c r="D238" s="1" t="s">
        <v>16</v>
      </c>
      <c r="E238" s="1" t="s">
        <v>16</v>
      </c>
      <c r="F238" s="1" t="s">
        <v>16</v>
      </c>
      <c r="G238" s="1" t="s">
        <v>16</v>
      </c>
      <c r="H238" s="1" t="s">
        <v>16</v>
      </c>
      <c r="I238" s="1" t="s">
        <v>16</v>
      </c>
      <c r="J238" s="1" t="s">
        <v>16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 s="4">
        <f t="shared" si="3"/>
        <v>0</v>
      </c>
      <c r="S238" t="s">
        <v>9</v>
      </c>
      <c r="T238">
        <v>-1</v>
      </c>
    </row>
    <row r="239" spans="1:20" x14ac:dyDescent="0.3">
      <c r="A239" t="s">
        <v>405</v>
      </c>
      <c r="B239" t="s">
        <v>72</v>
      </c>
      <c r="C239" t="s">
        <v>98</v>
      </c>
      <c r="D239" s="1" t="s">
        <v>8</v>
      </c>
      <c r="E239" s="1" t="s">
        <v>8</v>
      </c>
      <c r="F239" s="1" t="s">
        <v>33</v>
      </c>
      <c r="G239" s="1" t="s">
        <v>8</v>
      </c>
      <c r="H239" s="1" t="s">
        <v>9</v>
      </c>
      <c r="I239" s="1" t="s">
        <v>33</v>
      </c>
      <c r="J239" s="1" t="s">
        <v>33</v>
      </c>
      <c r="K239">
        <v>-1</v>
      </c>
      <c r="L239">
        <v>-1</v>
      </c>
      <c r="M239">
        <v>0</v>
      </c>
      <c r="N239">
        <v>-1</v>
      </c>
      <c r="O239">
        <v>-1</v>
      </c>
      <c r="P239">
        <v>0</v>
      </c>
      <c r="Q239">
        <v>0</v>
      </c>
      <c r="R239" s="4">
        <f t="shared" si="3"/>
        <v>-0.5714285714285714</v>
      </c>
      <c r="S239" t="s">
        <v>9</v>
      </c>
      <c r="T239">
        <v>-1</v>
      </c>
    </row>
    <row r="240" spans="1:20" x14ac:dyDescent="0.3">
      <c r="A240" t="s">
        <v>108</v>
      </c>
      <c r="B240" t="s">
        <v>11</v>
      </c>
      <c r="C240" t="s">
        <v>12</v>
      </c>
      <c r="D240" s="1" t="s">
        <v>9</v>
      </c>
      <c r="E240" s="1" t="s">
        <v>9</v>
      </c>
      <c r="F240" s="1" t="s">
        <v>9</v>
      </c>
      <c r="G240" s="1" t="s">
        <v>9</v>
      </c>
      <c r="H240" s="1" t="s">
        <v>9</v>
      </c>
      <c r="I240" s="1" t="s">
        <v>8</v>
      </c>
      <c r="J240" s="1" t="s">
        <v>8</v>
      </c>
      <c r="K240">
        <v>1</v>
      </c>
      <c r="L240">
        <v>1</v>
      </c>
      <c r="M240">
        <v>1</v>
      </c>
      <c r="N240">
        <v>1</v>
      </c>
      <c r="O240">
        <v>-1</v>
      </c>
      <c r="P240">
        <v>1</v>
      </c>
      <c r="Q240">
        <v>1</v>
      </c>
      <c r="R240" s="4">
        <f t="shared" si="3"/>
        <v>0.7142857142857143</v>
      </c>
      <c r="S240" t="s">
        <v>8</v>
      </c>
      <c r="T240">
        <v>1</v>
      </c>
    </row>
    <row r="241" spans="1:20" x14ac:dyDescent="0.3">
      <c r="A241" t="s">
        <v>305</v>
      </c>
      <c r="B241" t="s">
        <v>11</v>
      </c>
      <c r="C241" t="s">
        <v>12</v>
      </c>
      <c r="D241" s="1" t="s">
        <v>9</v>
      </c>
      <c r="E241" s="1" t="s">
        <v>9</v>
      </c>
      <c r="F241" s="1" t="s">
        <v>9</v>
      </c>
      <c r="G241" s="1" t="s">
        <v>9</v>
      </c>
      <c r="H241" s="1" t="s">
        <v>9</v>
      </c>
      <c r="I241" s="1" t="s">
        <v>8</v>
      </c>
      <c r="J241" s="1" t="s">
        <v>8</v>
      </c>
      <c r="K241">
        <v>1</v>
      </c>
      <c r="L241">
        <v>1</v>
      </c>
      <c r="M241">
        <v>1</v>
      </c>
      <c r="N241">
        <v>1</v>
      </c>
      <c r="O241">
        <v>-1</v>
      </c>
      <c r="P241">
        <v>1</v>
      </c>
      <c r="Q241">
        <v>1</v>
      </c>
      <c r="R241" s="4">
        <f t="shared" si="3"/>
        <v>0.7142857142857143</v>
      </c>
      <c r="S241" t="s">
        <v>8</v>
      </c>
      <c r="T241">
        <v>1</v>
      </c>
    </row>
    <row r="242" spans="1:20" x14ac:dyDescent="0.3">
      <c r="A242" t="s">
        <v>675</v>
      </c>
      <c r="B242" t="s">
        <v>75</v>
      </c>
      <c r="C242" t="s">
        <v>22</v>
      </c>
      <c r="D242" s="1" t="s">
        <v>9</v>
      </c>
      <c r="E242" s="1" t="s">
        <v>9</v>
      </c>
      <c r="F242" s="1" t="s">
        <v>9</v>
      </c>
      <c r="G242" s="1" t="s">
        <v>9</v>
      </c>
      <c r="H242" s="1" t="s">
        <v>9</v>
      </c>
      <c r="I242" s="1" t="s">
        <v>8</v>
      </c>
      <c r="J242" s="1" t="s">
        <v>8</v>
      </c>
      <c r="K242">
        <v>1</v>
      </c>
      <c r="L242">
        <v>1</v>
      </c>
      <c r="M242">
        <v>1</v>
      </c>
      <c r="N242">
        <v>1</v>
      </c>
      <c r="O242">
        <v>-1</v>
      </c>
      <c r="P242">
        <v>1</v>
      </c>
      <c r="Q242">
        <v>1</v>
      </c>
      <c r="R242" s="4">
        <f t="shared" si="3"/>
        <v>0.7142857142857143</v>
      </c>
      <c r="S242" t="s">
        <v>8</v>
      </c>
      <c r="T242">
        <v>1</v>
      </c>
    </row>
    <row r="243" spans="1:20" x14ac:dyDescent="0.3">
      <c r="A243" t="s">
        <v>676</v>
      </c>
      <c r="B243" t="s">
        <v>75</v>
      </c>
      <c r="C243" t="s">
        <v>15</v>
      </c>
      <c r="D243" s="1" t="s">
        <v>9</v>
      </c>
      <c r="E243" s="1" t="s">
        <v>9</v>
      </c>
      <c r="F243" s="1" t="s">
        <v>9</v>
      </c>
      <c r="G243" s="1" t="s">
        <v>9</v>
      </c>
      <c r="H243" s="1" t="s">
        <v>8</v>
      </c>
      <c r="I243" s="1" t="s">
        <v>9</v>
      </c>
      <c r="J243" s="1" t="s">
        <v>8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-1</v>
      </c>
      <c r="Q243">
        <v>1</v>
      </c>
      <c r="R243" s="4">
        <f t="shared" si="3"/>
        <v>0.7142857142857143</v>
      </c>
      <c r="S243" t="s">
        <v>8</v>
      </c>
      <c r="T243">
        <v>1</v>
      </c>
    </row>
    <row r="244" spans="1:20" x14ac:dyDescent="0.3">
      <c r="A244" t="s">
        <v>363</v>
      </c>
      <c r="B244" t="s">
        <v>32</v>
      </c>
      <c r="C244" t="s">
        <v>31</v>
      </c>
      <c r="D244" s="1" t="s">
        <v>9</v>
      </c>
      <c r="E244" s="1" t="s">
        <v>8</v>
      </c>
      <c r="F244" s="1" t="s">
        <v>8</v>
      </c>
      <c r="G244" s="1" t="s">
        <v>8</v>
      </c>
      <c r="H244" s="1" t="s">
        <v>8</v>
      </c>
      <c r="I244" s="1" t="s">
        <v>9</v>
      </c>
      <c r="J244" s="1" t="s">
        <v>9</v>
      </c>
      <c r="K244">
        <v>1</v>
      </c>
      <c r="L244">
        <v>-1</v>
      </c>
      <c r="M244">
        <v>-1</v>
      </c>
      <c r="N244">
        <v>-1</v>
      </c>
      <c r="O244">
        <v>1</v>
      </c>
      <c r="P244">
        <v>-1</v>
      </c>
      <c r="Q244">
        <v>-1</v>
      </c>
      <c r="R244" s="4">
        <f t="shared" si="3"/>
        <v>-0.42857142857142855</v>
      </c>
      <c r="S244" t="s">
        <v>9</v>
      </c>
      <c r="T244">
        <v>-1</v>
      </c>
    </row>
    <row r="245" spans="1:20" x14ac:dyDescent="0.3">
      <c r="A245" t="s">
        <v>600</v>
      </c>
      <c r="B245" t="s">
        <v>11</v>
      </c>
      <c r="C245" t="s">
        <v>26</v>
      </c>
      <c r="D245" s="1" t="s">
        <v>16</v>
      </c>
      <c r="E245" s="1" t="s">
        <v>16</v>
      </c>
      <c r="F245" s="1" t="s">
        <v>16</v>
      </c>
      <c r="G245" s="1" t="s">
        <v>16</v>
      </c>
      <c r="H245" s="1" t="s">
        <v>16</v>
      </c>
      <c r="I245" s="1" t="s">
        <v>16</v>
      </c>
      <c r="J245" s="1" t="s">
        <v>16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 s="4">
        <f t="shared" si="3"/>
        <v>0</v>
      </c>
      <c r="S245" t="s">
        <v>9</v>
      </c>
      <c r="T245">
        <v>-1</v>
      </c>
    </row>
    <row r="246" spans="1:20" x14ac:dyDescent="0.3">
      <c r="A246" t="s">
        <v>215</v>
      </c>
      <c r="B246" t="s">
        <v>18</v>
      </c>
      <c r="C246" t="s">
        <v>31</v>
      </c>
      <c r="D246" s="1" t="s">
        <v>9</v>
      </c>
      <c r="E246" s="1" t="s">
        <v>8</v>
      </c>
      <c r="F246" s="1" t="s">
        <v>8</v>
      </c>
      <c r="G246" s="1" t="s">
        <v>8</v>
      </c>
      <c r="H246" s="1" t="s">
        <v>8</v>
      </c>
      <c r="I246" s="1" t="s">
        <v>9</v>
      </c>
      <c r="J246" s="1" t="s">
        <v>9</v>
      </c>
      <c r="K246">
        <v>1</v>
      </c>
      <c r="L246">
        <v>-1</v>
      </c>
      <c r="M246">
        <v>-1</v>
      </c>
      <c r="N246">
        <v>-1</v>
      </c>
      <c r="O246">
        <v>1</v>
      </c>
      <c r="P246">
        <v>-1</v>
      </c>
      <c r="Q246">
        <v>-1</v>
      </c>
      <c r="R246" s="4">
        <f t="shared" si="3"/>
        <v>-0.42857142857142855</v>
      </c>
      <c r="S246" t="s">
        <v>9</v>
      </c>
      <c r="T246">
        <v>-1</v>
      </c>
    </row>
    <row r="247" spans="1:20" x14ac:dyDescent="0.3">
      <c r="A247" t="s">
        <v>384</v>
      </c>
      <c r="B247" t="s">
        <v>53</v>
      </c>
      <c r="C247" t="s">
        <v>31</v>
      </c>
      <c r="D247" s="1" t="s">
        <v>9</v>
      </c>
      <c r="E247" s="1" t="s">
        <v>9</v>
      </c>
      <c r="F247" s="1" t="s">
        <v>9</v>
      </c>
      <c r="G247" s="1" t="s">
        <v>8</v>
      </c>
      <c r="H247" s="1" t="s">
        <v>8</v>
      </c>
      <c r="I247" s="1" t="s">
        <v>8</v>
      </c>
      <c r="J247" s="1" t="s">
        <v>8</v>
      </c>
      <c r="K247">
        <v>1</v>
      </c>
      <c r="L247">
        <v>1</v>
      </c>
      <c r="M247">
        <v>1</v>
      </c>
      <c r="N247">
        <v>-1</v>
      </c>
      <c r="O247">
        <v>1</v>
      </c>
      <c r="P247">
        <v>1</v>
      </c>
      <c r="Q247">
        <v>1</v>
      </c>
      <c r="R247" s="4">
        <f t="shared" si="3"/>
        <v>0.7142857142857143</v>
      </c>
      <c r="S247" t="s">
        <v>8</v>
      </c>
      <c r="T247">
        <v>1</v>
      </c>
    </row>
    <row r="248" spans="1:20" x14ac:dyDescent="0.3">
      <c r="A248" t="s">
        <v>559</v>
      </c>
      <c r="B248" t="s">
        <v>6</v>
      </c>
      <c r="C248" t="s">
        <v>28</v>
      </c>
      <c r="D248" s="1" t="s">
        <v>9</v>
      </c>
      <c r="E248" s="1" t="s">
        <v>8</v>
      </c>
      <c r="F248" s="1" t="s">
        <v>8</v>
      </c>
      <c r="G248" s="1" t="s">
        <v>8</v>
      </c>
      <c r="H248" s="1" t="s">
        <v>8</v>
      </c>
      <c r="I248" s="1" t="s">
        <v>9</v>
      </c>
      <c r="J248" s="1" t="s">
        <v>9</v>
      </c>
      <c r="K248">
        <v>1</v>
      </c>
      <c r="L248">
        <v>-1</v>
      </c>
      <c r="M248">
        <v>-1</v>
      </c>
      <c r="N248">
        <v>-1</v>
      </c>
      <c r="O248">
        <v>1</v>
      </c>
      <c r="P248">
        <v>-1</v>
      </c>
      <c r="Q248">
        <v>-1</v>
      </c>
      <c r="R248" s="4">
        <f t="shared" si="3"/>
        <v>-0.42857142857142855</v>
      </c>
      <c r="S248" t="s">
        <v>9</v>
      </c>
      <c r="T248">
        <v>-1</v>
      </c>
    </row>
    <row r="249" spans="1:20" x14ac:dyDescent="0.3">
      <c r="A249" t="s">
        <v>350</v>
      </c>
      <c r="B249" t="s">
        <v>6</v>
      </c>
      <c r="C249" t="s">
        <v>15</v>
      </c>
      <c r="D249" s="1" t="s">
        <v>9</v>
      </c>
      <c r="E249" s="1" t="s">
        <v>9</v>
      </c>
      <c r="F249" s="1" t="s">
        <v>9</v>
      </c>
      <c r="G249" s="1" t="s">
        <v>9</v>
      </c>
      <c r="H249" s="1" t="s">
        <v>8</v>
      </c>
      <c r="I249" s="1" t="s">
        <v>9</v>
      </c>
      <c r="J249" s="1" t="s">
        <v>8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-1</v>
      </c>
      <c r="Q249">
        <v>1</v>
      </c>
      <c r="R249" s="4">
        <f t="shared" si="3"/>
        <v>0.7142857142857143</v>
      </c>
      <c r="S249" t="s">
        <v>8</v>
      </c>
      <c r="T249">
        <v>1</v>
      </c>
    </row>
    <row r="250" spans="1:20" x14ac:dyDescent="0.3">
      <c r="A250" t="s">
        <v>677</v>
      </c>
      <c r="B250" t="s">
        <v>39</v>
      </c>
      <c r="C250" t="s">
        <v>22</v>
      </c>
      <c r="D250" s="1" t="s">
        <v>9</v>
      </c>
      <c r="E250" s="1" t="s">
        <v>9</v>
      </c>
      <c r="F250" s="1" t="s">
        <v>9</v>
      </c>
      <c r="G250" s="1" t="s">
        <v>9</v>
      </c>
      <c r="H250" s="1" t="s">
        <v>9</v>
      </c>
      <c r="I250" s="1" t="s">
        <v>8</v>
      </c>
      <c r="J250" s="1" t="s">
        <v>8</v>
      </c>
      <c r="K250">
        <v>1</v>
      </c>
      <c r="L250">
        <v>1</v>
      </c>
      <c r="M250">
        <v>1</v>
      </c>
      <c r="N250">
        <v>1</v>
      </c>
      <c r="O250">
        <v>-1</v>
      </c>
      <c r="P250">
        <v>1</v>
      </c>
      <c r="Q250">
        <v>1</v>
      </c>
      <c r="R250" s="4">
        <f t="shared" si="3"/>
        <v>0.7142857142857143</v>
      </c>
      <c r="S250" t="s">
        <v>8</v>
      </c>
      <c r="T250">
        <v>1</v>
      </c>
    </row>
    <row r="251" spans="1:20" x14ac:dyDescent="0.3">
      <c r="A251" t="s">
        <v>57</v>
      </c>
      <c r="B251" t="s">
        <v>58</v>
      </c>
      <c r="C251" t="s">
        <v>31</v>
      </c>
      <c r="D251" s="1" t="s">
        <v>9</v>
      </c>
      <c r="E251" s="1" t="s">
        <v>9</v>
      </c>
      <c r="F251" s="1" t="s">
        <v>9</v>
      </c>
      <c r="G251" s="1" t="s">
        <v>9</v>
      </c>
      <c r="H251" s="1" t="s">
        <v>9</v>
      </c>
      <c r="I251" s="1" t="s">
        <v>8</v>
      </c>
      <c r="J251" s="1" t="s">
        <v>8</v>
      </c>
      <c r="K251">
        <v>1</v>
      </c>
      <c r="L251">
        <v>1</v>
      </c>
      <c r="M251">
        <v>1</v>
      </c>
      <c r="N251">
        <v>1</v>
      </c>
      <c r="O251">
        <v>-1</v>
      </c>
      <c r="P251">
        <v>1</v>
      </c>
      <c r="Q251">
        <v>1</v>
      </c>
      <c r="R251" s="4">
        <f t="shared" si="3"/>
        <v>0.7142857142857143</v>
      </c>
      <c r="S251" t="s">
        <v>8</v>
      </c>
      <c r="T251">
        <v>1</v>
      </c>
    </row>
    <row r="252" spans="1:20" x14ac:dyDescent="0.3">
      <c r="A252" t="s">
        <v>315</v>
      </c>
      <c r="B252" t="s">
        <v>36</v>
      </c>
      <c r="C252" t="s">
        <v>31</v>
      </c>
      <c r="D252" s="1" t="s">
        <v>8</v>
      </c>
      <c r="E252" s="1" t="s">
        <v>8</v>
      </c>
      <c r="F252" s="1" t="s">
        <v>8</v>
      </c>
      <c r="G252" s="1" t="s">
        <v>8</v>
      </c>
      <c r="H252" s="1" t="s">
        <v>8</v>
      </c>
      <c r="I252" s="1" t="s">
        <v>9</v>
      </c>
      <c r="J252" s="1" t="s">
        <v>9</v>
      </c>
      <c r="K252">
        <v>-1</v>
      </c>
      <c r="L252">
        <v>-1</v>
      </c>
      <c r="M252">
        <v>-1</v>
      </c>
      <c r="N252">
        <v>-1</v>
      </c>
      <c r="O252">
        <v>1</v>
      </c>
      <c r="P252">
        <v>-1</v>
      </c>
      <c r="Q252">
        <v>-1</v>
      </c>
      <c r="R252" s="4">
        <f t="shared" si="3"/>
        <v>-0.7142857142857143</v>
      </c>
      <c r="S252" t="s">
        <v>9</v>
      </c>
      <c r="T252">
        <v>-1</v>
      </c>
    </row>
    <row r="253" spans="1:20" x14ac:dyDescent="0.3">
      <c r="A253" t="s">
        <v>424</v>
      </c>
      <c r="B253" t="s">
        <v>36</v>
      </c>
      <c r="C253" t="s">
        <v>31</v>
      </c>
      <c r="D253" s="1" t="s">
        <v>8</v>
      </c>
      <c r="E253" s="1" t="s">
        <v>8</v>
      </c>
      <c r="F253" s="1" t="s">
        <v>8</v>
      </c>
      <c r="G253" s="1" t="s">
        <v>8</v>
      </c>
      <c r="H253" s="1" t="s">
        <v>8</v>
      </c>
      <c r="I253" s="1" t="s">
        <v>9</v>
      </c>
      <c r="J253" s="1" t="s">
        <v>9</v>
      </c>
      <c r="K253">
        <v>-1</v>
      </c>
      <c r="L253">
        <v>-1</v>
      </c>
      <c r="M253">
        <v>-1</v>
      </c>
      <c r="N253">
        <v>-1</v>
      </c>
      <c r="O253">
        <v>1</v>
      </c>
      <c r="P253">
        <v>-1</v>
      </c>
      <c r="Q253">
        <v>-1</v>
      </c>
      <c r="R253" s="4">
        <f t="shared" si="3"/>
        <v>-0.7142857142857143</v>
      </c>
      <c r="S253" t="s">
        <v>9</v>
      </c>
      <c r="T253">
        <v>-1</v>
      </c>
    </row>
    <row r="254" spans="1:20" x14ac:dyDescent="0.3">
      <c r="A254" t="s">
        <v>425</v>
      </c>
      <c r="B254" t="s">
        <v>36</v>
      </c>
      <c r="C254" t="s">
        <v>31</v>
      </c>
      <c r="D254" s="1" t="s">
        <v>16</v>
      </c>
      <c r="E254" s="1" t="s">
        <v>16</v>
      </c>
      <c r="F254" s="1" t="s">
        <v>16</v>
      </c>
      <c r="G254" s="1" t="s">
        <v>16</v>
      </c>
      <c r="H254" s="1" t="s">
        <v>16</v>
      </c>
      <c r="I254" s="1" t="s">
        <v>16</v>
      </c>
      <c r="J254" s="1" t="s">
        <v>16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4">
        <f t="shared" si="3"/>
        <v>0</v>
      </c>
      <c r="S254" t="s">
        <v>9</v>
      </c>
      <c r="T254">
        <v>-1</v>
      </c>
    </row>
    <row r="255" spans="1:20" x14ac:dyDescent="0.3">
      <c r="A255" t="s">
        <v>512</v>
      </c>
      <c r="B255" t="s">
        <v>36</v>
      </c>
      <c r="C255" t="s">
        <v>22</v>
      </c>
      <c r="D255" s="1" t="s">
        <v>9</v>
      </c>
      <c r="E255" s="1" t="s">
        <v>9</v>
      </c>
      <c r="F255" s="1" t="s">
        <v>9</v>
      </c>
      <c r="G255" s="1" t="s">
        <v>9</v>
      </c>
      <c r="H255" s="1" t="s">
        <v>9</v>
      </c>
      <c r="I255" s="1" t="s">
        <v>8</v>
      </c>
      <c r="J255" s="1" t="s">
        <v>8</v>
      </c>
      <c r="K255">
        <v>1</v>
      </c>
      <c r="L255">
        <v>1</v>
      </c>
      <c r="M255">
        <v>1</v>
      </c>
      <c r="N255">
        <v>1</v>
      </c>
      <c r="O255">
        <v>-1</v>
      </c>
      <c r="P255">
        <v>1</v>
      </c>
      <c r="Q255">
        <v>1</v>
      </c>
      <c r="R255" s="4">
        <f t="shared" si="3"/>
        <v>0.7142857142857143</v>
      </c>
      <c r="S255" t="s">
        <v>8</v>
      </c>
      <c r="T255">
        <v>1</v>
      </c>
    </row>
    <row r="256" spans="1:20" x14ac:dyDescent="0.3">
      <c r="A256" t="s">
        <v>541</v>
      </c>
      <c r="B256" t="s">
        <v>36</v>
      </c>
      <c r="C256" t="s">
        <v>26</v>
      </c>
      <c r="D256" s="1" t="s">
        <v>9</v>
      </c>
      <c r="E256" s="1" t="s">
        <v>9</v>
      </c>
      <c r="F256" s="1" t="s">
        <v>9</v>
      </c>
      <c r="G256" s="1" t="s">
        <v>9</v>
      </c>
      <c r="H256" s="1" t="s">
        <v>9</v>
      </c>
      <c r="I256" s="1" t="s">
        <v>8</v>
      </c>
      <c r="J256" s="1" t="s">
        <v>8</v>
      </c>
      <c r="K256">
        <v>1</v>
      </c>
      <c r="L256">
        <v>1</v>
      </c>
      <c r="M256">
        <v>1</v>
      </c>
      <c r="N256">
        <v>1</v>
      </c>
      <c r="O256">
        <v>-1</v>
      </c>
      <c r="P256">
        <v>1</v>
      </c>
      <c r="Q256">
        <v>1</v>
      </c>
      <c r="R256" s="4">
        <f t="shared" si="3"/>
        <v>0.7142857142857143</v>
      </c>
      <c r="S256" t="s">
        <v>8</v>
      </c>
      <c r="T256">
        <v>1</v>
      </c>
    </row>
    <row r="257" spans="1:20" x14ac:dyDescent="0.3">
      <c r="A257" t="s">
        <v>678</v>
      </c>
      <c r="B257" t="s">
        <v>11</v>
      </c>
      <c r="C257" t="s">
        <v>12</v>
      </c>
      <c r="D257" s="1" t="s">
        <v>9</v>
      </c>
      <c r="E257" s="1" t="s">
        <v>9</v>
      </c>
      <c r="F257" s="1" t="s">
        <v>9</v>
      </c>
      <c r="G257" s="1" t="s">
        <v>9</v>
      </c>
      <c r="H257" s="1" t="s">
        <v>9</v>
      </c>
      <c r="I257" s="1" t="s">
        <v>8</v>
      </c>
      <c r="J257" s="1" t="s">
        <v>8</v>
      </c>
      <c r="K257">
        <v>1</v>
      </c>
      <c r="L257">
        <v>1</v>
      </c>
      <c r="M257">
        <v>1</v>
      </c>
      <c r="N257">
        <v>1</v>
      </c>
      <c r="O257">
        <v>-1</v>
      </c>
      <c r="P257">
        <v>1</v>
      </c>
      <c r="Q257">
        <v>1</v>
      </c>
      <c r="R257" s="4">
        <f t="shared" si="3"/>
        <v>0.7142857142857143</v>
      </c>
      <c r="S257" t="s">
        <v>8</v>
      </c>
      <c r="T257">
        <v>1</v>
      </c>
    </row>
    <row r="258" spans="1:20" x14ac:dyDescent="0.3">
      <c r="A258" t="s">
        <v>67</v>
      </c>
      <c r="B258" t="s">
        <v>6</v>
      </c>
      <c r="C258" t="s">
        <v>7</v>
      </c>
      <c r="D258" s="1" t="s">
        <v>16</v>
      </c>
      <c r="E258" s="1" t="s">
        <v>16</v>
      </c>
      <c r="F258" s="1" t="s">
        <v>16</v>
      </c>
      <c r="G258" s="1" t="s">
        <v>16</v>
      </c>
      <c r="H258" s="1" t="s">
        <v>16</v>
      </c>
      <c r="I258" s="1" t="s">
        <v>16</v>
      </c>
      <c r="J258" s="1" t="s">
        <v>16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s="4">
        <f t="shared" ref="R258:R321" si="4">(SUM(K258:Q258))/7</f>
        <v>0</v>
      </c>
      <c r="S258" t="s">
        <v>9</v>
      </c>
      <c r="T258">
        <v>-1</v>
      </c>
    </row>
    <row r="259" spans="1:20" x14ac:dyDescent="0.3">
      <c r="A259" t="s">
        <v>225</v>
      </c>
      <c r="B259" t="s">
        <v>56</v>
      </c>
      <c r="C259" t="s">
        <v>15</v>
      </c>
      <c r="D259" s="1" t="s">
        <v>9</v>
      </c>
      <c r="E259" s="1" t="s">
        <v>9</v>
      </c>
      <c r="F259" s="1" t="s">
        <v>9</v>
      </c>
      <c r="G259" s="1" t="s">
        <v>9</v>
      </c>
      <c r="H259" s="1" t="s">
        <v>8</v>
      </c>
      <c r="I259" s="1" t="s">
        <v>8</v>
      </c>
      <c r="J259" s="1" t="s">
        <v>8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 s="4">
        <f t="shared" si="4"/>
        <v>1</v>
      </c>
      <c r="S259" t="s">
        <v>8</v>
      </c>
      <c r="T259">
        <v>1</v>
      </c>
    </row>
    <row r="260" spans="1:20" x14ac:dyDescent="0.3">
      <c r="A260" t="s">
        <v>374</v>
      </c>
      <c r="B260" t="s">
        <v>11</v>
      </c>
      <c r="C260" t="s">
        <v>15</v>
      </c>
      <c r="D260" s="1" t="s">
        <v>9</v>
      </c>
      <c r="E260" s="1" t="s">
        <v>8</v>
      </c>
      <c r="F260" s="1" t="s">
        <v>8</v>
      </c>
      <c r="G260" s="1" t="s">
        <v>8</v>
      </c>
      <c r="H260" s="1" t="s">
        <v>8</v>
      </c>
      <c r="I260" s="1" t="s">
        <v>9</v>
      </c>
      <c r="J260" s="1" t="s">
        <v>9</v>
      </c>
      <c r="K260">
        <v>1</v>
      </c>
      <c r="L260">
        <v>-1</v>
      </c>
      <c r="M260">
        <v>-1</v>
      </c>
      <c r="N260">
        <v>-1</v>
      </c>
      <c r="O260">
        <v>1</v>
      </c>
      <c r="P260">
        <v>-1</v>
      </c>
      <c r="Q260">
        <v>-1</v>
      </c>
      <c r="R260" s="4">
        <f t="shared" si="4"/>
        <v>-0.42857142857142855</v>
      </c>
      <c r="S260" t="s">
        <v>9</v>
      </c>
      <c r="T260">
        <v>-1</v>
      </c>
    </row>
    <row r="261" spans="1:20" x14ac:dyDescent="0.3">
      <c r="A261" t="s">
        <v>679</v>
      </c>
      <c r="B261" t="s">
        <v>14</v>
      </c>
      <c r="C261" t="s">
        <v>7</v>
      </c>
      <c r="D261" s="1" t="s">
        <v>9</v>
      </c>
      <c r="E261" s="1" t="s">
        <v>9</v>
      </c>
      <c r="F261" s="1" t="s">
        <v>9</v>
      </c>
      <c r="G261" s="1" t="s">
        <v>9</v>
      </c>
      <c r="H261" s="1" t="s">
        <v>8</v>
      </c>
      <c r="I261" s="1" t="s">
        <v>8</v>
      </c>
      <c r="J261" s="1" t="s">
        <v>8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 s="4">
        <f t="shared" si="4"/>
        <v>1</v>
      </c>
      <c r="S261" t="s">
        <v>8</v>
      </c>
      <c r="T261">
        <v>1</v>
      </c>
    </row>
    <row r="262" spans="1:20" x14ac:dyDescent="0.3">
      <c r="A262" t="s">
        <v>435</v>
      </c>
      <c r="B262" t="s">
        <v>14</v>
      </c>
      <c r="C262" t="s">
        <v>22</v>
      </c>
      <c r="D262" s="1" t="s">
        <v>47</v>
      </c>
      <c r="E262" s="1" t="s">
        <v>47</v>
      </c>
      <c r="F262" s="1" t="s">
        <v>47</v>
      </c>
      <c r="G262" s="1" t="s">
        <v>47</v>
      </c>
      <c r="H262" s="1" t="s">
        <v>47</v>
      </c>
      <c r="I262" s="1" t="s">
        <v>47</v>
      </c>
      <c r="J262" s="1" t="s">
        <v>47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s="4">
        <f t="shared" si="4"/>
        <v>0</v>
      </c>
      <c r="S262" t="s">
        <v>9</v>
      </c>
      <c r="T262">
        <v>-1</v>
      </c>
    </row>
    <row r="263" spans="1:20" x14ac:dyDescent="0.3">
      <c r="A263" t="s">
        <v>561</v>
      </c>
      <c r="B263" t="s">
        <v>14</v>
      </c>
      <c r="C263" t="s">
        <v>15</v>
      </c>
      <c r="D263" s="1" t="s">
        <v>9</v>
      </c>
      <c r="E263" s="1" t="s">
        <v>9</v>
      </c>
      <c r="F263" s="1" t="s">
        <v>9</v>
      </c>
      <c r="G263" s="1" t="s">
        <v>9</v>
      </c>
      <c r="H263" s="1" t="s">
        <v>8</v>
      </c>
      <c r="I263" s="1" t="s">
        <v>8</v>
      </c>
      <c r="J263" s="1" t="s">
        <v>8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 s="4">
        <f t="shared" si="4"/>
        <v>1</v>
      </c>
      <c r="S263" t="s">
        <v>8</v>
      </c>
      <c r="T263">
        <v>1</v>
      </c>
    </row>
    <row r="264" spans="1:20" x14ac:dyDescent="0.3">
      <c r="A264" t="s">
        <v>132</v>
      </c>
      <c r="B264" t="s">
        <v>6</v>
      </c>
      <c r="C264" t="s">
        <v>28</v>
      </c>
      <c r="D264" s="1" t="s">
        <v>9</v>
      </c>
      <c r="E264" s="1" t="s">
        <v>8</v>
      </c>
      <c r="F264" s="1" t="s">
        <v>8</v>
      </c>
      <c r="G264" s="1" t="s">
        <v>8</v>
      </c>
      <c r="H264" s="1" t="s">
        <v>8</v>
      </c>
      <c r="I264" s="1" t="s">
        <v>9</v>
      </c>
      <c r="J264" s="1" t="s">
        <v>9</v>
      </c>
      <c r="K264">
        <v>1</v>
      </c>
      <c r="L264">
        <v>-1</v>
      </c>
      <c r="M264">
        <v>-1</v>
      </c>
      <c r="N264">
        <v>-1</v>
      </c>
      <c r="O264">
        <v>1</v>
      </c>
      <c r="P264">
        <v>-1</v>
      </c>
      <c r="Q264">
        <v>-1</v>
      </c>
      <c r="R264" s="4">
        <f t="shared" si="4"/>
        <v>-0.42857142857142855</v>
      </c>
      <c r="S264" t="s">
        <v>9</v>
      </c>
      <c r="T264">
        <v>-1</v>
      </c>
    </row>
    <row r="265" spans="1:20" x14ac:dyDescent="0.3">
      <c r="A265" t="s">
        <v>426</v>
      </c>
      <c r="B265" t="s">
        <v>18</v>
      </c>
      <c r="C265" t="s">
        <v>22</v>
      </c>
      <c r="D265" s="1" t="s">
        <v>9</v>
      </c>
      <c r="E265" s="1" t="s">
        <v>9</v>
      </c>
      <c r="F265" s="1" t="s">
        <v>9</v>
      </c>
      <c r="G265" s="1" t="s">
        <v>9</v>
      </c>
      <c r="H265" s="1" t="s">
        <v>9</v>
      </c>
      <c r="I265" s="1" t="s">
        <v>8</v>
      </c>
      <c r="J265" s="1" t="s">
        <v>8</v>
      </c>
      <c r="K265">
        <v>1</v>
      </c>
      <c r="L265">
        <v>1</v>
      </c>
      <c r="M265">
        <v>1</v>
      </c>
      <c r="N265">
        <v>1</v>
      </c>
      <c r="O265">
        <v>-1</v>
      </c>
      <c r="P265">
        <v>1</v>
      </c>
      <c r="Q265">
        <v>1</v>
      </c>
      <c r="R265" s="4">
        <f t="shared" si="4"/>
        <v>0.7142857142857143</v>
      </c>
      <c r="S265" t="s">
        <v>8</v>
      </c>
      <c r="T265">
        <v>1</v>
      </c>
    </row>
    <row r="266" spans="1:20" x14ac:dyDescent="0.3">
      <c r="A266" t="s">
        <v>543</v>
      </c>
      <c r="B266" t="s">
        <v>14</v>
      </c>
      <c r="C266" t="s">
        <v>31</v>
      </c>
      <c r="D266" s="1" t="s">
        <v>9</v>
      </c>
      <c r="E266" s="1" t="s">
        <v>8</v>
      </c>
      <c r="F266" s="1" t="s">
        <v>8</v>
      </c>
      <c r="G266" s="1" t="s">
        <v>8</v>
      </c>
      <c r="H266" s="1" t="s">
        <v>8</v>
      </c>
      <c r="I266" s="1" t="s">
        <v>9</v>
      </c>
      <c r="J266" s="1" t="s">
        <v>9</v>
      </c>
      <c r="K266">
        <v>1</v>
      </c>
      <c r="L266">
        <v>-1</v>
      </c>
      <c r="M266">
        <v>-1</v>
      </c>
      <c r="N266">
        <v>-1</v>
      </c>
      <c r="O266">
        <v>1</v>
      </c>
      <c r="P266">
        <v>-1</v>
      </c>
      <c r="Q266">
        <v>-1</v>
      </c>
      <c r="R266" s="4">
        <f t="shared" si="4"/>
        <v>-0.42857142857142855</v>
      </c>
      <c r="S266" t="s">
        <v>9</v>
      </c>
      <c r="T266">
        <v>-1</v>
      </c>
    </row>
    <row r="267" spans="1:20" x14ac:dyDescent="0.3">
      <c r="A267" t="s">
        <v>550</v>
      </c>
      <c r="B267" t="s">
        <v>14</v>
      </c>
      <c r="C267" t="s">
        <v>15</v>
      </c>
      <c r="D267" s="1" t="s">
        <v>9</v>
      </c>
      <c r="E267" s="1" t="s">
        <v>9</v>
      </c>
      <c r="F267" s="1" t="s">
        <v>9</v>
      </c>
      <c r="G267" s="1" t="s">
        <v>9</v>
      </c>
      <c r="H267" s="1" t="s">
        <v>8</v>
      </c>
      <c r="I267" s="1" t="s">
        <v>9</v>
      </c>
      <c r="J267" s="1" t="s">
        <v>8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-1</v>
      </c>
      <c r="Q267">
        <v>1</v>
      </c>
      <c r="R267" s="4">
        <f t="shared" si="4"/>
        <v>0.7142857142857143</v>
      </c>
      <c r="S267" t="s">
        <v>8</v>
      </c>
      <c r="T267">
        <v>1</v>
      </c>
    </row>
    <row r="268" spans="1:20" x14ac:dyDescent="0.3">
      <c r="A268" t="s">
        <v>323</v>
      </c>
      <c r="B268" t="s">
        <v>14</v>
      </c>
      <c r="C268" t="s">
        <v>31</v>
      </c>
      <c r="D268" s="1" t="s">
        <v>9</v>
      </c>
      <c r="E268" s="1" t="s">
        <v>8</v>
      </c>
      <c r="F268" s="1" t="s">
        <v>8</v>
      </c>
      <c r="G268" s="1" t="s">
        <v>8</v>
      </c>
      <c r="H268" s="1" t="s">
        <v>8</v>
      </c>
      <c r="I268" s="1" t="s">
        <v>9</v>
      </c>
      <c r="J268" s="1" t="s">
        <v>9</v>
      </c>
      <c r="K268">
        <v>1</v>
      </c>
      <c r="L268">
        <v>-1</v>
      </c>
      <c r="M268">
        <v>-1</v>
      </c>
      <c r="N268">
        <v>-1</v>
      </c>
      <c r="O268">
        <v>1</v>
      </c>
      <c r="P268">
        <v>-1</v>
      </c>
      <c r="Q268">
        <v>-1</v>
      </c>
      <c r="R268" s="4">
        <f t="shared" si="4"/>
        <v>-0.42857142857142855</v>
      </c>
      <c r="S268" t="s">
        <v>9</v>
      </c>
      <c r="T268">
        <v>-1</v>
      </c>
    </row>
    <row r="269" spans="1:20" x14ac:dyDescent="0.3">
      <c r="A269" t="s">
        <v>221</v>
      </c>
      <c r="B269" t="s">
        <v>14</v>
      </c>
      <c r="C269" t="s">
        <v>31</v>
      </c>
      <c r="D269" s="1" t="s">
        <v>9</v>
      </c>
      <c r="E269" s="1" t="s">
        <v>8</v>
      </c>
      <c r="F269" s="1" t="s">
        <v>8</v>
      </c>
      <c r="G269" s="1" t="s">
        <v>8</v>
      </c>
      <c r="H269" s="1" t="s">
        <v>8</v>
      </c>
      <c r="I269" s="1" t="s">
        <v>9</v>
      </c>
      <c r="J269" s="1" t="s">
        <v>9</v>
      </c>
      <c r="K269">
        <v>1</v>
      </c>
      <c r="L269">
        <v>-1</v>
      </c>
      <c r="M269">
        <v>-1</v>
      </c>
      <c r="N269">
        <v>-1</v>
      </c>
      <c r="O269">
        <v>1</v>
      </c>
      <c r="P269">
        <v>-1</v>
      </c>
      <c r="Q269">
        <v>-1</v>
      </c>
      <c r="R269" s="4">
        <f t="shared" si="4"/>
        <v>-0.42857142857142855</v>
      </c>
      <c r="S269" t="s">
        <v>9</v>
      </c>
      <c r="T269">
        <v>-1</v>
      </c>
    </row>
    <row r="270" spans="1:20" x14ac:dyDescent="0.3">
      <c r="A270" t="s">
        <v>584</v>
      </c>
      <c r="B270" t="s">
        <v>6</v>
      </c>
      <c r="C270" t="s">
        <v>22</v>
      </c>
      <c r="D270" s="1" t="s">
        <v>9</v>
      </c>
      <c r="E270" s="1" t="s">
        <v>9</v>
      </c>
      <c r="F270" s="1" t="s">
        <v>9</v>
      </c>
      <c r="G270" s="1" t="s">
        <v>9</v>
      </c>
      <c r="H270" s="1" t="s">
        <v>9</v>
      </c>
      <c r="I270" s="1" t="s">
        <v>8</v>
      </c>
      <c r="J270" s="1" t="s">
        <v>8</v>
      </c>
      <c r="K270">
        <v>1</v>
      </c>
      <c r="L270">
        <v>1</v>
      </c>
      <c r="M270">
        <v>1</v>
      </c>
      <c r="N270">
        <v>1</v>
      </c>
      <c r="O270">
        <v>-1</v>
      </c>
      <c r="P270">
        <v>1</v>
      </c>
      <c r="Q270">
        <v>1</v>
      </c>
      <c r="R270" s="4">
        <f t="shared" si="4"/>
        <v>0.7142857142857143</v>
      </c>
      <c r="S270" t="s">
        <v>8</v>
      </c>
      <c r="T270">
        <v>1</v>
      </c>
    </row>
    <row r="271" spans="1:20" x14ac:dyDescent="0.3">
      <c r="A271" t="s">
        <v>447</v>
      </c>
      <c r="B271" t="s">
        <v>11</v>
      </c>
      <c r="C271" t="s">
        <v>31</v>
      </c>
      <c r="D271" s="1" t="s">
        <v>9</v>
      </c>
      <c r="E271" s="1" t="s">
        <v>8</v>
      </c>
      <c r="F271" s="1" t="s">
        <v>8</v>
      </c>
      <c r="G271" s="1" t="s">
        <v>8</v>
      </c>
      <c r="H271" s="1" t="s">
        <v>8</v>
      </c>
      <c r="I271" s="1" t="s">
        <v>9</v>
      </c>
      <c r="J271" s="1" t="s">
        <v>9</v>
      </c>
      <c r="K271">
        <v>1</v>
      </c>
      <c r="L271">
        <v>-1</v>
      </c>
      <c r="M271">
        <v>-1</v>
      </c>
      <c r="N271">
        <v>-1</v>
      </c>
      <c r="O271">
        <v>1</v>
      </c>
      <c r="P271">
        <v>-1</v>
      </c>
      <c r="Q271">
        <v>-1</v>
      </c>
      <c r="R271" s="4">
        <f t="shared" si="4"/>
        <v>-0.42857142857142855</v>
      </c>
      <c r="S271" t="s">
        <v>9</v>
      </c>
      <c r="T271">
        <v>-1</v>
      </c>
    </row>
    <row r="272" spans="1:20" x14ac:dyDescent="0.3">
      <c r="A272" t="s">
        <v>94</v>
      </c>
      <c r="B272" t="s">
        <v>6</v>
      </c>
      <c r="C272" t="s">
        <v>7</v>
      </c>
      <c r="D272" s="1" t="s">
        <v>9</v>
      </c>
      <c r="E272" s="1" t="s">
        <v>9</v>
      </c>
      <c r="F272" s="1" t="s">
        <v>9</v>
      </c>
      <c r="G272" s="1" t="s">
        <v>9</v>
      </c>
      <c r="H272" s="1" t="s">
        <v>9</v>
      </c>
      <c r="I272" s="1" t="s">
        <v>9</v>
      </c>
      <c r="J272" s="1" t="s">
        <v>9</v>
      </c>
      <c r="K272">
        <v>1</v>
      </c>
      <c r="L272">
        <v>1</v>
      </c>
      <c r="M272">
        <v>1</v>
      </c>
      <c r="N272">
        <v>1</v>
      </c>
      <c r="O272">
        <v>-1</v>
      </c>
      <c r="P272">
        <v>-1</v>
      </c>
      <c r="Q272">
        <v>-1</v>
      </c>
      <c r="R272" s="4">
        <f t="shared" si="4"/>
        <v>0.14285714285714285</v>
      </c>
      <c r="S272" t="s">
        <v>9</v>
      </c>
      <c r="T272">
        <v>1</v>
      </c>
    </row>
    <row r="273" spans="1:20" x14ac:dyDescent="0.3">
      <c r="A273" t="s">
        <v>680</v>
      </c>
      <c r="B273" t="s">
        <v>24</v>
      </c>
      <c r="C273" t="s">
        <v>22</v>
      </c>
      <c r="D273" s="1" t="s">
        <v>9</v>
      </c>
      <c r="E273" s="1" t="s">
        <v>8</v>
      </c>
      <c r="F273" s="1" t="s">
        <v>9</v>
      </c>
      <c r="G273" s="1" t="s">
        <v>9</v>
      </c>
      <c r="H273" s="1" t="s">
        <v>9</v>
      </c>
      <c r="I273" s="1" t="s">
        <v>8</v>
      </c>
      <c r="J273" s="1" t="s">
        <v>8</v>
      </c>
      <c r="K273">
        <v>1</v>
      </c>
      <c r="L273">
        <v>-1</v>
      </c>
      <c r="M273">
        <v>1</v>
      </c>
      <c r="N273">
        <v>1</v>
      </c>
      <c r="O273">
        <v>-1</v>
      </c>
      <c r="P273">
        <v>1</v>
      </c>
      <c r="Q273">
        <v>1</v>
      </c>
      <c r="R273" s="4">
        <f t="shared" si="4"/>
        <v>0.42857142857142855</v>
      </c>
      <c r="S273" t="s">
        <v>9</v>
      </c>
      <c r="T273">
        <v>1</v>
      </c>
    </row>
    <row r="274" spans="1:20" x14ac:dyDescent="0.3">
      <c r="A274" t="s">
        <v>381</v>
      </c>
      <c r="B274" t="s">
        <v>14</v>
      </c>
      <c r="C274" t="s">
        <v>22</v>
      </c>
      <c r="D274" s="1" t="s">
        <v>9</v>
      </c>
      <c r="E274" s="1" t="s">
        <v>9</v>
      </c>
      <c r="F274" s="1" t="s">
        <v>9</v>
      </c>
      <c r="G274" s="1" t="s">
        <v>9</v>
      </c>
      <c r="H274" s="1" t="s">
        <v>9</v>
      </c>
      <c r="I274" s="1" t="s">
        <v>8</v>
      </c>
      <c r="J274" s="1" t="s">
        <v>8</v>
      </c>
      <c r="K274">
        <v>1</v>
      </c>
      <c r="L274">
        <v>1</v>
      </c>
      <c r="M274">
        <v>1</v>
      </c>
      <c r="N274">
        <v>1</v>
      </c>
      <c r="O274">
        <v>-1</v>
      </c>
      <c r="P274">
        <v>1</v>
      </c>
      <c r="Q274">
        <v>1</v>
      </c>
      <c r="R274" s="4">
        <f t="shared" si="4"/>
        <v>0.7142857142857143</v>
      </c>
      <c r="S274" t="s">
        <v>8</v>
      </c>
      <c r="T274">
        <v>1</v>
      </c>
    </row>
    <row r="275" spans="1:20" x14ac:dyDescent="0.3">
      <c r="A275" t="s">
        <v>681</v>
      </c>
      <c r="B275" t="s">
        <v>24</v>
      </c>
      <c r="C275" t="s">
        <v>31</v>
      </c>
      <c r="D275" s="1" t="s">
        <v>9</v>
      </c>
      <c r="E275" s="1" t="s">
        <v>8</v>
      </c>
      <c r="F275" s="1" t="s">
        <v>8</v>
      </c>
      <c r="G275" s="1" t="s">
        <v>8</v>
      </c>
      <c r="H275" s="1" t="s">
        <v>8</v>
      </c>
      <c r="I275" s="1" t="s">
        <v>9</v>
      </c>
      <c r="J275" s="1" t="s">
        <v>9</v>
      </c>
      <c r="K275">
        <v>1</v>
      </c>
      <c r="L275">
        <v>-1</v>
      </c>
      <c r="M275">
        <v>-1</v>
      </c>
      <c r="N275">
        <v>-1</v>
      </c>
      <c r="O275">
        <v>1</v>
      </c>
      <c r="P275">
        <v>-1</v>
      </c>
      <c r="Q275">
        <v>-1</v>
      </c>
      <c r="R275" s="4">
        <f t="shared" si="4"/>
        <v>-0.42857142857142855</v>
      </c>
      <c r="S275" t="s">
        <v>9</v>
      </c>
      <c r="T275">
        <v>-1</v>
      </c>
    </row>
    <row r="276" spans="1:20" x14ac:dyDescent="0.3">
      <c r="A276" t="s">
        <v>567</v>
      </c>
      <c r="B276" t="s">
        <v>75</v>
      </c>
      <c r="C276" t="s">
        <v>15</v>
      </c>
      <c r="D276" s="1" t="s">
        <v>9</v>
      </c>
      <c r="E276" s="1" t="s">
        <v>9</v>
      </c>
      <c r="F276" s="1" t="s">
        <v>9</v>
      </c>
      <c r="G276" s="1" t="s">
        <v>9</v>
      </c>
      <c r="H276" s="1" t="s">
        <v>8</v>
      </c>
      <c r="I276" s="1" t="s">
        <v>9</v>
      </c>
      <c r="J276" s="1" t="s">
        <v>8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-1</v>
      </c>
      <c r="Q276">
        <v>1</v>
      </c>
      <c r="R276" s="4">
        <f t="shared" si="4"/>
        <v>0.7142857142857143</v>
      </c>
      <c r="S276" t="s">
        <v>8</v>
      </c>
      <c r="T276">
        <v>1</v>
      </c>
    </row>
    <row r="277" spans="1:20" x14ac:dyDescent="0.3">
      <c r="A277" t="s">
        <v>682</v>
      </c>
      <c r="B277" t="s">
        <v>60</v>
      </c>
      <c r="C277" t="s">
        <v>31</v>
      </c>
      <c r="D277" s="1" t="s">
        <v>8</v>
      </c>
      <c r="E277" s="1" t="s">
        <v>8</v>
      </c>
      <c r="F277" s="1" t="s">
        <v>8</v>
      </c>
      <c r="G277" s="1" t="s">
        <v>8</v>
      </c>
      <c r="H277" s="1" t="s">
        <v>33</v>
      </c>
      <c r="I277" s="1" t="s">
        <v>9</v>
      </c>
      <c r="J277" s="1" t="s">
        <v>9</v>
      </c>
      <c r="K277">
        <v>-1</v>
      </c>
      <c r="L277">
        <v>-1</v>
      </c>
      <c r="M277">
        <v>-1</v>
      </c>
      <c r="N277">
        <v>-1</v>
      </c>
      <c r="O277">
        <v>0</v>
      </c>
      <c r="P277">
        <v>-1</v>
      </c>
      <c r="Q277">
        <v>-1</v>
      </c>
      <c r="R277" s="4">
        <f t="shared" si="4"/>
        <v>-0.8571428571428571</v>
      </c>
      <c r="S277" t="s">
        <v>9</v>
      </c>
      <c r="T277">
        <v>-1</v>
      </c>
    </row>
    <row r="278" spans="1:20" x14ac:dyDescent="0.3">
      <c r="A278" t="s">
        <v>521</v>
      </c>
      <c r="B278" t="s">
        <v>72</v>
      </c>
      <c r="C278" t="s">
        <v>22</v>
      </c>
      <c r="D278" s="1" t="s">
        <v>47</v>
      </c>
      <c r="E278" s="1" t="s">
        <v>9</v>
      </c>
      <c r="F278" s="1" t="s">
        <v>9</v>
      </c>
      <c r="G278" s="1" t="s">
        <v>9</v>
      </c>
      <c r="H278" s="1" t="s">
        <v>9</v>
      </c>
      <c r="I278" s="1" t="s">
        <v>8</v>
      </c>
      <c r="J278" s="1" t="s">
        <v>8</v>
      </c>
      <c r="K278">
        <v>0</v>
      </c>
      <c r="L278">
        <v>1</v>
      </c>
      <c r="M278">
        <v>1</v>
      </c>
      <c r="N278">
        <v>1</v>
      </c>
      <c r="O278">
        <v>-1</v>
      </c>
      <c r="P278">
        <v>1</v>
      </c>
      <c r="Q278">
        <v>1</v>
      </c>
      <c r="R278" s="4">
        <f t="shared" si="4"/>
        <v>0.5714285714285714</v>
      </c>
      <c r="S278" t="s">
        <v>8</v>
      </c>
      <c r="T278">
        <v>1</v>
      </c>
    </row>
    <row r="279" spans="1:20" x14ac:dyDescent="0.3">
      <c r="A279" t="s">
        <v>522</v>
      </c>
      <c r="B279" t="s">
        <v>155</v>
      </c>
      <c r="C279" t="s">
        <v>15</v>
      </c>
      <c r="D279" s="1" t="s">
        <v>9</v>
      </c>
      <c r="E279" s="1" t="s">
        <v>8</v>
      </c>
      <c r="F279" s="1" t="s">
        <v>9</v>
      </c>
      <c r="G279" s="1" t="s">
        <v>8</v>
      </c>
      <c r="H279" s="1" t="s">
        <v>8</v>
      </c>
      <c r="I279" s="1" t="s">
        <v>9</v>
      </c>
      <c r="J279" s="1" t="s">
        <v>9</v>
      </c>
      <c r="K279">
        <v>1</v>
      </c>
      <c r="L279">
        <v>-1</v>
      </c>
      <c r="M279">
        <v>1</v>
      </c>
      <c r="N279">
        <v>-1</v>
      </c>
      <c r="O279">
        <v>1</v>
      </c>
      <c r="P279">
        <v>-1</v>
      </c>
      <c r="Q279">
        <v>-1</v>
      </c>
      <c r="R279" s="4">
        <f t="shared" si="4"/>
        <v>-0.14285714285714285</v>
      </c>
      <c r="S279" t="s">
        <v>9</v>
      </c>
      <c r="T279">
        <v>-1</v>
      </c>
    </row>
    <row r="280" spans="1:20" x14ac:dyDescent="0.3">
      <c r="A280" t="s">
        <v>683</v>
      </c>
      <c r="B280" t="s">
        <v>11</v>
      </c>
      <c r="C280" t="s">
        <v>31</v>
      </c>
      <c r="D280" s="1" t="s">
        <v>8</v>
      </c>
      <c r="E280" s="1" t="s">
        <v>8</v>
      </c>
      <c r="F280" s="1" t="s">
        <v>8</v>
      </c>
      <c r="G280" s="1" t="s">
        <v>47</v>
      </c>
      <c r="H280" s="1" t="s">
        <v>8</v>
      </c>
      <c r="I280" s="1" t="s">
        <v>9</v>
      </c>
      <c r="J280" s="1" t="s">
        <v>9</v>
      </c>
      <c r="K280">
        <v>-1</v>
      </c>
      <c r="L280">
        <v>-1</v>
      </c>
      <c r="M280">
        <v>-1</v>
      </c>
      <c r="N280">
        <v>0</v>
      </c>
      <c r="O280">
        <v>1</v>
      </c>
      <c r="P280">
        <v>-1</v>
      </c>
      <c r="Q280">
        <v>-1</v>
      </c>
      <c r="R280" s="4">
        <f t="shared" si="4"/>
        <v>-0.5714285714285714</v>
      </c>
      <c r="S280" t="s">
        <v>9</v>
      </c>
      <c r="T280">
        <v>-1</v>
      </c>
    </row>
    <row r="281" spans="1:20" x14ac:dyDescent="0.3">
      <c r="A281" t="s">
        <v>358</v>
      </c>
      <c r="B281" t="s">
        <v>72</v>
      </c>
      <c r="C281" t="s">
        <v>98</v>
      </c>
      <c r="D281" s="1" t="s">
        <v>9</v>
      </c>
      <c r="E281" s="1" t="s">
        <v>9</v>
      </c>
      <c r="F281" s="1" t="s">
        <v>9</v>
      </c>
      <c r="G281" s="1" t="s">
        <v>9</v>
      </c>
      <c r="H281" s="1" t="s">
        <v>9</v>
      </c>
      <c r="I281" s="1" t="s">
        <v>8</v>
      </c>
      <c r="J281" s="1" t="s">
        <v>8</v>
      </c>
      <c r="K281">
        <v>1</v>
      </c>
      <c r="L281">
        <v>1</v>
      </c>
      <c r="M281">
        <v>1</v>
      </c>
      <c r="N281">
        <v>1</v>
      </c>
      <c r="O281">
        <v>-1</v>
      </c>
      <c r="P281">
        <v>1</v>
      </c>
      <c r="Q281">
        <v>1</v>
      </c>
      <c r="R281" s="4">
        <f t="shared" si="4"/>
        <v>0.7142857142857143</v>
      </c>
      <c r="S281" t="s">
        <v>8</v>
      </c>
      <c r="T281">
        <v>1</v>
      </c>
    </row>
    <row r="282" spans="1:20" x14ac:dyDescent="0.3">
      <c r="A282" t="s">
        <v>365</v>
      </c>
      <c r="B282" t="s">
        <v>11</v>
      </c>
      <c r="C282" t="s">
        <v>31</v>
      </c>
      <c r="D282" s="1" t="s">
        <v>9</v>
      </c>
      <c r="E282" s="1" t="s">
        <v>8</v>
      </c>
      <c r="F282" s="1" t="s">
        <v>8</v>
      </c>
      <c r="G282" s="1" t="s">
        <v>8</v>
      </c>
      <c r="H282" s="1" t="s">
        <v>8</v>
      </c>
      <c r="I282" s="1" t="s">
        <v>9</v>
      </c>
      <c r="J282" s="1" t="s">
        <v>9</v>
      </c>
      <c r="K282">
        <v>1</v>
      </c>
      <c r="L282">
        <v>-1</v>
      </c>
      <c r="M282">
        <v>-1</v>
      </c>
      <c r="N282">
        <v>-1</v>
      </c>
      <c r="O282">
        <v>1</v>
      </c>
      <c r="P282">
        <v>-1</v>
      </c>
      <c r="Q282">
        <v>-1</v>
      </c>
      <c r="R282" s="4">
        <f t="shared" si="4"/>
        <v>-0.42857142857142855</v>
      </c>
      <c r="S282" t="s">
        <v>9</v>
      </c>
      <c r="T282">
        <v>-1</v>
      </c>
    </row>
    <row r="283" spans="1:20" x14ac:dyDescent="0.3">
      <c r="A283" t="s">
        <v>684</v>
      </c>
      <c r="B283" t="s">
        <v>18</v>
      </c>
      <c r="C283" t="s">
        <v>22</v>
      </c>
      <c r="D283" s="1" t="s">
        <v>47</v>
      </c>
      <c r="E283" s="1" t="s">
        <v>47</v>
      </c>
      <c r="F283" s="1" t="s">
        <v>47</v>
      </c>
      <c r="G283" s="1" t="s">
        <v>47</v>
      </c>
      <c r="H283" s="1" t="s">
        <v>47</v>
      </c>
      <c r="I283" s="1" t="s">
        <v>47</v>
      </c>
      <c r="J283" s="1" t="s">
        <v>47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 s="4">
        <f t="shared" si="4"/>
        <v>0</v>
      </c>
      <c r="S283" t="s">
        <v>9</v>
      </c>
      <c r="T283">
        <v>-1</v>
      </c>
    </row>
    <row r="284" spans="1:20" x14ac:dyDescent="0.3">
      <c r="A284" t="s">
        <v>685</v>
      </c>
      <c r="B284" t="s">
        <v>11</v>
      </c>
      <c r="C284" t="s">
        <v>12</v>
      </c>
      <c r="D284" s="1" t="s">
        <v>9</v>
      </c>
      <c r="E284" s="1" t="s">
        <v>9</v>
      </c>
      <c r="F284" s="1" t="s">
        <v>9</v>
      </c>
      <c r="G284" s="1" t="s">
        <v>9</v>
      </c>
      <c r="H284" s="1" t="s">
        <v>9</v>
      </c>
      <c r="I284" s="1" t="s">
        <v>8</v>
      </c>
      <c r="J284" s="1" t="s">
        <v>8</v>
      </c>
      <c r="K284">
        <v>1</v>
      </c>
      <c r="L284">
        <v>1</v>
      </c>
      <c r="M284">
        <v>1</v>
      </c>
      <c r="N284">
        <v>1</v>
      </c>
      <c r="O284">
        <v>-1</v>
      </c>
      <c r="P284">
        <v>1</v>
      </c>
      <c r="Q284">
        <v>1</v>
      </c>
      <c r="R284" s="4">
        <f t="shared" si="4"/>
        <v>0.7142857142857143</v>
      </c>
      <c r="S284" t="s">
        <v>8</v>
      </c>
      <c r="T284">
        <v>1</v>
      </c>
    </row>
    <row r="285" spans="1:20" x14ac:dyDescent="0.3">
      <c r="A285" t="s">
        <v>71</v>
      </c>
      <c r="B285" t="s">
        <v>72</v>
      </c>
      <c r="C285" t="s">
        <v>31</v>
      </c>
      <c r="D285" s="1" t="s">
        <v>9</v>
      </c>
      <c r="E285" s="1" t="s">
        <v>8</v>
      </c>
      <c r="F285" s="1" t="s">
        <v>8</v>
      </c>
      <c r="G285" s="1" t="s">
        <v>8</v>
      </c>
      <c r="H285" s="1" t="s">
        <v>8</v>
      </c>
      <c r="I285" s="1" t="s">
        <v>9</v>
      </c>
      <c r="J285" s="1" t="s">
        <v>9</v>
      </c>
      <c r="K285">
        <v>1</v>
      </c>
      <c r="L285">
        <v>-1</v>
      </c>
      <c r="M285">
        <v>-1</v>
      </c>
      <c r="N285">
        <v>-1</v>
      </c>
      <c r="O285">
        <v>1</v>
      </c>
      <c r="P285">
        <v>-1</v>
      </c>
      <c r="Q285">
        <v>-1</v>
      </c>
      <c r="R285" s="4">
        <f t="shared" si="4"/>
        <v>-0.42857142857142855</v>
      </c>
      <c r="S285" t="s">
        <v>9</v>
      </c>
      <c r="T285">
        <v>-1</v>
      </c>
    </row>
    <row r="286" spans="1:20" x14ac:dyDescent="0.3">
      <c r="A286" t="s">
        <v>686</v>
      </c>
      <c r="B286" t="s">
        <v>18</v>
      </c>
      <c r="C286" t="s">
        <v>12</v>
      </c>
      <c r="D286" s="1" t="s">
        <v>9</v>
      </c>
      <c r="E286" s="1" t="s">
        <v>9</v>
      </c>
      <c r="F286" s="1" t="s">
        <v>9</v>
      </c>
      <c r="G286" s="1" t="s">
        <v>9</v>
      </c>
      <c r="H286" s="1" t="s">
        <v>9</v>
      </c>
      <c r="I286" s="1" t="s">
        <v>8</v>
      </c>
      <c r="J286" s="1" t="s">
        <v>8</v>
      </c>
      <c r="K286">
        <v>1</v>
      </c>
      <c r="L286">
        <v>1</v>
      </c>
      <c r="M286">
        <v>1</v>
      </c>
      <c r="N286">
        <v>1</v>
      </c>
      <c r="O286">
        <v>-1</v>
      </c>
      <c r="P286">
        <v>1</v>
      </c>
      <c r="Q286">
        <v>1</v>
      </c>
      <c r="R286" s="4">
        <f t="shared" si="4"/>
        <v>0.7142857142857143</v>
      </c>
      <c r="S286" t="s">
        <v>8</v>
      </c>
      <c r="T286">
        <v>1</v>
      </c>
    </row>
    <row r="287" spans="1:20" x14ac:dyDescent="0.3">
      <c r="A287" t="s">
        <v>687</v>
      </c>
      <c r="B287" t="s">
        <v>11</v>
      </c>
      <c r="C287" t="s">
        <v>12</v>
      </c>
      <c r="D287" s="1" t="s">
        <v>9</v>
      </c>
      <c r="E287" s="1" t="s">
        <v>47</v>
      </c>
      <c r="F287" s="1" t="s">
        <v>9</v>
      </c>
      <c r="G287" s="1" t="s">
        <v>9</v>
      </c>
      <c r="H287" s="1" t="s">
        <v>8</v>
      </c>
      <c r="I287" s="1" t="s">
        <v>8</v>
      </c>
      <c r="J287" s="1" t="s">
        <v>8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1</v>
      </c>
      <c r="Q287">
        <v>1</v>
      </c>
      <c r="R287" s="4">
        <f t="shared" si="4"/>
        <v>0.8571428571428571</v>
      </c>
      <c r="S287" t="s">
        <v>8</v>
      </c>
      <c r="T287">
        <v>1</v>
      </c>
    </row>
    <row r="288" spans="1:20" x14ac:dyDescent="0.3">
      <c r="A288" t="s">
        <v>485</v>
      </c>
      <c r="B288" t="s">
        <v>11</v>
      </c>
      <c r="C288" t="s">
        <v>26</v>
      </c>
      <c r="D288" s="1" t="s">
        <v>9</v>
      </c>
      <c r="E288" s="1" t="s">
        <v>9</v>
      </c>
      <c r="F288" s="1" t="s">
        <v>9</v>
      </c>
      <c r="G288" s="1" t="s">
        <v>9</v>
      </c>
      <c r="H288" s="1" t="s">
        <v>9</v>
      </c>
      <c r="I288" s="1" t="s">
        <v>8</v>
      </c>
      <c r="J288" s="1" t="s">
        <v>8</v>
      </c>
      <c r="K288">
        <v>1</v>
      </c>
      <c r="L288">
        <v>1</v>
      </c>
      <c r="M288">
        <v>1</v>
      </c>
      <c r="N288">
        <v>1</v>
      </c>
      <c r="O288">
        <v>-1</v>
      </c>
      <c r="P288">
        <v>1</v>
      </c>
      <c r="Q288">
        <v>1</v>
      </c>
      <c r="R288" s="4">
        <f t="shared" si="4"/>
        <v>0.7142857142857143</v>
      </c>
      <c r="S288" t="s">
        <v>8</v>
      </c>
      <c r="T288">
        <v>1</v>
      </c>
    </row>
    <row r="289" spans="1:20" x14ac:dyDescent="0.3">
      <c r="A289" t="s">
        <v>575</v>
      </c>
      <c r="B289" t="s">
        <v>18</v>
      </c>
      <c r="C289" t="s">
        <v>22</v>
      </c>
      <c r="D289" s="1" t="s">
        <v>9</v>
      </c>
      <c r="E289" s="1" t="s">
        <v>9</v>
      </c>
      <c r="F289" s="1" t="s">
        <v>9</v>
      </c>
      <c r="G289" s="1" t="s">
        <v>9</v>
      </c>
      <c r="H289" s="1" t="s">
        <v>9</v>
      </c>
      <c r="I289" s="1" t="s">
        <v>8</v>
      </c>
      <c r="J289" s="1" t="s">
        <v>8</v>
      </c>
      <c r="K289">
        <v>1</v>
      </c>
      <c r="L289">
        <v>1</v>
      </c>
      <c r="M289">
        <v>1</v>
      </c>
      <c r="N289">
        <v>1</v>
      </c>
      <c r="O289">
        <v>-1</v>
      </c>
      <c r="P289">
        <v>1</v>
      </c>
      <c r="Q289">
        <v>1</v>
      </c>
      <c r="R289" s="4">
        <f t="shared" si="4"/>
        <v>0.7142857142857143</v>
      </c>
      <c r="S289" t="s">
        <v>8</v>
      </c>
      <c r="T289">
        <v>1</v>
      </c>
    </row>
    <row r="290" spans="1:20" x14ac:dyDescent="0.3">
      <c r="A290" t="s">
        <v>182</v>
      </c>
      <c r="B290" t="s">
        <v>14</v>
      </c>
      <c r="C290" t="s">
        <v>31</v>
      </c>
      <c r="D290" s="1" t="s">
        <v>9</v>
      </c>
      <c r="E290" s="1" t="s">
        <v>8</v>
      </c>
      <c r="F290" s="1" t="s">
        <v>8</v>
      </c>
      <c r="G290" s="1" t="s">
        <v>8</v>
      </c>
      <c r="H290" s="1" t="s">
        <v>8</v>
      </c>
      <c r="I290" s="1" t="s">
        <v>9</v>
      </c>
      <c r="J290" s="1" t="s">
        <v>9</v>
      </c>
      <c r="K290">
        <v>1</v>
      </c>
      <c r="L290">
        <v>-1</v>
      </c>
      <c r="M290">
        <v>-1</v>
      </c>
      <c r="N290">
        <v>-1</v>
      </c>
      <c r="O290">
        <v>1</v>
      </c>
      <c r="P290">
        <v>-1</v>
      </c>
      <c r="Q290">
        <v>-1</v>
      </c>
      <c r="R290" s="4">
        <f t="shared" si="4"/>
        <v>-0.42857142857142855</v>
      </c>
      <c r="S290" t="s">
        <v>9</v>
      </c>
      <c r="T290">
        <v>-1</v>
      </c>
    </row>
    <row r="291" spans="1:20" x14ac:dyDescent="0.3">
      <c r="A291" t="s">
        <v>455</v>
      </c>
      <c r="B291" t="s">
        <v>11</v>
      </c>
      <c r="C291" t="s">
        <v>31</v>
      </c>
      <c r="D291" s="1" t="s">
        <v>9</v>
      </c>
      <c r="E291" s="1" t="s">
        <v>8</v>
      </c>
      <c r="F291" s="1" t="s">
        <v>8</v>
      </c>
      <c r="G291" s="1" t="s">
        <v>8</v>
      </c>
      <c r="H291" s="1" t="s">
        <v>8</v>
      </c>
      <c r="I291" s="1" t="s">
        <v>9</v>
      </c>
      <c r="J291" s="1" t="s">
        <v>9</v>
      </c>
      <c r="K291">
        <v>1</v>
      </c>
      <c r="L291">
        <v>-1</v>
      </c>
      <c r="M291">
        <v>-1</v>
      </c>
      <c r="N291">
        <v>-1</v>
      </c>
      <c r="O291">
        <v>1</v>
      </c>
      <c r="P291">
        <v>-1</v>
      </c>
      <c r="Q291">
        <v>-1</v>
      </c>
      <c r="R291" s="4">
        <f t="shared" si="4"/>
        <v>-0.42857142857142855</v>
      </c>
      <c r="S291" t="s">
        <v>9</v>
      </c>
      <c r="T291">
        <v>-1</v>
      </c>
    </row>
    <row r="292" spans="1:20" x14ac:dyDescent="0.3">
      <c r="A292" t="s">
        <v>586</v>
      </c>
      <c r="B292" t="s">
        <v>11</v>
      </c>
      <c r="C292" t="s">
        <v>31</v>
      </c>
      <c r="D292" s="1" t="s">
        <v>9</v>
      </c>
      <c r="E292" s="1" t="s">
        <v>8</v>
      </c>
      <c r="F292" s="1" t="s">
        <v>8</v>
      </c>
      <c r="G292" s="1" t="s">
        <v>8</v>
      </c>
      <c r="H292" s="1" t="s">
        <v>8</v>
      </c>
      <c r="I292" s="1" t="s">
        <v>9</v>
      </c>
      <c r="J292" s="1" t="s">
        <v>9</v>
      </c>
      <c r="K292">
        <v>1</v>
      </c>
      <c r="L292">
        <v>-1</v>
      </c>
      <c r="M292">
        <v>-1</v>
      </c>
      <c r="N292">
        <v>-1</v>
      </c>
      <c r="O292">
        <v>1</v>
      </c>
      <c r="P292">
        <v>-1</v>
      </c>
      <c r="Q292">
        <v>-1</v>
      </c>
      <c r="R292" s="4">
        <f t="shared" si="4"/>
        <v>-0.42857142857142855</v>
      </c>
      <c r="S292" t="s">
        <v>9</v>
      </c>
      <c r="T292">
        <v>-1</v>
      </c>
    </row>
    <row r="293" spans="1:20" x14ac:dyDescent="0.3">
      <c r="A293" t="s">
        <v>317</v>
      </c>
      <c r="B293" t="s">
        <v>11</v>
      </c>
      <c r="C293" t="s">
        <v>15</v>
      </c>
      <c r="D293" s="1" t="s">
        <v>9</v>
      </c>
      <c r="E293" s="1" t="s">
        <v>8</v>
      </c>
      <c r="F293" s="1" t="s">
        <v>8</v>
      </c>
      <c r="G293" s="1" t="s">
        <v>8</v>
      </c>
      <c r="H293" s="1" t="s">
        <v>47</v>
      </c>
      <c r="I293" s="1" t="s">
        <v>9</v>
      </c>
      <c r="J293" s="1" t="s">
        <v>9</v>
      </c>
      <c r="K293">
        <v>1</v>
      </c>
      <c r="L293">
        <v>-1</v>
      </c>
      <c r="M293">
        <v>-1</v>
      </c>
      <c r="N293">
        <v>-1</v>
      </c>
      <c r="O293">
        <v>0</v>
      </c>
      <c r="P293">
        <v>-1</v>
      </c>
      <c r="Q293">
        <v>-1</v>
      </c>
      <c r="R293" s="4">
        <f t="shared" si="4"/>
        <v>-0.5714285714285714</v>
      </c>
      <c r="S293" t="s">
        <v>9</v>
      </c>
      <c r="T293">
        <v>-1</v>
      </c>
    </row>
    <row r="294" spans="1:20" x14ac:dyDescent="0.3">
      <c r="A294" t="s">
        <v>483</v>
      </c>
      <c r="B294" t="s">
        <v>11</v>
      </c>
      <c r="C294" t="s">
        <v>31</v>
      </c>
      <c r="D294" s="1" t="s">
        <v>8</v>
      </c>
      <c r="E294" s="1" t="s">
        <v>8</v>
      </c>
      <c r="F294" s="1" t="s">
        <v>8</v>
      </c>
      <c r="G294" s="1" t="s">
        <v>8</v>
      </c>
      <c r="H294" s="1" t="s">
        <v>8</v>
      </c>
      <c r="I294" s="1" t="s">
        <v>9</v>
      </c>
      <c r="J294" s="1" t="s">
        <v>9</v>
      </c>
      <c r="K294">
        <v>-1</v>
      </c>
      <c r="L294">
        <v>-1</v>
      </c>
      <c r="M294">
        <v>-1</v>
      </c>
      <c r="N294">
        <v>-1</v>
      </c>
      <c r="O294">
        <v>1</v>
      </c>
      <c r="P294">
        <v>-1</v>
      </c>
      <c r="Q294">
        <v>-1</v>
      </c>
      <c r="R294" s="4">
        <f t="shared" si="4"/>
        <v>-0.7142857142857143</v>
      </c>
      <c r="S294" t="s">
        <v>9</v>
      </c>
      <c r="T294">
        <v>-1</v>
      </c>
    </row>
    <row r="295" spans="1:20" x14ac:dyDescent="0.3">
      <c r="A295" t="s">
        <v>433</v>
      </c>
      <c r="B295" t="s">
        <v>72</v>
      </c>
      <c r="C295" t="s">
        <v>31</v>
      </c>
      <c r="D295" s="1" t="s">
        <v>8</v>
      </c>
      <c r="E295" s="1" t="s">
        <v>8</v>
      </c>
      <c r="F295" s="1" t="s">
        <v>8</v>
      </c>
      <c r="G295" s="1" t="s">
        <v>8</v>
      </c>
      <c r="H295" s="1" t="s">
        <v>8</v>
      </c>
      <c r="I295" s="1" t="s">
        <v>9</v>
      </c>
      <c r="J295" s="1" t="s">
        <v>9</v>
      </c>
      <c r="K295">
        <v>-1</v>
      </c>
      <c r="L295">
        <v>-1</v>
      </c>
      <c r="M295">
        <v>-1</v>
      </c>
      <c r="N295">
        <v>-1</v>
      </c>
      <c r="O295">
        <v>1</v>
      </c>
      <c r="P295">
        <v>-1</v>
      </c>
      <c r="Q295">
        <v>-1</v>
      </c>
      <c r="R295" s="4">
        <f t="shared" si="4"/>
        <v>-0.7142857142857143</v>
      </c>
      <c r="S295" t="s">
        <v>9</v>
      </c>
      <c r="T295">
        <v>-1</v>
      </c>
    </row>
    <row r="296" spans="1:20" x14ac:dyDescent="0.3">
      <c r="A296" t="s">
        <v>198</v>
      </c>
      <c r="B296" t="s">
        <v>112</v>
      </c>
      <c r="C296" t="s">
        <v>28</v>
      </c>
      <c r="D296" s="1" t="s">
        <v>9</v>
      </c>
      <c r="E296" s="1" t="s">
        <v>9</v>
      </c>
      <c r="F296" s="1" t="s">
        <v>9</v>
      </c>
      <c r="G296" s="1" t="s">
        <v>8</v>
      </c>
      <c r="H296" s="1" t="s">
        <v>8</v>
      </c>
      <c r="I296" s="1" t="s">
        <v>9</v>
      </c>
      <c r="J296" s="1" t="s">
        <v>9</v>
      </c>
      <c r="K296">
        <v>1</v>
      </c>
      <c r="L296">
        <v>1</v>
      </c>
      <c r="M296">
        <v>1</v>
      </c>
      <c r="N296">
        <v>-1</v>
      </c>
      <c r="O296">
        <v>1</v>
      </c>
      <c r="P296">
        <v>-1</v>
      </c>
      <c r="Q296">
        <v>-1</v>
      </c>
      <c r="R296" s="4">
        <f t="shared" si="4"/>
        <v>0.14285714285714285</v>
      </c>
      <c r="S296" t="s">
        <v>9</v>
      </c>
      <c r="T296">
        <v>1</v>
      </c>
    </row>
    <row r="297" spans="1:20" x14ac:dyDescent="0.3">
      <c r="A297" t="s">
        <v>271</v>
      </c>
      <c r="B297" t="s">
        <v>6</v>
      </c>
      <c r="C297" t="s">
        <v>12</v>
      </c>
      <c r="D297" s="1" t="s">
        <v>9</v>
      </c>
      <c r="E297" s="1" t="s">
        <v>9</v>
      </c>
      <c r="F297" s="1" t="s">
        <v>9</v>
      </c>
      <c r="G297" s="1" t="s">
        <v>9</v>
      </c>
      <c r="H297" s="1" t="s">
        <v>9</v>
      </c>
      <c r="I297" s="1" t="s">
        <v>8</v>
      </c>
      <c r="J297" s="1" t="s">
        <v>8</v>
      </c>
      <c r="K297">
        <v>1</v>
      </c>
      <c r="L297">
        <v>1</v>
      </c>
      <c r="M297">
        <v>1</v>
      </c>
      <c r="N297">
        <v>1</v>
      </c>
      <c r="O297">
        <v>-1</v>
      </c>
      <c r="P297">
        <v>1</v>
      </c>
      <c r="Q297">
        <v>1</v>
      </c>
      <c r="R297" s="4">
        <f t="shared" si="4"/>
        <v>0.7142857142857143</v>
      </c>
      <c r="S297" t="s">
        <v>8</v>
      </c>
      <c r="T297">
        <v>1</v>
      </c>
    </row>
    <row r="298" spans="1:20" x14ac:dyDescent="0.3">
      <c r="A298" t="s">
        <v>688</v>
      </c>
      <c r="B298" t="s">
        <v>60</v>
      </c>
      <c r="C298" t="s">
        <v>31</v>
      </c>
      <c r="D298" s="1" t="s">
        <v>9</v>
      </c>
      <c r="E298" s="1" t="s">
        <v>8</v>
      </c>
      <c r="F298" s="1" t="s">
        <v>8</v>
      </c>
      <c r="G298" s="1" t="s">
        <v>8</v>
      </c>
      <c r="H298" s="1" t="s">
        <v>33</v>
      </c>
      <c r="I298" s="1" t="s">
        <v>9</v>
      </c>
      <c r="J298" s="1" t="s">
        <v>9</v>
      </c>
      <c r="K298">
        <v>1</v>
      </c>
      <c r="L298">
        <v>-1</v>
      </c>
      <c r="M298">
        <v>-1</v>
      </c>
      <c r="N298">
        <v>-1</v>
      </c>
      <c r="O298">
        <v>0</v>
      </c>
      <c r="P298">
        <v>-1</v>
      </c>
      <c r="Q298">
        <v>-1</v>
      </c>
      <c r="R298" s="4">
        <f t="shared" si="4"/>
        <v>-0.5714285714285714</v>
      </c>
      <c r="S298" t="s">
        <v>9</v>
      </c>
      <c r="T298">
        <v>-1</v>
      </c>
    </row>
    <row r="299" spans="1:20" x14ac:dyDescent="0.3">
      <c r="A299" t="s">
        <v>278</v>
      </c>
      <c r="B299" t="s">
        <v>91</v>
      </c>
      <c r="C299" t="s">
        <v>22</v>
      </c>
      <c r="D299" s="1" t="s">
        <v>16</v>
      </c>
      <c r="E299" s="1" t="s">
        <v>16</v>
      </c>
      <c r="F299" s="1" t="s">
        <v>16</v>
      </c>
      <c r="G299" s="1" t="s">
        <v>16</v>
      </c>
      <c r="H299" s="1" t="s">
        <v>16</v>
      </c>
      <c r="I299" s="1" t="s">
        <v>16</v>
      </c>
      <c r="J299" s="1" t="s">
        <v>16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 s="4">
        <f t="shared" si="4"/>
        <v>0</v>
      </c>
      <c r="S299" t="s">
        <v>9</v>
      </c>
      <c r="T299">
        <v>-1</v>
      </c>
    </row>
    <row r="300" spans="1:20" x14ac:dyDescent="0.3">
      <c r="A300" t="s">
        <v>689</v>
      </c>
      <c r="B300" t="s">
        <v>32</v>
      </c>
      <c r="C300" t="s">
        <v>12</v>
      </c>
      <c r="D300" s="1" t="s">
        <v>9</v>
      </c>
      <c r="E300" s="1" t="s">
        <v>9</v>
      </c>
      <c r="F300" s="1" t="s">
        <v>9</v>
      </c>
      <c r="G300" s="1" t="s">
        <v>9</v>
      </c>
      <c r="H300" s="1" t="s">
        <v>9</v>
      </c>
      <c r="I300" s="1" t="s">
        <v>8</v>
      </c>
      <c r="J300" s="1" t="s">
        <v>8</v>
      </c>
      <c r="K300">
        <v>1</v>
      </c>
      <c r="L300">
        <v>1</v>
      </c>
      <c r="M300">
        <v>1</v>
      </c>
      <c r="N300">
        <v>1</v>
      </c>
      <c r="O300">
        <v>-1</v>
      </c>
      <c r="P300">
        <v>1</v>
      </c>
      <c r="Q300">
        <v>1</v>
      </c>
      <c r="R300" s="4">
        <f t="shared" si="4"/>
        <v>0.7142857142857143</v>
      </c>
      <c r="S300" t="s">
        <v>8</v>
      </c>
      <c r="T300">
        <v>1</v>
      </c>
    </row>
    <row r="301" spans="1:20" x14ac:dyDescent="0.3">
      <c r="A301" t="s">
        <v>525</v>
      </c>
      <c r="B301" t="s">
        <v>304</v>
      </c>
      <c r="C301" t="s">
        <v>12</v>
      </c>
      <c r="D301" s="1" t="s">
        <v>9</v>
      </c>
      <c r="E301" s="1" t="s">
        <v>9</v>
      </c>
      <c r="F301" s="1" t="s">
        <v>9</v>
      </c>
      <c r="G301" s="1" t="s">
        <v>9</v>
      </c>
      <c r="H301" s="1" t="s">
        <v>9</v>
      </c>
      <c r="I301" s="1" t="s">
        <v>8</v>
      </c>
      <c r="J301" s="1" t="s">
        <v>8</v>
      </c>
      <c r="K301">
        <v>1</v>
      </c>
      <c r="L301">
        <v>1</v>
      </c>
      <c r="M301">
        <v>1</v>
      </c>
      <c r="N301">
        <v>1</v>
      </c>
      <c r="O301">
        <v>-1</v>
      </c>
      <c r="P301">
        <v>1</v>
      </c>
      <c r="Q301">
        <v>1</v>
      </c>
      <c r="R301" s="4">
        <f t="shared" si="4"/>
        <v>0.7142857142857143</v>
      </c>
      <c r="S301" t="s">
        <v>8</v>
      </c>
      <c r="T301">
        <v>1</v>
      </c>
    </row>
    <row r="302" spans="1:20" x14ac:dyDescent="0.3">
      <c r="A302" t="s">
        <v>690</v>
      </c>
      <c r="B302" t="s">
        <v>32</v>
      </c>
      <c r="C302" t="s">
        <v>22</v>
      </c>
      <c r="D302" s="1" t="s">
        <v>9</v>
      </c>
      <c r="E302" s="1" t="s">
        <v>9</v>
      </c>
      <c r="F302" s="1" t="s">
        <v>9</v>
      </c>
      <c r="G302" s="1" t="s">
        <v>9</v>
      </c>
      <c r="H302" s="1" t="s">
        <v>9</v>
      </c>
      <c r="I302" s="1" t="s">
        <v>8</v>
      </c>
      <c r="J302" s="1" t="s">
        <v>8</v>
      </c>
      <c r="K302">
        <v>1</v>
      </c>
      <c r="L302">
        <v>1</v>
      </c>
      <c r="M302">
        <v>1</v>
      </c>
      <c r="N302">
        <v>1</v>
      </c>
      <c r="O302">
        <v>-1</v>
      </c>
      <c r="P302">
        <v>1</v>
      </c>
      <c r="Q302">
        <v>1</v>
      </c>
      <c r="R302" s="4">
        <f t="shared" si="4"/>
        <v>0.7142857142857143</v>
      </c>
      <c r="S302" t="s">
        <v>8</v>
      </c>
      <c r="T302">
        <v>1</v>
      </c>
    </row>
    <row r="303" spans="1:20" x14ac:dyDescent="0.3">
      <c r="A303" t="s">
        <v>691</v>
      </c>
      <c r="B303" t="s">
        <v>21</v>
      </c>
      <c r="C303" t="s">
        <v>26</v>
      </c>
      <c r="D303" s="1" t="s">
        <v>9</v>
      </c>
      <c r="E303" s="1" t="s">
        <v>9</v>
      </c>
      <c r="F303" s="1" t="s">
        <v>9</v>
      </c>
      <c r="G303" s="1" t="s">
        <v>9</v>
      </c>
      <c r="H303" s="1" t="s">
        <v>9</v>
      </c>
      <c r="I303" s="1" t="s">
        <v>8</v>
      </c>
      <c r="J303" s="1" t="s">
        <v>8</v>
      </c>
      <c r="K303">
        <v>1</v>
      </c>
      <c r="L303">
        <v>1</v>
      </c>
      <c r="M303">
        <v>1</v>
      </c>
      <c r="N303">
        <v>1</v>
      </c>
      <c r="O303">
        <v>-1</v>
      </c>
      <c r="P303">
        <v>1</v>
      </c>
      <c r="Q303">
        <v>1</v>
      </c>
      <c r="R303" s="4">
        <f t="shared" si="4"/>
        <v>0.7142857142857143</v>
      </c>
      <c r="S303" t="s">
        <v>8</v>
      </c>
      <c r="T303">
        <v>1</v>
      </c>
    </row>
    <row r="304" spans="1:20" x14ac:dyDescent="0.3">
      <c r="A304" t="s">
        <v>556</v>
      </c>
      <c r="B304" t="s">
        <v>233</v>
      </c>
      <c r="C304" t="s">
        <v>31</v>
      </c>
      <c r="D304" s="1" t="s">
        <v>9</v>
      </c>
      <c r="E304" s="1" t="s">
        <v>8</v>
      </c>
      <c r="F304" s="1" t="s">
        <v>8</v>
      </c>
      <c r="G304" s="1" t="s">
        <v>8</v>
      </c>
      <c r="H304" s="1" t="s">
        <v>8</v>
      </c>
      <c r="I304" s="1" t="s">
        <v>9</v>
      </c>
      <c r="J304" s="1" t="s">
        <v>9</v>
      </c>
      <c r="K304">
        <v>1</v>
      </c>
      <c r="L304">
        <v>-1</v>
      </c>
      <c r="M304">
        <v>-1</v>
      </c>
      <c r="N304">
        <v>-1</v>
      </c>
      <c r="O304">
        <v>1</v>
      </c>
      <c r="P304">
        <v>-1</v>
      </c>
      <c r="Q304">
        <v>-1</v>
      </c>
      <c r="R304" s="4">
        <f t="shared" si="4"/>
        <v>-0.42857142857142855</v>
      </c>
      <c r="S304" t="s">
        <v>9</v>
      </c>
      <c r="T304">
        <v>-1</v>
      </c>
    </row>
    <row r="305" spans="1:20" x14ac:dyDescent="0.3">
      <c r="A305" t="s">
        <v>692</v>
      </c>
      <c r="B305" t="s">
        <v>11</v>
      </c>
      <c r="C305" t="s">
        <v>31</v>
      </c>
      <c r="D305" s="1" t="s">
        <v>8</v>
      </c>
      <c r="E305" s="1" t="s">
        <v>8</v>
      </c>
      <c r="F305" s="1" t="s">
        <v>8</v>
      </c>
      <c r="G305" s="1" t="s">
        <v>8</v>
      </c>
      <c r="H305" s="1" t="s">
        <v>8</v>
      </c>
      <c r="I305" s="1" t="s">
        <v>9</v>
      </c>
      <c r="J305" s="1" t="s">
        <v>9</v>
      </c>
      <c r="K305">
        <v>-1</v>
      </c>
      <c r="L305">
        <v>-1</v>
      </c>
      <c r="M305">
        <v>-1</v>
      </c>
      <c r="N305">
        <v>-1</v>
      </c>
      <c r="O305">
        <v>1</v>
      </c>
      <c r="P305">
        <v>-1</v>
      </c>
      <c r="Q305">
        <v>-1</v>
      </c>
      <c r="R305" s="4">
        <f t="shared" si="4"/>
        <v>-0.7142857142857143</v>
      </c>
      <c r="S305" t="s">
        <v>9</v>
      </c>
      <c r="T305">
        <v>-1</v>
      </c>
    </row>
    <row r="306" spans="1:20" x14ac:dyDescent="0.3">
      <c r="A306" t="s">
        <v>190</v>
      </c>
      <c r="B306" t="s">
        <v>39</v>
      </c>
      <c r="C306" t="s">
        <v>22</v>
      </c>
      <c r="D306" s="1" t="s">
        <v>9</v>
      </c>
      <c r="E306" s="1" t="s">
        <v>9</v>
      </c>
      <c r="F306" s="1" t="s">
        <v>9</v>
      </c>
      <c r="G306" s="1" t="s">
        <v>9</v>
      </c>
      <c r="H306" s="1" t="s">
        <v>9</v>
      </c>
      <c r="I306" s="1" t="s">
        <v>8</v>
      </c>
      <c r="J306" s="1" t="s">
        <v>8</v>
      </c>
      <c r="K306">
        <v>1</v>
      </c>
      <c r="L306">
        <v>1</v>
      </c>
      <c r="M306">
        <v>1</v>
      </c>
      <c r="N306">
        <v>1</v>
      </c>
      <c r="O306">
        <v>-1</v>
      </c>
      <c r="P306">
        <v>1</v>
      </c>
      <c r="Q306">
        <v>1</v>
      </c>
      <c r="R306" s="4">
        <f t="shared" si="4"/>
        <v>0.7142857142857143</v>
      </c>
      <c r="S306" t="s">
        <v>8</v>
      </c>
      <c r="T306">
        <v>1</v>
      </c>
    </row>
    <row r="307" spans="1:20" x14ac:dyDescent="0.3">
      <c r="A307" t="s">
        <v>693</v>
      </c>
      <c r="B307" t="s">
        <v>39</v>
      </c>
      <c r="C307" t="s">
        <v>22</v>
      </c>
      <c r="D307" s="1" t="s">
        <v>9</v>
      </c>
      <c r="E307" s="1" t="s">
        <v>9</v>
      </c>
      <c r="F307" s="1" t="s">
        <v>9</v>
      </c>
      <c r="G307" s="1" t="s">
        <v>9</v>
      </c>
      <c r="H307" s="1" t="s">
        <v>9</v>
      </c>
      <c r="I307" s="1" t="s">
        <v>8</v>
      </c>
      <c r="J307" s="1" t="s">
        <v>8</v>
      </c>
      <c r="K307">
        <v>1</v>
      </c>
      <c r="L307">
        <v>1</v>
      </c>
      <c r="M307">
        <v>1</v>
      </c>
      <c r="N307">
        <v>1</v>
      </c>
      <c r="O307">
        <v>-1</v>
      </c>
      <c r="P307">
        <v>1</v>
      </c>
      <c r="Q307">
        <v>1</v>
      </c>
      <c r="R307" s="4">
        <f t="shared" si="4"/>
        <v>0.7142857142857143</v>
      </c>
      <c r="S307" t="s">
        <v>8</v>
      </c>
      <c r="T307">
        <v>1</v>
      </c>
    </row>
    <row r="308" spans="1:20" x14ac:dyDescent="0.3">
      <c r="A308" t="s">
        <v>546</v>
      </c>
      <c r="B308" t="s">
        <v>36</v>
      </c>
      <c r="C308" t="s">
        <v>31</v>
      </c>
      <c r="D308" s="1" t="s">
        <v>9</v>
      </c>
      <c r="E308" s="1" t="s">
        <v>9</v>
      </c>
      <c r="F308" s="1" t="s">
        <v>9</v>
      </c>
      <c r="G308" s="1" t="s">
        <v>8</v>
      </c>
      <c r="H308" s="1" t="s">
        <v>8</v>
      </c>
      <c r="I308" s="1" t="s">
        <v>9</v>
      </c>
      <c r="J308" s="1" t="s">
        <v>9</v>
      </c>
      <c r="K308">
        <v>1</v>
      </c>
      <c r="L308">
        <v>1</v>
      </c>
      <c r="M308">
        <v>1</v>
      </c>
      <c r="N308">
        <v>-1</v>
      </c>
      <c r="O308">
        <v>1</v>
      </c>
      <c r="P308">
        <v>-1</v>
      </c>
      <c r="Q308">
        <v>-1</v>
      </c>
      <c r="R308" s="4">
        <f t="shared" si="4"/>
        <v>0.14285714285714285</v>
      </c>
      <c r="S308" t="s">
        <v>9</v>
      </c>
      <c r="T308">
        <v>1</v>
      </c>
    </row>
    <row r="309" spans="1:20" x14ac:dyDescent="0.3">
      <c r="A309" t="s">
        <v>364</v>
      </c>
      <c r="B309" t="s">
        <v>39</v>
      </c>
      <c r="C309" t="s">
        <v>31</v>
      </c>
      <c r="D309" s="1" t="s">
        <v>8</v>
      </c>
      <c r="E309" s="1" t="s">
        <v>8</v>
      </c>
      <c r="F309" s="1" t="s">
        <v>8</v>
      </c>
      <c r="G309" s="1" t="s">
        <v>8</v>
      </c>
      <c r="H309" s="1" t="s">
        <v>8</v>
      </c>
      <c r="I309" s="1" t="s">
        <v>9</v>
      </c>
      <c r="J309" s="1" t="s">
        <v>9</v>
      </c>
      <c r="K309">
        <v>-1</v>
      </c>
      <c r="L309">
        <v>-1</v>
      </c>
      <c r="M309">
        <v>-1</v>
      </c>
      <c r="N309">
        <v>-1</v>
      </c>
      <c r="O309">
        <v>1</v>
      </c>
      <c r="P309">
        <v>-1</v>
      </c>
      <c r="Q309">
        <v>-1</v>
      </c>
      <c r="R309" s="4">
        <f t="shared" si="4"/>
        <v>-0.7142857142857143</v>
      </c>
      <c r="S309" t="s">
        <v>9</v>
      </c>
      <c r="T309">
        <v>-1</v>
      </c>
    </row>
    <row r="310" spans="1:20" x14ac:dyDescent="0.3">
      <c r="A310" t="s">
        <v>694</v>
      </c>
      <c r="B310" t="s">
        <v>32</v>
      </c>
      <c r="C310" t="s">
        <v>22</v>
      </c>
      <c r="D310" s="1" t="s">
        <v>9</v>
      </c>
      <c r="E310" s="1" t="s">
        <v>9</v>
      </c>
      <c r="F310" s="1" t="s">
        <v>9</v>
      </c>
      <c r="G310" s="1" t="s">
        <v>9</v>
      </c>
      <c r="H310" s="1" t="s">
        <v>9</v>
      </c>
      <c r="I310" s="1" t="s">
        <v>8</v>
      </c>
      <c r="J310" s="1" t="s">
        <v>8</v>
      </c>
      <c r="K310">
        <v>1</v>
      </c>
      <c r="L310">
        <v>1</v>
      </c>
      <c r="M310">
        <v>1</v>
      </c>
      <c r="N310">
        <v>1</v>
      </c>
      <c r="O310">
        <v>-1</v>
      </c>
      <c r="P310">
        <v>1</v>
      </c>
      <c r="Q310">
        <v>1</v>
      </c>
      <c r="R310" s="4">
        <f t="shared" si="4"/>
        <v>0.7142857142857143</v>
      </c>
      <c r="S310" t="s">
        <v>8</v>
      </c>
      <c r="T310">
        <v>1</v>
      </c>
    </row>
    <row r="311" spans="1:20" x14ac:dyDescent="0.3">
      <c r="A311" t="s">
        <v>695</v>
      </c>
      <c r="B311" t="s">
        <v>24</v>
      </c>
      <c r="C311" t="s">
        <v>12</v>
      </c>
      <c r="D311" s="1" t="s">
        <v>9</v>
      </c>
      <c r="E311" s="1" t="s">
        <v>9</v>
      </c>
      <c r="F311" s="1" t="s">
        <v>9</v>
      </c>
      <c r="G311" s="1" t="s">
        <v>9</v>
      </c>
      <c r="H311" s="1" t="s">
        <v>9</v>
      </c>
      <c r="I311" s="1" t="s">
        <v>8</v>
      </c>
      <c r="J311" s="1" t="s">
        <v>8</v>
      </c>
      <c r="K311">
        <v>1</v>
      </c>
      <c r="L311">
        <v>1</v>
      </c>
      <c r="M311">
        <v>1</v>
      </c>
      <c r="N311">
        <v>1</v>
      </c>
      <c r="O311">
        <v>-1</v>
      </c>
      <c r="P311">
        <v>1</v>
      </c>
      <c r="Q311">
        <v>1</v>
      </c>
      <c r="R311" s="4">
        <f t="shared" si="4"/>
        <v>0.7142857142857143</v>
      </c>
      <c r="S311" t="s">
        <v>8</v>
      </c>
      <c r="T311">
        <v>1</v>
      </c>
    </row>
    <row r="312" spans="1:20" x14ac:dyDescent="0.3">
      <c r="A312" t="s">
        <v>185</v>
      </c>
      <c r="B312" t="s">
        <v>75</v>
      </c>
      <c r="C312" t="s">
        <v>12</v>
      </c>
      <c r="D312" s="1" t="s">
        <v>9</v>
      </c>
      <c r="E312" s="1" t="s">
        <v>9</v>
      </c>
      <c r="F312" s="1" t="s">
        <v>9</v>
      </c>
      <c r="G312" s="1" t="s">
        <v>9</v>
      </c>
      <c r="H312" s="1" t="s">
        <v>9</v>
      </c>
      <c r="I312" s="1" t="s">
        <v>8</v>
      </c>
      <c r="J312" s="1" t="s">
        <v>8</v>
      </c>
      <c r="K312">
        <v>1</v>
      </c>
      <c r="L312">
        <v>1</v>
      </c>
      <c r="M312">
        <v>1</v>
      </c>
      <c r="N312">
        <v>1</v>
      </c>
      <c r="O312">
        <v>-1</v>
      </c>
      <c r="P312">
        <v>1</v>
      </c>
      <c r="Q312">
        <v>1</v>
      </c>
      <c r="R312" s="4">
        <f t="shared" si="4"/>
        <v>0.7142857142857143</v>
      </c>
      <c r="S312" t="s">
        <v>8</v>
      </c>
      <c r="T312">
        <v>1</v>
      </c>
    </row>
    <row r="313" spans="1:20" x14ac:dyDescent="0.3">
      <c r="A313" t="s">
        <v>535</v>
      </c>
      <c r="B313" t="s">
        <v>18</v>
      </c>
      <c r="C313" t="s">
        <v>22</v>
      </c>
      <c r="D313" s="1" t="s">
        <v>9</v>
      </c>
      <c r="E313" s="1" t="s">
        <v>9</v>
      </c>
      <c r="F313" s="1" t="s">
        <v>9</v>
      </c>
      <c r="G313" s="1" t="s">
        <v>9</v>
      </c>
      <c r="H313" s="1" t="s">
        <v>9</v>
      </c>
      <c r="I313" s="1" t="s">
        <v>8</v>
      </c>
      <c r="J313" s="1" t="s">
        <v>8</v>
      </c>
      <c r="K313">
        <v>1</v>
      </c>
      <c r="L313">
        <v>1</v>
      </c>
      <c r="M313">
        <v>1</v>
      </c>
      <c r="N313">
        <v>1</v>
      </c>
      <c r="O313">
        <v>-1</v>
      </c>
      <c r="P313">
        <v>1</v>
      </c>
      <c r="Q313">
        <v>1</v>
      </c>
      <c r="R313" s="4">
        <f t="shared" si="4"/>
        <v>0.7142857142857143</v>
      </c>
      <c r="S313" t="s">
        <v>8</v>
      </c>
      <c r="T313">
        <v>1</v>
      </c>
    </row>
    <row r="314" spans="1:20" x14ac:dyDescent="0.3">
      <c r="A314" t="s">
        <v>194</v>
      </c>
      <c r="B314" t="s">
        <v>11</v>
      </c>
      <c r="C314" t="s">
        <v>22</v>
      </c>
      <c r="D314" s="1" t="s">
        <v>9</v>
      </c>
      <c r="E314" s="1" t="s">
        <v>9</v>
      </c>
      <c r="F314" s="1" t="s">
        <v>33</v>
      </c>
      <c r="G314" s="1" t="s">
        <v>9</v>
      </c>
      <c r="H314" s="1" t="s">
        <v>33</v>
      </c>
      <c r="I314" s="1" t="s">
        <v>8</v>
      </c>
      <c r="J314" s="1" t="s">
        <v>8</v>
      </c>
      <c r="K314">
        <v>1</v>
      </c>
      <c r="L314">
        <v>1</v>
      </c>
      <c r="M314">
        <v>0</v>
      </c>
      <c r="N314">
        <v>1</v>
      </c>
      <c r="O314">
        <v>0</v>
      </c>
      <c r="P314">
        <v>1</v>
      </c>
      <c r="Q314">
        <v>1</v>
      </c>
      <c r="R314" s="4">
        <f t="shared" si="4"/>
        <v>0.7142857142857143</v>
      </c>
      <c r="S314" t="s">
        <v>8</v>
      </c>
      <c r="T314">
        <v>1</v>
      </c>
    </row>
    <row r="315" spans="1:20" x14ac:dyDescent="0.3">
      <c r="A315" t="s">
        <v>587</v>
      </c>
      <c r="B315" t="s">
        <v>39</v>
      </c>
      <c r="C315" t="s">
        <v>31</v>
      </c>
      <c r="D315" s="1" t="s">
        <v>8</v>
      </c>
      <c r="E315" s="1" t="s">
        <v>8</v>
      </c>
      <c r="F315" s="1" t="s">
        <v>8</v>
      </c>
      <c r="G315" s="1" t="s">
        <v>8</v>
      </c>
      <c r="H315" s="1" t="s">
        <v>8</v>
      </c>
      <c r="I315" s="1" t="s">
        <v>9</v>
      </c>
      <c r="J315" s="1" t="s">
        <v>9</v>
      </c>
      <c r="K315">
        <v>-1</v>
      </c>
      <c r="L315">
        <v>-1</v>
      </c>
      <c r="M315">
        <v>-1</v>
      </c>
      <c r="N315">
        <v>-1</v>
      </c>
      <c r="O315">
        <v>1</v>
      </c>
      <c r="P315">
        <v>-1</v>
      </c>
      <c r="Q315">
        <v>-1</v>
      </c>
      <c r="R315" s="4">
        <f t="shared" si="4"/>
        <v>-0.7142857142857143</v>
      </c>
      <c r="S315" t="s">
        <v>9</v>
      </c>
      <c r="T315">
        <v>-1</v>
      </c>
    </row>
    <row r="316" spans="1:20" x14ac:dyDescent="0.3">
      <c r="A316" t="s">
        <v>595</v>
      </c>
      <c r="B316" t="s">
        <v>14</v>
      </c>
      <c r="C316" t="s">
        <v>31</v>
      </c>
      <c r="D316" s="1" t="s">
        <v>9</v>
      </c>
      <c r="E316" s="1" t="s">
        <v>8</v>
      </c>
      <c r="F316" s="1" t="s">
        <v>8</v>
      </c>
      <c r="G316" s="1" t="s">
        <v>8</v>
      </c>
      <c r="H316" s="1" t="s">
        <v>8</v>
      </c>
      <c r="I316" s="1" t="s">
        <v>9</v>
      </c>
      <c r="J316" s="1" t="s">
        <v>9</v>
      </c>
      <c r="K316">
        <v>1</v>
      </c>
      <c r="L316">
        <v>-1</v>
      </c>
      <c r="M316">
        <v>-1</v>
      </c>
      <c r="N316">
        <v>-1</v>
      </c>
      <c r="O316">
        <v>1</v>
      </c>
      <c r="P316">
        <v>-1</v>
      </c>
      <c r="Q316">
        <v>-1</v>
      </c>
      <c r="R316" s="4">
        <f t="shared" si="4"/>
        <v>-0.42857142857142855</v>
      </c>
      <c r="S316" t="s">
        <v>9</v>
      </c>
      <c r="T316">
        <v>-1</v>
      </c>
    </row>
    <row r="317" spans="1:20" x14ac:dyDescent="0.3">
      <c r="A317" t="s">
        <v>294</v>
      </c>
      <c r="B317" t="s">
        <v>91</v>
      </c>
      <c r="C317" t="s">
        <v>22</v>
      </c>
      <c r="D317" s="1" t="s">
        <v>47</v>
      </c>
      <c r="E317" s="1" t="s">
        <v>47</v>
      </c>
      <c r="F317" s="1" t="s">
        <v>9</v>
      </c>
      <c r="G317" s="1" t="s">
        <v>33</v>
      </c>
      <c r="H317" s="1" t="s">
        <v>47</v>
      </c>
      <c r="I317" s="1" t="s">
        <v>33</v>
      </c>
      <c r="J317" s="1" t="s">
        <v>33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 s="4">
        <f t="shared" si="4"/>
        <v>0.14285714285714285</v>
      </c>
      <c r="S317" t="s">
        <v>9</v>
      </c>
      <c r="T317">
        <v>1</v>
      </c>
    </row>
    <row r="318" spans="1:20" x14ac:dyDescent="0.3">
      <c r="A318" t="s">
        <v>696</v>
      </c>
      <c r="B318" t="s">
        <v>623</v>
      </c>
      <c r="C318" t="s">
        <v>31</v>
      </c>
      <c r="D318" s="1" t="s">
        <v>8</v>
      </c>
      <c r="E318" s="1" t="s">
        <v>8</v>
      </c>
      <c r="F318" s="1" t="s">
        <v>8</v>
      </c>
      <c r="G318" s="1" t="s">
        <v>8</v>
      </c>
      <c r="H318" s="1" t="s">
        <v>8</v>
      </c>
      <c r="I318" s="1" t="s">
        <v>9</v>
      </c>
      <c r="J318" s="1" t="s">
        <v>9</v>
      </c>
      <c r="K318">
        <v>-1</v>
      </c>
      <c r="L318">
        <v>-1</v>
      </c>
      <c r="M318">
        <v>-1</v>
      </c>
      <c r="N318">
        <v>-1</v>
      </c>
      <c r="O318">
        <v>1</v>
      </c>
      <c r="P318">
        <v>-1</v>
      </c>
      <c r="Q318">
        <v>-1</v>
      </c>
      <c r="R318" s="4">
        <f t="shared" si="4"/>
        <v>-0.7142857142857143</v>
      </c>
      <c r="S318" t="s">
        <v>9</v>
      </c>
      <c r="T318">
        <v>-1</v>
      </c>
    </row>
    <row r="319" spans="1:20" x14ac:dyDescent="0.3">
      <c r="A319" t="s">
        <v>414</v>
      </c>
      <c r="B319" t="s">
        <v>304</v>
      </c>
      <c r="C319" t="s">
        <v>22</v>
      </c>
      <c r="D319" s="1" t="s">
        <v>9</v>
      </c>
      <c r="E319" s="1" t="s">
        <v>9</v>
      </c>
      <c r="F319" s="1" t="s">
        <v>9</v>
      </c>
      <c r="G319" s="1" t="s">
        <v>9</v>
      </c>
      <c r="H319" s="1" t="s">
        <v>9</v>
      </c>
      <c r="I319" s="1" t="s">
        <v>8</v>
      </c>
      <c r="J319" s="1" t="s">
        <v>8</v>
      </c>
      <c r="K319">
        <v>1</v>
      </c>
      <c r="L319">
        <v>1</v>
      </c>
      <c r="M319">
        <v>1</v>
      </c>
      <c r="N319">
        <v>1</v>
      </c>
      <c r="O319">
        <v>-1</v>
      </c>
      <c r="P319">
        <v>1</v>
      </c>
      <c r="Q319">
        <v>1</v>
      </c>
      <c r="R319" s="4">
        <f t="shared" si="4"/>
        <v>0.7142857142857143</v>
      </c>
      <c r="S319" t="s">
        <v>8</v>
      </c>
      <c r="T319">
        <v>1</v>
      </c>
    </row>
    <row r="320" spans="1:20" x14ac:dyDescent="0.3">
      <c r="A320" t="s">
        <v>232</v>
      </c>
      <c r="B320" t="s">
        <v>233</v>
      </c>
      <c r="C320" t="s">
        <v>15</v>
      </c>
      <c r="D320" s="1" t="s">
        <v>9</v>
      </c>
      <c r="E320" s="1" t="s">
        <v>9</v>
      </c>
      <c r="F320" s="1" t="s">
        <v>9</v>
      </c>
      <c r="G320" s="1" t="s">
        <v>9</v>
      </c>
      <c r="H320" s="1" t="s">
        <v>8</v>
      </c>
      <c r="I320" s="1" t="s">
        <v>9</v>
      </c>
      <c r="J320" s="1" t="s">
        <v>8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-1</v>
      </c>
      <c r="Q320">
        <v>1</v>
      </c>
      <c r="R320" s="4">
        <f t="shared" si="4"/>
        <v>0.7142857142857143</v>
      </c>
      <c r="S320" t="s">
        <v>8</v>
      </c>
      <c r="T320">
        <v>1</v>
      </c>
    </row>
    <row r="321" spans="1:20" x14ac:dyDescent="0.3">
      <c r="A321" t="s">
        <v>74</v>
      </c>
      <c r="B321" t="s">
        <v>75</v>
      </c>
      <c r="C321" t="s">
        <v>31</v>
      </c>
      <c r="D321" s="1" t="s">
        <v>8</v>
      </c>
      <c r="E321" s="1" t="s">
        <v>8</v>
      </c>
      <c r="F321" s="1" t="s">
        <v>8</v>
      </c>
      <c r="G321" s="1" t="s">
        <v>8</v>
      </c>
      <c r="H321" s="1" t="s">
        <v>8</v>
      </c>
      <c r="I321" s="1" t="s">
        <v>9</v>
      </c>
      <c r="J321" s="1" t="s">
        <v>9</v>
      </c>
      <c r="K321">
        <v>-1</v>
      </c>
      <c r="L321">
        <v>-1</v>
      </c>
      <c r="M321">
        <v>-1</v>
      </c>
      <c r="N321">
        <v>-1</v>
      </c>
      <c r="O321">
        <v>1</v>
      </c>
      <c r="P321">
        <v>-1</v>
      </c>
      <c r="Q321">
        <v>-1</v>
      </c>
      <c r="R321" s="4">
        <f t="shared" si="4"/>
        <v>-0.7142857142857143</v>
      </c>
      <c r="S321" t="s">
        <v>9</v>
      </c>
      <c r="T321">
        <v>-1</v>
      </c>
    </row>
    <row r="322" spans="1:20" x14ac:dyDescent="0.3">
      <c r="A322" t="s">
        <v>697</v>
      </c>
      <c r="B322" t="s">
        <v>112</v>
      </c>
      <c r="C322" t="s">
        <v>28</v>
      </c>
      <c r="D322" s="1" t="s">
        <v>8</v>
      </c>
      <c r="E322" s="1" t="s">
        <v>8</v>
      </c>
      <c r="F322" s="1" t="s">
        <v>8</v>
      </c>
      <c r="G322" s="1" t="s">
        <v>8</v>
      </c>
      <c r="H322" s="1" t="s">
        <v>8</v>
      </c>
      <c r="I322" s="1" t="s">
        <v>9</v>
      </c>
      <c r="J322" s="1" t="s">
        <v>9</v>
      </c>
      <c r="K322">
        <v>-1</v>
      </c>
      <c r="L322">
        <v>-1</v>
      </c>
      <c r="M322">
        <v>-1</v>
      </c>
      <c r="N322">
        <v>-1</v>
      </c>
      <c r="O322">
        <v>1</v>
      </c>
      <c r="P322">
        <v>-1</v>
      </c>
      <c r="Q322">
        <v>-1</v>
      </c>
      <c r="R322" s="4">
        <f t="shared" ref="R322:R385" si="5">(SUM(K322:Q322))/7</f>
        <v>-0.7142857142857143</v>
      </c>
      <c r="S322" t="s">
        <v>9</v>
      </c>
      <c r="T322">
        <v>-1</v>
      </c>
    </row>
    <row r="323" spans="1:20" x14ac:dyDescent="0.3">
      <c r="A323" t="s">
        <v>557</v>
      </c>
      <c r="B323" t="s">
        <v>200</v>
      </c>
      <c r="C323" t="s">
        <v>15</v>
      </c>
      <c r="D323" s="1" t="s">
        <v>9</v>
      </c>
      <c r="E323" s="1" t="s">
        <v>9</v>
      </c>
      <c r="F323" s="1" t="s">
        <v>9</v>
      </c>
      <c r="G323" s="1" t="s">
        <v>9</v>
      </c>
      <c r="H323" s="1" t="s">
        <v>9</v>
      </c>
      <c r="I323" s="1" t="s">
        <v>9</v>
      </c>
      <c r="J323" s="1" t="s">
        <v>8</v>
      </c>
      <c r="K323">
        <v>1</v>
      </c>
      <c r="L323">
        <v>1</v>
      </c>
      <c r="M323">
        <v>1</v>
      </c>
      <c r="N323">
        <v>1</v>
      </c>
      <c r="O323">
        <v>-1</v>
      </c>
      <c r="P323">
        <v>-1</v>
      </c>
      <c r="Q323">
        <v>1</v>
      </c>
      <c r="R323" s="4">
        <f t="shared" si="5"/>
        <v>0.42857142857142855</v>
      </c>
      <c r="S323" t="s">
        <v>9</v>
      </c>
      <c r="T323">
        <v>1</v>
      </c>
    </row>
    <row r="324" spans="1:20" x14ac:dyDescent="0.3">
      <c r="A324" t="s">
        <v>89</v>
      </c>
      <c r="B324" t="s">
        <v>32</v>
      </c>
      <c r="C324" t="s">
        <v>15</v>
      </c>
      <c r="D324" s="1" t="s">
        <v>9</v>
      </c>
      <c r="E324" s="1" t="s">
        <v>8</v>
      </c>
      <c r="F324" s="1" t="s">
        <v>9</v>
      </c>
      <c r="G324" s="1" t="s">
        <v>8</v>
      </c>
      <c r="H324" s="1" t="s">
        <v>8</v>
      </c>
      <c r="I324" s="1" t="s">
        <v>9</v>
      </c>
      <c r="J324" s="1" t="s">
        <v>9</v>
      </c>
      <c r="K324">
        <v>1</v>
      </c>
      <c r="L324">
        <v>-1</v>
      </c>
      <c r="M324">
        <v>1</v>
      </c>
      <c r="N324">
        <v>-1</v>
      </c>
      <c r="O324">
        <v>1</v>
      </c>
      <c r="P324">
        <v>-1</v>
      </c>
      <c r="Q324">
        <v>-1</v>
      </c>
      <c r="R324" s="4">
        <f t="shared" si="5"/>
        <v>-0.14285714285714285</v>
      </c>
      <c r="S324" t="s">
        <v>9</v>
      </c>
      <c r="T324">
        <v>-1</v>
      </c>
    </row>
    <row r="325" spans="1:20" x14ac:dyDescent="0.3">
      <c r="A325" t="s">
        <v>322</v>
      </c>
      <c r="B325" t="s">
        <v>88</v>
      </c>
      <c r="C325" t="s">
        <v>7</v>
      </c>
      <c r="D325" s="1" t="s">
        <v>9</v>
      </c>
      <c r="E325" s="1" t="s">
        <v>8</v>
      </c>
      <c r="F325" s="1" t="s">
        <v>8</v>
      </c>
      <c r="G325" s="1" t="s">
        <v>8</v>
      </c>
      <c r="H325" s="1" t="s">
        <v>8</v>
      </c>
      <c r="I325" s="1" t="s">
        <v>9</v>
      </c>
      <c r="J325" s="1" t="s">
        <v>9</v>
      </c>
      <c r="K325">
        <v>1</v>
      </c>
      <c r="L325">
        <v>-1</v>
      </c>
      <c r="M325">
        <v>-1</v>
      </c>
      <c r="N325">
        <v>-1</v>
      </c>
      <c r="O325">
        <v>1</v>
      </c>
      <c r="P325">
        <v>-1</v>
      </c>
      <c r="Q325">
        <v>-1</v>
      </c>
      <c r="R325" s="4">
        <f t="shared" si="5"/>
        <v>-0.42857142857142855</v>
      </c>
      <c r="S325" t="s">
        <v>9</v>
      </c>
      <c r="T325">
        <v>-1</v>
      </c>
    </row>
    <row r="326" spans="1:20" x14ac:dyDescent="0.3">
      <c r="A326" t="s">
        <v>444</v>
      </c>
      <c r="B326" t="s">
        <v>88</v>
      </c>
      <c r="C326" t="s">
        <v>31</v>
      </c>
      <c r="D326" s="1" t="s">
        <v>8</v>
      </c>
      <c r="E326" s="1" t="s">
        <v>8</v>
      </c>
      <c r="F326" s="1" t="s">
        <v>8</v>
      </c>
      <c r="G326" s="1" t="s">
        <v>8</v>
      </c>
      <c r="H326" s="1" t="s">
        <v>8</v>
      </c>
      <c r="I326" s="1" t="s">
        <v>9</v>
      </c>
      <c r="J326" s="1" t="s">
        <v>9</v>
      </c>
      <c r="K326">
        <v>-1</v>
      </c>
      <c r="L326">
        <v>-1</v>
      </c>
      <c r="M326">
        <v>-1</v>
      </c>
      <c r="N326">
        <v>-1</v>
      </c>
      <c r="O326">
        <v>1</v>
      </c>
      <c r="P326">
        <v>-1</v>
      </c>
      <c r="Q326">
        <v>-1</v>
      </c>
      <c r="R326" s="4">
        <f t="shared" si="5"/>
        <v>-0.7142857142857143</v>
      </c>
      <c r="S326" t="s">
        <v>9</v>
      </c>
      <c r="T326">
        <v>-1</v>
      </c>
    </row>
    <row r="327" spans="1:20" x14ac:dyDescent="0.3">
      <c r="A327" t="s">
        <v>475</v>
      </c>
      <c r="B327" t="s">
        <v>88</v>
      </c>
      <c r="C327" t="s">
        <v>31</v>
      </c>
      <c r="D327" s="1" t="s">
        <v>8</v>
      </c>
      <c r="E327" s="1" t="s">
        <v>8</v>
      </c>
      <c r="F327" s="1" t="s">
        <v>8</v>
      </c>
      <c r="G327" s="1" t="s">
        <v>8</v>
      </c>
      <c r="H327" s="1" t="s">
        <v>8</v>
      </c>
      <c r="I327" s="1" t="s">
        <v>9</v>
      </c>
      <c r="J327" s="1" t="s">
        <v>9</v>
      </c>
      <c r="K327">
        <v>-1</v>
      </c>
      <c r="L327">
        <v>-1</v>
      </c>
      <c r="M327">
        <v>-1</v>
      </c>
      <c r="N327">
        <v>-1</v>
      </c>
      <c r="O327">
        <v>1</v>
      </c>
      <c r="P327">
        <v>-1</v>
      </c>
      <c r="Q327">
        <v>-1</v>
      </c>
      <c r="R327" s="4">
        <f t="shared" si="5"/>
        <v>-0.7142857142857143</v>
      </c>
      <c r="S327" t="s">
        <v>9</v>
      </c>
      <c r="T327">
        <v>-1</v>
      </c>
    </row>
    <row r="328" spans="1:20" x14ac:dyDescent="0.3">
      <c r="A328" t="s">
        <v>698</v>
      </c>
      <c r="B328" t="s">
        <v>88</v>
      </c>
      <c r="C328" t="s">
        <v>7</v>
      </c>
      <c r="D328" s="1" t="s">
        <v>9</v>
      </c>
      <c r="E328" s="1" t="s">
        <v>8</v>
      </c>
      <c r="F328" s="1" t="s">
        <v>8</v>
      </c>
      <c r="G328" s="1" t="s">
        <v>8</v>
      </c>
      <c r="H328" s="1" t="s">
        <v>8</v>
      </c>
      <c r="I328" s="1" t="s">
        <v>9</v>
      </c>
      <c r="J328" s="1" t="s">
        <v>9</v>
      </c>
      <c r="K328">
        <v>1</v>
      </c>
      <c r="L328">
        <v>-1</v>
      </c>
      <c r="M328">
        <v>-1</v>
      </c>
      <c r="N328">
        <v>-1</v>
      </c>
      <c r="O328">
        <v>1</v>
      </c>
      <c r="P328">
        <v>-1</v>
      </c>
      <c r="Q328">
        <v>-1</v>
      </c>
      <c r="R328" s="4">
        <f t="shared" si="5"/>
        <v>-0.42857142857142855</v>
      </c>
      <c r="S328" t="s">
        <v>9</v>
      </c>
      <c r="T328">
        <v>-1</v>
      </c>
    </row>
    <row r="329" spans="1:20" x14ac:dyDescent="0.3">
      <c r="A329" t="s">
        <v>699</v>
      </c>
      <c r="B329" t="s">
        <v>18</v>
      </c>
      <c r="C329" t="s">
        <v>26</v>
      </c>
      <c r="D329" s="1" t="s">
        <v>9</v>
      </c>
      <c r="E329" s="1" t="s">
        <v>9</v>
      </c>
      <c r="F329" s="1" t="s">
        <v>9</v>
      </c>
      <c r="G329" s="1" t="s">
        <v>9</v>
      </c>
      <c r="H329" s="1" t="s">
        <v>9</v>
      </c>
      <c r="I329" s="1" t="s">
        <v>8</v>
      </c>
      <c r="J329" s="1" t="s">
        <v>8</v>
      </c>
      <c r="K329">
        <v>1</v>
      </c>
      <c r="L329">
        <v>1</v>
      </c>
      <c r="M329">
        <v>1</v>
      </c>
      <c r="N329">
        <v>1</v>
      </c>
      <c r="O329">
        <v>-1</v>
      </c>
      <c r="P329">
        <v>1</v>
      </c>
      <c r="Q329">
        <v>1</v>
      </c>
      <c r="R329" s="4">
        <f t="shared" si="5"/>
        <v>0.7142857142857143</v>
      </c>
      <c r="S329" t="s">
        <v>8</v>
      </c>
      <c r="T329">
        <v>1</v>
      </c>
    </row>
    <row r="330" spans="1:20" x14ac:dyDescent="0.3">
      <c r="A330" t="s">
        <v>213</v>
      </c>
      <c r="B330" t="s">
        <v>6</v>
      </c>
      <c r="C330" t="s">
        <v>28</v>
      </c>
      <c r="D330" s="1" t="s">
        <v>8</v>
      </c>
      <c r="E330" s="1" t="s">
        <v>8</v>
      </c>
      <c r="F330" s="1" t="s">
        <v>8</v>
      </c>
      <c r="G330" s="1" t="s">
        <v>8</v>
      </c>
      <c r="H330" s="1" t="s">
        <v>8</v>
      </c>
      <c r="I330" s="1" t="s">
        <v>9</v>
      </c>
      <c r="J330" s="1" t="s">
        <v>9</v>
      </c>
      <c r="K330">
        <v>-1</v>
      </c>
      <c r="L330">
        <v>-1</v>
      </c>
      <c r="M330">
        <v>-1</v>
      </c>
      <c r="N330">
        <v>-1</v>
      </c>
      <c r="O330">
        <v>1</v>
      </c>
      <c r="P330">
        <v>-1</v>
      </c>
      <c r="Q330">
        <v>-1</v>
      </c>
      <c r="R330" s="4">
        <f t="shared" si="5"/>
        <v>-0.7142857142857143</v>
      </c>
      <c r="S330" t="s">
        <v>9</v>
      </c>
      <c r="T330">
        <v>-1</v>
      </c>
    </row>
    <row r="331" spans="1:20" x14ac:dyDescent="0.3">
      <c r="A331" t="s">
        <v>366</v>
      </c>
      <c r="B331" t="s">
        <v>32</v>
      </c>
      <c r="C331" t="s">
        <v>31</v>
      </c>
      <c r="D331" s="1" t="s">
        <v>9</v>
      </c>
      <c r="E331" s="1" t="s">
        <v>8</v>
      </c>
      <c r="F331" s="1" t="s">
        <v>8</v>
      </c>
      <c r="G331" s="1" t="s">
        <v>8</v>
      </c>
      <c r="H331" s="1" t="s">
        <v>8</v>
      </c>
      <c r="I331" s="1" t="s">
        <v>47</v>
      </c>
      <c r="J331" s="1" t="s">
        <v>9</v>
      </c>
      <c r="K331">
        <v>1</v>
      </c>
      <c r="L331">
        <v>-1</v>
      </c>
      <c r="M331">
        <v>-1</v>
      </c>
      <c r="N331">
        <v>-1</v>
      </c>
      <c r="O331">
        <v>1</v>
      </c>
      <c r="P331">
        <v>0</v>
      </c>
      <c r="Q331">
        <v>-1</v>
      </c>
      <c r="R331" s="4">
        <f t="shared" si="5"/>
        <v>-0.2857142857142857</v>
      </c>
      <c r="S331" t="s">
        <v>9</v>
      </c>
      <c r="T331">
        <v>-1</v>
      </c>
    </row>
    <row r="332" spans="1:20" x14ac:dyDescent="0.3">
      <c r="A332" t="s">
        <v>189</v>
      </c>
      <c r="B332" t="s">
        <v>6</v>
      </c>
      <c r="C332" t="s">
        <v>28</v>
      </c>
      <c r="D332" s="1" t="s">
        <v>8</v>
      </c>
      <c r="E332" s="1" t="s">
        <v>8</v>
      </c>
      <c r="F332" s="1" t="s">
        <v>8</v>
      </c>
      <c r="G332" s="1" t="s">
        <v>8</v>
      </c>
      <c r="H332" s="1" t="s">
        <v>8</v>
      </c>
      <c r="I332" s="1" t="s">
        <v>9</v>
      </c>
      <c r="J332" s="1" t="s">
        <v>9</v>
      </c>
      <c r="K332">
        <v>-1</v>
      </c>
      <c r="L332">
        <v>-1</v>
      </c>
      <c r="M332">
        <v>-1</v>
      </c>
      <c r="N332">
        <v>-1</v>
      </c>
      <c r="O332">
        <v>1</v>
      </c>
      <c r="P332">
        <v>-1</v>
      </c>
      <c r="Q332">
        <v>-1</v>
      </c>
      <c r="R332" s="4">
        <f t="shared" si="5"/>
        <v>-0.7142857142857143</v>
      </c>
      <c r="S332" t="s">
        <v>9</v>
      </c>
      <c r="T332">
        <v>-1</v>
      </c>
    </row>
    <row r="333" spans="1:20" x14ac:dyDescent="0.3">
      <c r="A333" t="s">
        <v>399</v>
      </c>
      <c r="B333" t="s">
        <v>6</v>
      </c>
      <c r="C333" t="s">
        <v>28</v>
      </c>
      <c r="D333" s="1" t="s">
        <v>9</v>
      </c>
      <c r="E333" s="1" t="s">
        <v>9</v>
      </c>
      <c r="F333" s="1" t="s">
        <v>9</v>
      </c>
      <c r="G333" s="1" t="s">
        <v>8</v>
      </c>
      <c r="H333" s="1" t="s">
        <v>9</v>
      </c>
      <c r="I333" s="1" t="s">
        <v>9</v>
      </c>
      <c r="J333" s="1" t="s">
        <v>9</v>
      </c>
      <c r="K333">
        <v>1</v>
      </c>
      <c r="L333">
        <v>1</v>
      </c>
      <c r="M333">
        <v>1</v>
      </c>
      <c r="N333">
        <v>-1</v>
      </c>
      <c r="O333">
        <v>-1</v>
      </c>
      <c r="P333">
        <v>-1</v>
      </c>
      <c r="Q333">
        <v>-1</v>
      </c>
      <c r="R333" s="4">
        <f t="shared" si="5"/>
        <v>-0.14285714285714285</v>
      </c>
      <c r="S333" t="s">
        <v>9</v>
      </c>
      <c r="T333">
        <v>-1</v>
      </c>
    </row>
    <row r="334" spans="1:20" x14ac:dyDescent="0.3">
      <c r="A334" t="s">
        <v>700</v>
      </c>
      <c r="B334" t="s">
        <v>112</v>
      </c>
      <c r="C334" t="s">
        <v>31</v>
      </c>
      <c r="D334" s="1" t="s">
        <v>8</v>
      </c>
      <c r="E334" s="1" t="s">
        <v>8</v>
      </c>
      <c r="F334" s="1" t="s">
        <v>8</v>
      </c>
      <c r="G334" s="1" t="s">
        <v>8</v>
      </c>
      <c r="H334" s="1" t="s">
        <v>8</v>
      </c>
      <c r="I334" s="1" t="s">
        <v>9</v>
      </c>
      <c r="J334" s="1" t="s">
        <v>9</v>
      </c>
      <c r="K334">
        <v>-1</v>
      </c>
      <c r="L334">
        <v>-1</v>
      </c>
      <c r="M334">
        <v>-1</v>
      </c>
      <c r="N334">
        <v>-1</v>
      </c>
      <c r="O334">
        <v>1</v>
      </c>
      <c r="P334">
        <v>-1</v>
      </c>
      <c r="Q334">
        <v>-1</v>
      </c>
      <c r="R334" s="4">
        <f t="shared" si="5"/>
        <v>-0.7142857142857143</v>
      </c>
      <c r="S334" t="s">
        <v>9</v>
      </c>
      <c r="T334">
        <v>-1</v>
      </c>
    </row>
    <row r="335" spans="1:20" x14ac:dyDescent="0.3">
      <c r="A335" t="s">
        <v>701</v>
      </c>
      <c r="B335" t="s">
        <v>88</v>
      </c>
      <c r="C335" t="s">
        <v>31</v>
      </c>
      <c r="D335" s="1" t="s">
        <v>8</v>
      </c>
      <c r="E335" s="1" t="s">
        <v>8</v>
      </c>
      <c r="F335" s="1" t="s">
        <v>8</v>
      </c>
      <c r="G335" s="1" t="s">
        <v>8</v>
      </c>
      <c r="H335" s="1" t="s">
        <v>8</v>
      </c>
      <c r="I335" s="1" t="s">
        <v>9</v>
      </c>
      <c r="J335" s="1" t="s">
        <v>9</v>
      </c>
      <c r="K335">
        <v>-1</v>
      </c>
      <c r="L335">
        <v>-1</v>
      </c>
      <c r="M335">
        <v>-1</v>
      </c>
      <c r="N335">
        <v>-1</v>
      </c>
      <c r="O335">
        <v>1</v>
      </c>
      <c r="P335">
        <v>-1</v>
      </c>
      <c r="Q335">
        <v>-1</v>
      </c>
      <c r="R335" s="4">
        <f t="shared" si="5"/>
        <v>-0.7142857142857143</v>
      </c>
      <c r="S335" t="s">
        <v>9</v>
      </c>
      <c r="T335">
        <v>-1</v>
      </c>
    </row>
    <row r="336" spans="1:20" x14ac:dyDescent="0.3">
      <c r="A336" t="s">
        <v>391</v>
      </c>
      <c r="B336" t="s">
        <v>56</v>
      </c>
      <c r="C336" t="s">
        <v>15</v>
      </c>
      <c r="D336" s="1" t="s">
        <v>9</v>
      </c>
      <c r="E336" s="1" t="s">
        <v>8</v>
      </c>
      <c r="F336" s="1" t="s">
        <v>8</v>
      </c>
      <c r="G336" s="1" t="s">
        <v>8</v>
      </c>
      <c r="H336" s="1" t="s">
        <v>8</v>
      </c>
      <c r="I336" s="1" t="s">
        <v>9</v>
      </c>
      <c r="J336" s="1" t="s">
        <v>9</v>
      </c>
      <c r="K336">
        <v>1</v>
      </c>
      <c r="L336">
        <v>-1</v>
      </c>
      <c r="M336">
        <v>-1</v>
      </c>
      <c r="N336">
        <v>-1</v>
      </c>
      <c r="O336">
        <v>1</v>
      </c>
      <c r="P336">
        <v>-1</v>
      </c>
      <c r="Q336">
        <v>-1</v>
      </c>
      <c r="R336" s="4">
        <f t="shared" si="5"/>
        <v>-0.42857142857142855</v>
      </c>
      <c r="S336" t="s">
        <v>9</v>
      </c>
      <c r="T336">
        <v>-1</v>
      </c>
    </row>
    <row r="337" spans="1:20" x14ac:dyDescent="0.3">
      <c r="A337" t="s">
        <v>408</v>
      </c>
      <c r="B337" t="s">
        <v>88</v>
      </c>
      <c r="C337" t="s">
        <v>31</v>
      </c>
      <c r="D337" s="1" t="s">
        <v>8</v>
      </c>
      <c r="E337" s="1" t="s">
        <v>8</v>
      </c>
      <c r="F337" s="1" t="s">
        <v>8</v>
      </c>
      <c r="G337" s="1" t="s">
        <v>8</v>
      </c>
      <c r="H337" s="1" t="s">
        <v>8</v>
      </c>
      <c r="I337" s="1" t="s">
        <v>9</v>
      </c>
      <c r="J337" s="1" t="s">
        <v>9</v>
      </c>
      <c r="K337">
        <v>-1</v>
      </c>
      <c r="L337">
        <v>-1</v>
      </c>
      <c r="M337">
        <v>-1</v>
      </c>
      <c r="N337">
        <v>-1</v>
      </c>
      <c r="O337">
        <v>1</v>
      </c>
      <c r="P337">
        <v>-1</v>
      </c>
      <c r="Q337">
        <v>-1</v>
      </c>
      <c r="R337" s="4">
        <f t="shared" si="5"/>
        <v>-0.7142857142857143</v>
      </c>
      <c r="S337" t="s">
        <v>9</v>
      </c>
      <c r="T337">
        <v>-1</v>
      </c>
    </row>
    <row r="338" spans="1:20" x14ac:dyDescent="0.3">
      <c r="A338" t="s">
        <v>10</v>
      </c>
      <c r="B338" t="s">
        <v>11</v>
      </c>
      <c r="C338" t="s">
        <v>12</v>
      </c>
      <c r="D338" s="1" t="s">
        <v>9</v>
      </c>
      <c r="E338" s="1" t="s">
        <v>9</v>
      </c>
      <c r="F338" s="1" t="s">
        <v>9</v>
      </c>
      <c r="G338" s="1" t="s">
        <v>9</v>
      </c>
      <c r="H338" s="1" t="s">
        <v>9</v>
      </c>
      <c r="I338" s="1" t="s">
        <v>8</v>
      </c>
      <c r="J338" s="1" t="s">
        <v>8</v>
      </c>
      <c r="K338">
        <v>1</v>
      </c>
      <c r="L338">
        <v>1</v>
      </c>
      <c r="M338">
        <v>1</v>
      </c>
      <c r="N338">
        <v>1</v>
      </c>
      <c r="O338">
        <v>-1</v>
      </c>
      <c r="P338">
        <v>1</v>
      </c>
      <c r="Q338">
        <v>1</v>
      </c>
      <c r="R338" s="4">
        <f t="shared" si="5"/>
        <v>0.7142857142857143</v>
      </c>
      <c r="S338" t="s">
        <v>8</v>
      </c>
      <c r="T338">
        <v>1</v>
      </c>
    </row>
    <row r="339" spans="1:20" x14ac:dyDescent="0.3">
      <c r="A339" t="s">
        <v>591</v>
      </c>
      <c r="B339" t="s">
        <v>112</v>
      </c>
      <c r="C339" t="s">
        <v>28</v>
      </c>
      <c r="D339" s="1" t="s">
        <v>9</v>
      </c>
      <c r="E339" s="1" t="s">
        <v>8</v>
      </c>
      <c r="F339" s="1" t="s">
        <v>8</v>
      </c>
      <c r="G339" s="1" t="s">
        <v>8</v>
      </c>
      <c r="H339" s="1" t="s">
        <v>8</v>
      </c>
      <c r="I339" s="1" t="s">
        <v>9</v>
      </c>
      <c r="J339" s="1" t="s">
        <v>9</v>
      </c>
      <c r="K339">
        <v>1</v>
      </c>
      <c r="L339">
        <v>-1</v>
      </c>
      <c r="M339">
        <v>-1</v>
      </c>
      <c r="N339">
        <v>-1</v>
      </c>
      <c r="O339">
        <v>1</v>
      </c>
      <c r="P339">
        <v>-1</v>
      </c>
      <c r="Q339">
        <v>-1</v>
      </c>
      <c r="R339" s="4">
        <f t="shared" si="5"/>
        <v>-0.42857142857142855</v>
      </c>
      <c r="S339" t="s">
        <v>9</v>
      </c>
      <c r="T339">
        <v>-1</v>
      </c>
    </row>
    <row r="340" spans="1:20" x14ac:dyDescent="0.3">
      <c r="A340" t="s">
        <v>702</v>
      </c>
      <c r="B340" t="s">
        <v>88</v>
      </c>
      <c r="C340" t="s">
        <v>22</v>
      </c>
      <c r="D340" s="1" t="s">
        <v>8</v>
      </c>
      <c r="E340" s="1" t="s">
        <v>8</v>
      </c>
      <c r="F340" s="1" t="s">
        <v>8</v>
      </c>
      <c r="G340" s="1" t="s">
        <v>8</v>
      </c>
      <c r="H340" s="1" t="s">
        <v>8</v>
      </c>
      <c r="I340" s="1" t="s">
        <v>9</v>
      </c>
      <c r="J340" s="1" t="s">
        <v>9</v>
      </c>
      <c r="K340">
        <v>-1</v>
      </c>
      <c r="L340">
        <v>-1</v>
      </c>
      <c r="M340">
        <v>-1</v>
      </c>
      <c r="N340">
        <v>-1</v>
      </c>
      <c r="O340">
        <v>1</v>
      </c>
      <c r="P340">
        <v>-1</v>
      </c>
      <c r="Q340">
        <v>-1</v>
      </c>
      <c r="R340" s="4">
        <f t="shared" si="5"/>
        <v>-0.7142857142857143</v>
      </c>
      <c r="S340" t="s">
        <v>9</v>
      </c>
      <c r="T340">
        <v>-1</v>
      </c>
    </row>
    <row r="341" spans="1:20" x14ac:dyDescent="0.3">
      <c r="A341" t="s">
        <v>588</v>
      </c>
      <c r="B341" t="s">
        <v>88</v>
      </c>
      <c r="C341" t="s">
        <v>28</v>
      </c>
      <c r="D341" s="1" t="s">
        <v>8</v>
      </c>
      <c r="E341" s="1" t="s">
        <v>8</v>
      </c>
      <c r="F341" s="1" t="s">
        <v>8</v>
      </c>
      <c r="G341" s="1" t="s">
        <v>8</v>
      </c>
      <c r="H341" s="1" t="s">
        <v>8</v>
      </c>
      <c r="I341" s="1" t="s">
        <v>9</v>
      </c>
      <c r="J341" s="1" t="s">
        <v>9</v>
      </c>
      <c r="K341">
        <v>-1</v>
      </c>
      <c r="L341">
        <v>-1</v>
      </c>
      <c r="M341">
        <v>-1</v>
      </c>
      <c r="N341">
        <v>-1</v>
      </c>
      <c r="O341">
        <v>1</v>
      </c>
      <c r="P341">
        <v>-1</v>
      </c>
      <c r="Q341">
        <v>-1</v>
      </c>
      <c r="R341" s="4">
        <f t="shared" si="5"/>
        <v>-0.7142857142857143</v>
      </c>
      <c r="S341" t="s">
        <v>9</v>
      </c>
      <c r="T341">
        <v>-1</v>
      </c>
    </row>
    <row r="342" spans="1:20" x14ac:dyDescent="0.3">
      <c r="A342" t="s">
        <v>703</v>
      </c>
      <c r="B342" t="s">
        <v>112</v>
      </c>
      <c r="C342" t="s">
        <v>26</v>
      </c>
      <c r="D342" s="1" t="s">
        <v>16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 s="4">
        <f t="shared" si="5"/>
        <v>0</v>
      </c>
      <c r="S342" t="s">
        <v>9</v>
      </c>
      <c r="T342">
        <v>-1</v>
      </c>
    </row>
    <row r="343" spans="1:20" x14ac:dyDescent="0.3">
      <c r="A343" t="s">
        <v>704</v>
      </c>
      <c r="B343" t="s">
        <v>69</v>
      </c>
      <c r="C343" t="s">
        <v>7</v>
      </c>
      <c r="D343" s="1" t="s">
        <v>9</v>
      </c>
      <c r="E343" s="1" t="s">
        <v>33</v>
      </c>
      <c r="F343" s="1" t="s">
        <v>8</v>
      </c>
      <c r="G343" s="1" t="s">
        <v>8</v>
      </c>
      <c r="H343" s="1" t="s">
        <v>9</v>
      </c>
      <c r="I343" s="1" t="s">
        <v>9</v>
      </c>
      <c r="J343" s="1" t="s">
        <v>9</v>
      </c>
      <c r="K343">
        <v>1</v>
      </c>
      <c r="L343">
        <v>0</v>
      </c>
      <c r="M343">
        <v>-1</v>
      </c>
      <c r="N343">
        <v>-1</v>
      </c>
      <c r="O343">
        <v>-1</v>
      </c>
      <c r="P343">
        <v>-1</v>
      </c>
      <c r="Q343">
        <v>-1</v>
      </c>
      <c r="R343" s="4">
        <f t="shared" si="5"/>
        <v>-0.5714285714285714</v>
      </c>
      <c r="S343" t="s">
        <v>9</v>
      </c>
      <c r="T343">
        <v>-1</v>
      </c>
    </row>
    <row r="344" spans="1:20" x14ac:dyDescent="0.3">
      <c r="A344" t="s">
        <v>705</v>
      </c>
      <c r="B344" t="s">
        <v>88</v>
      </c>
      <c r="C344" t="s">
        <v>31</v>
      </c>
      <c r="D344" s="1" t="s">
        <v>8</v>
      </c>
      <c r="E344" s="1" t="s">
        <v>8</v>
      </c>
      <c r="F344" s="1" t="s">
        <v>8</v>
      </c>
      <c r="G344" s="1" t="s">
        <v>8</v>
      </c>
      <c r="H344" s="1" t="s">
        <v>8</v>
      </c>
      <c r="I344" s="1" t="s">
        <v>9</v>
      </c>
      <c r="J344" s="1" t="s">
        <v>9</v>
      </c>
      <c r="K344">
        <v>-1</v>
      </c>
      <c r="L344">
        <v>-1</v>
      </c>
      <c r="M344">
        <v>-1</v>
      </c>
      <c r="N344">
        <v>-1</v>
      </c>
      <c r="O344">
        <v>1</v>
      </c>
      <c r="P344">
        <v>-1</v>
      </c>
      <c r="Q344">
        <v>-1</v>
      </c>
      <c r="R344" s="4">
        <f t="shared" si="5"/>
        <v>-0.7142857142857143</v>
      </c>
      <c r="S344" t="s">
        <v>9</v>
      </c>
      <c r="T344">
        <v>-1</v>
      </c>
    </row>
    <row r="345" spans="1:20" x14ac:dyDescent="0.3">
      <c r="A345" t="s">
        <v>706</v>
      </c>
      <c r="B345" t="s">
        <v>88</v>
      </c>
      <c r="C345" t="s">
        <v>31</v>
      </c>
      <c r="D345" s="1" t="s">
        <v>8</v>
      </c>
      <c r="E345" s="1" t="s">
        <v>8</v>
      </c>
      <c r="F345" s="1" t="s">
        <v>8</v>
      </c>
      <c r="G345" s="1" t="s">
        <v>8</v>
      </c>
      <c r="H345" s="1" t="s">
        <v>8</v>
      </c>
      <c r="I345" s="1" t="s">
        <v>9</v>
      </c>
      <c r="J345" s="1" t="s">
        <v>9</v>
      </c>
      <c r="K345">
        <v>-1</v>
      </c>
      <c r="L345">
        <v>-1</v>
      </c>
      <c r="M345">
        <v>-1</v>
      </c>
      <c r="N345">
        <v>-1</v>
      </c>
      <c r="O345">
        <v>1</v>
      </c>
      <c r="P345">
        <v>-1</v>
      </c>
      <c r="Q345">
        <v>-1</v>
      </c>
      <c r="R345" s="4">
        <f t="shared" si="5"/>
        <v>-0.7142857142857143</v>
      </c>
      <c r="S345" t="s">
        <v>9</v>
      </c>
      <c r="T345">
        <v>-1</v>
      </c>
    </row>
    <row r="346" spans="1:20" x14ac:dyDescent="0.3">
      <c r="A346" t="s">
        <v>325</v>
      </c>
      <c r="B346" t="s">
        <v>6</v>
      </c>
      <c r="C346" t="s">
        <v>12</v>
      </c>
      <c r="D346" s="1" t="s">
        <v>9</v>
      </c>
      <c r="E346" s="1" t="s">
        <v>9</v>
      </c>
      <c r="F346" s="1" t="s">
        <v>9</v>
      </c>
      <c r="G346" s="1" t="s">
        <v>9</v>
      </c>
      <c r="H346" s="1" t="s">
        <v>9</v>
      </c>
      <c r="I346" s="1" t="s">
        <v>8</v>
      </c>
      <c r="J346" s="1" t="s">
        <v>8</v>
      </c>
      <c r="K346">
        <v>1</v>
      </c>
      <c r="L346">
        <v>1</v>
      </c>
      <c r="M346">
        <v>1</v>
      </c>
      <c r="N346">
        <v>1</v>
      </c>
      <c r="O346">
        <v>-1</v>
      </c>
      <c r="P346">
        <v>1</v>
      </c>
      <c r="Q346">
        <v>1</v>
      </c>
      <c r="R346" s="4">
        <f t="shared" si="5"/>
        <v>0.7142857142857143</v>
      </c>
      <c r="S346" t="s">
        <v>8</v>
      </c>
      <c r="T346">
        <v>1</v>
      </c>
    </row>
    <row r="347" spans="1:20" x14ac:dyDescent="0.3">
      <c r="A347" t="s">
        <v>151</v>
      </c>
      <c r="B347" t="s">
        <v>18</v>
      </c>
      <c r="C347" t="s">
        <v>22</v>
      </c>
      <c r="D347" s="1" t="s">
        <v>9</v>
      </c>
      <c r="E347" s="1" t="s">
        <v>9</v>
      </c>
      <c r="F347" s="1" t="s">
        <v>9</v>
      </c>
      <c r="G347" s="1" t="s">
        <v>9</v>
      </c>
      <c r="H347" s="1" t="s">
        <v>9</v>
      </c>
      <c r="I347" s="1" t="s">
        <v>8</v>
      </c>
      <c r="J347" s="1" t="s">
        <v>8</v>
      </c>
      <c r="K347">
        <v>1</v>
      </c>
      <c r="L347">
        <v>1</v>
      </c>
      <c r="M347">
        <v>1</v>
      </c>
      <c r="N347">
        <v>1</v>
      </c>
      <c r="O347">
        <v>-1</v>
      </c>
      <c r="P347">
        <v>1</v>
      </c>
      <c r="Q347">
        <v>1</v>
      </c>
      <c r="R347" s="4">
        <f t="shared" si="5"/>
        <v>0.7142857142857143</v>
      </c>
      <c r="S347" t="s">
        <v>8</v>
      </c>
      <c r="T347">
        <v>1</v>
      </c>
    </row>
    <row r="348" spans="1:20" x14ac:dyDescent="0.3">
      <c r="A348" t="s">
        <v>459</v>
      </c>
      <c r="B348" t="s">
        <v>18</v>
      </c>
      <c r="C348" t="s">
        <v>31</v>
      </c>
      <c r="D348" s="1" t="s">
        <v>9</v>
      </c>
      <c r="E348" s="1" t="s">
        <v>8</v>
      </c>
      <c r="F348" s="1" t="s">
        <v>8</v>
      </c>
      <c r="G348" s="1" t="s">
        <v>8</v>
      </c>
      <c r="H348" s="1" t="s">
        <v>8</v>
      </c>
      <c r="I348" s="1" t="s">
        <v>9</v>
      </c>
      <c r="J348" s="1" t="s">
        <v>9</v>
      </c>
      <c r="K348">
        <v>1</v>
      </c>
      <c r="L348">
        <v>-1</v>
      </c>
      <c r="M348">
        <v>-1</v>
      </c>
      <c r="N348">
        <v>-1</v>
      </c>
      <c r="O348">
        <v>1</v>
      </c>
      <c r="P348">
        <v>-1</v>
      </c>
      <c r="Q348">
        <v>-1</v>
      </c>
      <c r="R348" s="4">
        <f t="shared" si="5"/>
        <v>-0.42857142857142855</v>
      </c>
      <c r="S348" t="s">
        <v>9</v>
      </c>
      <c r="T348">
        <v>-1</v>
      </c>
    </row>
    <row r="349" spans="1:20" x14ac:dyDescent="0.3">
      <c r="A349" t="s">
        <v>86</v>
      </c>
      <c r="B349" t="s">
        <v>18</v>
      </c>
      <c r="C349" t="s">
        <v>12</v>
      </c>
      <c r="D349" s="1" t="s">
        <v>9</v>
      </c>
      <c r="E349" s="1" t="s">
        <v>9</v>
      </c>
      <c r="F349" s="1" t="s">
        <v>9</v>
      </c>
      <c r="G349" s="1" t="s">
        <v>9</v>
      </c>
      <c r="H349" s="1" t="s">
        <v>9</v>
      </c>
      <c r="I349" s="1" t="s">
        <v>8</v>
      </c>
      <c r="J349" s="1" t="s">
        <v>8</v>
      </c>
      <c r="K349">
        <v>1</v>
      </c>
      <c r="L349">
        <v>1</v>
      </c>
      <c r="M349">
        <v>1</v>
      </c>
      <c r="N349">
        <v>1</v>
      </c>
      <c r="O349">
        <v>-1</v>
      </c>
      <c r="P349">
        <v>1</v>
      </c>
      <c r="Q349">
        <v>1</v>
      </c>
      <c r="R349" s="4">
        <f t="shared" si="5"/>
        <v>0.7142857142857143</v>
      </c>
      <c r="S349" t="s">
        <v>8</v>
      </c>
      <c r="T349">
        <v>1</v>
      </c>
    </row>
    <row r="350" spans="1:20" x14ac:dyDescent="0.3">
      <c r="A350" t="s">
        <v>78</v>
      </c>
      <c r="B350" t="s">
        <v>18</v>
      </c>
      <c r="C350" t="s">
        <v>15</v>
      </c>
      <c r="D350" s="1" t="s">
        <v>9</v>
      </c>
      <c r="E350" s="1" t="s">
        <v>9</v>
      </c>
      <c r="F350" s="1" t="s">
        <v>9</v>
      </c>
      <c r="G350" s="1" t="s">
        <v>9</v>
      </c>
      <c r="H350" s="1" t="s">
        <v>8</v>
      </c>
      <c r="I350" s="1" t="s">
        <v>8</v>
      </c>
      <c r="J350" s="1" t="s">
        <v>8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 s="4">
        <f t="shared" si="5"/>
        <v>1</v>
      </c>
      <c r="S350" t="s">
        <v>8</v>
      </c>
      <c r="T350">
        <v>1</v>
      </c>
    </row>
    <row r="351" spans="1:20" x14ac:dyDescent="0.3">
      <c r="A351" t="s">
        <v>173</v>
      </c>
      <c r="B351" t="s">
        <v>75</v>
      </c>
      <c r="C351" t="s">
        <v>31</v>
      </c>
      <c r="D351" s="1" t="s">
        <v>9</v>
      </c>
      <c r="E351" s="1" t="s">
        <v>8</v>
      </c>
      <c r="F351" s="1" t="s">
        <v>8</v>
      </c>
      <c r="G351" s="1" t="s">
        <v>8</v>
      </c>
      <c r="H351" s="1" t="s">
        <v>8</v>
      </c>
      <c r="I351" s="1" t="s">
        <v>9</v>
      </c>
      <c r="J351" s="1" t="s">
        <v>9</v>
      </c>
      <c r="K351">
        <v>1</v>
      </c>
      <c r="L351">
        <v>-1</v>
      </c>
      <c r="M351">
        <v>-1</v>
      </c>
      <c r="N351">
        <v>-1</v>
      </c>
      <c r="O351">
        <v>1</v>
      </c>
      <c r="P351">
        <v>-1</v>
      </c>
      <c r="Q351">
        <v>-1</v>
      </c>
      <c r="R351" s="4">
        <f t="shared" si="5"/>
        <v>-0.42857142857142855</v>
      </c>
      <c r="S351" t="s">
        <v>9</v>
      </c>
      <c r="T351">
        <v>-1</v>
      </c>
    </row>
    <row r="352" spans="1:20" x14ac:dyDescent="0.3">
      <c r="A352" t="s">
        <v>707</v>
      </c>
      <c r="B352" t="s">
        <v>18</v>
      </c>
      <c r="C352" t="s">
        <v>26</v>
      </c>
      <c r="D352" s="1" t="s">
        <v>9</v>
      </c>
      <c r="E352" s="1" t="s">
        <v>9</v>
      </c>
      <c r="F352" s="1" t="s">
        <v>9</v>
      </c>
      <c r="G352" s="1" t="s">
        <v>9</v>
      </c>
      <c r="H352" s="1" t="s">
        <v>9</v>
      </c>
      <c r="I352" s="1" t="s">
        <v>8</v>
      </c>
      <c r="J352" s="1" t="s">
        <v>8</v>
      </c>
      <c r="K352">
        <v>1</v>
      </c>
      <c r="L352">
        <v>1</v>
      </c>
      <c r="M352">
        <v>1</v>
      </c>
      <c r="N352">
        <v>1</v>
      </c>
      <c r="O352">
        <v>-1</v>
      </c>
      <c r="P352">
        <v>1</v>
      </c>
      <c r="Q352">
        <v>1</v>
      </c>
      <c r="R352" s="4">
        <f t="shared" si="5"/>
        <v>0.7142857142857143</v>
      </c>
      <c r="S352" t="s">
        <v>8</v>
      </c>
      <c r="T352">
        <v>1</v>
      </c>
    </row>
    <row r="353" spans="1:20" x14ac:dyDescent="0.3">
      <c r="A353" t="s">
        <v>129</v>
      </c>
      <c r="B353" t="s">
        <v>18</v>
      </c>
      <c r="C353" t="s">
        <v>31</v>
      </c>
      <c r="D353" s="1" t="s">
        <v>9</v>
      </c>
      <c r="E353" s="1" t="s">
        <v>9</v>
      </c>
      <c r="F353" s="1" t="s">
        <v>9</v>
      </c>
      <c r="G353" s="1" t="s">
        <v>9</v>
      </c>
      <c r="H353" s="1" t="s">
        <v>8</v>
      </c>
      <c r="I353" s="1" t="s">
        <v>9</v>
      </c>
      <c r="J353" s="1" t="s">
        <v>8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-1</v>
      </c>
      <c r="Q353">
        <v>1</v>
      </c>
      <c r="R353" s="4">
        <f t="shared" si="5"/>
        <v>0.7142857142857143</v>
      </c>
      <c r="S353" t="s">
        <v>8</v>
      </c>
      <c r="T353">
        <v>1</v>
      </c>
    </row>
    <row r="354" spans="1:20" x14ac:dyDescent="0.3">
      <c r="A354" t="s">
        <v>334</v>
      </c>
      <c r="B354" t="s">
        <v>18</v>
      </c>
      <c r="C354" t="s">
        <v>98</v>
      </c>
      <c r="D354" s="1" t="s">
        <v>9</v>
      </c>
      <c r="E354" s="1" t="s">
        <v>9</v>
      </c>
      <c r="F354" s="1" t="s">
        <v>9</v>
      </c>
      <c r="G354" s="1" t="s">
        <v>9</v>
      </c>
      <c r="H354" s="1" t="s">
        <v>9</v>
      </c>
      <c r="I354" s="1" t="s">
        <v>8</v>
      </c>
      <c r="J354" s="1" t="s">
        <v>8</v>
      </c>
      <c r="K354">
        <v>1</v>
      </c>
      <c r="L354">
        <v>1</v>
      </c>
      <c r="M354">
        <v>1</v>
      </c>
      <c r="N354">
        <v>1</v>
      </c>
      <c r="O354">
        <v>-1</v>
      </c>
      <c r="P354">
        <v>1</v>
      </c>
      <c r="Q354">
        <v>1</v>
      </c>
      <c r="R354" s="4">
        <f t="shared" si="5"/>
        <v>0.7142857142857143</v>
      </c>
      <c r="S354" t="s">
        <v>8</v>
      </c>
      <c r="T354">
        <v>1</v>
      </c>
    </row>
    <row r="355" spans="1:20" x14ac:dyDescent="0.3">
      <c r="A355" t="s">
        <v>85</v>
      </c>
      <c r="B355" t="s">
        <v>18</v>
      </c>
      <c r="C355" t="s">
        <v>12</v>
      </c>
      <c r="D355" s="1" t="s">
        <v>16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 s="4">
        <f t="shared" si="5"/>
        <v>0</v>
      </c>
      <c r="S355" t="s">
        <v>9</v>
      </c>
      <c r="T355">
        <v>-1</v>
      </c>
    </row>
    <row r="356" spans="1:20" x14ac:dyDescent="0.3">
      <c r="A356" t="s">
        <v>708</v>
      </c>
      <c r="B356" t="s">
        <v>18</v>
      </c>
      <c r="C356" t="s">
        <v>31</v>
      </c>
      <c r="D356" s="1" t="s">
        <v>8</v>
      </c>
      <c r="E356" s="1" t="s">
        <v>8</v>
      </c>
      <c r="F356" s="1" t="s">
        <v>8</v>
      </c>
      <c r="G356" s="1" t="s">
        <v>8</v>
      </c>
      <c r="H356" s="1" t="s">
        <v>8</v>
      </c>
      <c r="I356" s="1" t="s">
        <v>9</v>
      </c>
      <c r="J356" s="1" t="s">
        <v>9</v>
      </c>
      <c r="K356">
        <v>-1</v>
      </c>
      <c r="L356">
        <v>-1</v>
      </c>
      <c r="M356">
        <v>-1</v>
      </c>
      <c r="N356">
        <v>-1</v>
      </c>
      <c r="O356">
        <v>1</v>
      </c>
      <c r="P356">
        <v>-1</v>
      </c>
      <c r="Q356">
        <v>-1</v>
      </c>
      <c r="R356" s="4">
        <f t="shared" si="5"/>
        <v>-0.7142857142857143</v>
      </c>
      <c r="S356" t="s">
        <v>9</v>
      </c>
      <c r="T356">
        <v>-1</v>
      </c>
    </row>
    <row r="357" spans="1:20" x14ac:dyDescent="0.3">
      <c r="A357" t="s">
        <v>49</v>
      </c>
      <c r="B357" t="s">
        <v>18</v>
      </c>
      <c r="C357" t="s">
        <v>31</v>
      </c>
      <c r="D357" s="1" t="s">
        <v>9</v>
      </c>
      <c r="E357" s="1" t="s">
        <v>8</v>
      </c>
      <c r="F357" s="1" t="s">
        <v>8</v>
      </c>
      <c r="G357" s="1" t="s">
        <v>8</v>
      </c>
      <c r="H357" s="1" t="s">
        <v>8</v>
      </c>
      <c r="I357" s="1" t="s">
        <v>9</v>
      </c>
      <c r="J357" s="1" t="s">
        <v>9</v>
      </c>
      <c r="K357">
        <v>1</v>
      </c>
      <c r="L357">
        <v>-1</v>
      </c>
      <c r="M357">
        <v>-1</v>
      </c>
      <c r="N357">
        <v>-1</v>
      </c>
      <c r="O357">
        <v>1</v>
      </c>
      <c r="P357">
        <v>-1</v>
      </c>
      <c r="Q357">
        <v>-1</v>
      </c>
      <c r="R357" s="4">
        <f t="shared" si="5"/>
        <v>-0.42857142857142855</v>
      </c>
      <c r="S357" t="s">
        <v>9</v>
      </c>
      <c r="T357">
        <v>-1</v>
      </c>
    </row>
    <row r="358" spans="1:20" x14ac:dyDescent="0.3">
      <c r="A358" t="s">
        <v>291</v>
      </c>
      <c r="B358" t="s">
        <v>200</v>
      </c>
      <c r="C358" t="s">
        <v>15</v>
      </c>
      <c r="D358" s="1" t="s">
        <v>9</v>
      </c>
      <c r="E358" s="1" t="s">
        <v>9</v>
      </c>
      <c r="F358" s="1" t="s">
        <v>9</v>
      </c>
      <c r="G358" s="1" t="s">
        <v>9</v>
      </c>
      <c r="H358" s="1" t="s">
        <v>8</v>
      </c>
      <c r="I358" s="1" t="s">
        <v>8</v>
      </c>
      <c r="J358" s="1" t="s">
        <v>8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 s="4">
        <f t="shared" si="5"/>
        <v>1</v>
      </c>
      <c r="S358" t="s">
        <v>8</v>
      </c>
      <c r="T358">
        <v>1</v>
      </c>
    </row>
    <row r="359" spans="1:20" x14ac:dyDescent="0.3">
      <c r="A359" t="s">
        <v>224</v>
      </c>
      <c r="B359" t="s">
        <v>11</v>
      </c>
      <c r="C359" t="s">
        <v>22</v>
      </c>
      <c r="D359" s="1" t="s">
        <v>9</v>
      </c>
      <c r="E359" s="1" t="s">
        <v>9</v>
      </c>
      <c r="F359" s="1" t="s">
        <v>9</v>
      </c>
      <c r="G359" s="1" t="s">
        <v>9</v>
      </c>
      <c r="H359" s="1" t="s">
        <v>9</v>
      </c>
      <c r="I359" s="1" t="s">
        <v>8</v>
      </c>
      <c r="J359" s="1" t="s">
        <v>8</v>
      </c>
      <c r="K359">
        <v>1</v>
      </c>
      <c r="L359">
        <v>1</v>
      </c>
      <c r="M359">
        <v>1</v>
      </c>
      <c r="N359">
        <v>1</v>
      </c>
      <c r="O359">
        <v>-1</v>
      </c>
      <c r="P359">
        <v>1</v>
      </c>
      <c r="Q359">
        <v>1</v>
      </c>
      <c r="R359" s="4">
        <f t="shared" si="5"/>
        <v>0.7142857142857143</v>
      </c>
      <c r="S359" t="s">
        <v>8</v>
      </c>
      <c r="T359">
        <v>1</v>
      </c>
    </row>
    <row r="360" spans="1:20" x14ac:dyDescent="0.3">
      <c r="A360" t="s">
        <v>402</v>
      </c>
      <c r="B360" t="s">
        <v>24</v>
      </c>
      <c r="C360" t="s">
        <v>22</v>
      </c>
      <c r="D360" s="1" t="s">
        <v>9</v>
      </c>
      <c r="E360" s="1" t="s">
        <v>8</v>
      </c>
      <c r="F360" s="1" t="s">
        <v>9</v>
      </c>
      <c r="G360" s="1" t="s">
        <v>9</v>
      </c>
      <c r="H360" s="1" t="s">
        <v>9</v>
      </c>
      <c r="I360" s="1" t="s">
        <v>8</v>
      </c>
      <c r="J360" s="1" t="s">
        <v>8</v>
      </c>
      <c r="K360">
        <v>1</v>
      </c>
      <c r="L360">
        <v>-1</v>
      </c>
      <c r="M360">
        <v>1</v>
      </c>
      <c r="N360">
        <v>1</v>
      </c>
      <c r="O360">
        <v>-1</v>
      </c>
      <c r="P360">
        <v>1</v>
      </c>
      <c r="Q360">
        <v>1</v>
      </c>
      <c r="R360" s="4">
        <f t="shared" si="5"/>
        <v>0.42857142857142855</v>
      </c>
      <c r="S360" t="s">
        <v>9</v>
      </c>
      <c r="T360">
        <v>1</v>
      </c>
    </row>
    <row r="361" spans="1:20" x14ac:dyDescent="0.3">
      <c r="A361" t="s">
        <v>462</v>
      </c>
      <c r="B361" t="s">
        <v>51</v>
      </c>
      <c r="C361" t="s">
        <v>15</v>
      </c>
      <c r="D361" s="1" t="s">
        <v>9</v>
      </c>
      <c r="E361" s="1" t="s">
        <v>47</v>
      </c>
      <c r="F361" s="1" t="s">
        <v>9</v>
      </c>
      <c r="G361" s="1" t="s">
        <v>9</v>
      </c>
      <c r="H361" s="1" t="s">
        <v>8</v>
      </c>
      <c r="I361" s="1" t="s">
        <v>9</v>
      </c>
      <c r="J361" s="1" t="s">
        <v>8</v>
      </c>
      <c r="K361">
        <v>1</v>
      </c>
      <c r="L361">
        <v>0</v>
      </c>
      <c r="M361">
        <v>1</v>
      </c>
      <c r="N361">
        <v>1</v>
      </c>
      <c r="O361">
        <v>1</v>
      </c>
      <c r="P361">
        <v>-1</v>
      </c>
      <c r="Q361">
        <v>1</v>
      </c>
      <c r="R361" s="4">
        <f t="shared" si="5"/>
        <v>0.5714285714285714</v>
      </c>
      <c r="S361" t="s">
        <v>8</v>
      </c>
      <c r="T361">
        <v>1</v>
      </c>
    </row>
    <row r="362" spans="1:20" x14ac:dyDescent="0.3">
      <c r="A362" t="s">
        <v>115</v>
      </c>
      <c r="B362" t="s">
        <v>88</v>
      </c>
      <c r="C362" t="s">
        <v>31</v>
      </c>
      <c r="D362" s="1" t="s">
        <v>8</v>
      </c>
      <c r="E362" s="1" t="s">
        <v>8</v>
      </c>
      <c r="F362" s="1" t="s">
        <v>8</v>
      </c>
      <c r="G362" s="1" t="s">
        <v>8</v>
      </c>
      <c r="H362" s="1" t="s">
        <v>8</v>
      </c>
      <c r="I362" s="1" t="s">
        <v>9</v>
      </c>
      <c r="J362" s="1" t="s">
        <v>9</v>
      </c>
      <c r="K362">
        <v>-1</v>
      </c>
      <c r="L362">
        <v>-1</v>
      </c>
      <c r="M362">
        <v>-1</v>
      </c>
      <c r="N362">
        <v>-1</v>
      </c>
      <c r="O362">
        <v>1</v>
      </c>
      <c r="P362">
        <v>-1</v>
      </c>
      <c r="Q362">
        <v>-1</v>
      </c>
      <c r="R362" s="4">
        <f t="shared" si="5"/>
        <v>-0.7142857142857143</v>
      </c>
      <c r="S362" t="s">
        <v>9</v>
      </c>
      <c r="T362">
        <v>-1</v>
      </c>
    </row>
    <row r="363" spans="1:20" x14ac:dyDescent="0.3">
      <c r="A363" t="s">
        <v>197</v>
      </c>
      <c r="B363" t="s">
        <v>6</v>
      </c>
      <c r="C363" t="s">
        <v>12</v>
      </c>
      <c r="D363" s="1" t="s">
        <v>9</v>
      </c>
      <c r="E363" s="1" t="s">
        <v>9</v>
      </c>
      <c r="F363" s="1" t="s">
        <v>9</v>
      </c>
      <c r="G363" s="1" t="s">
        <v>9</v>
      </c>
      <c r="H363" s="1" t="s">
        <v>9</v>
      </c>
      <c r="I363" s="1" t="s">
        <v>8</v>
      </c>
      <c r="J363" s="1" t="s">
        <v>8</v>
      </c>
      <c r="K363">
        <v>1</v>
      </c>
      <c r="L363">
        <v>1</v>
      </c>
      <c r="M363">
        <v>1</v>
      </c>
      <c r="N363">
        <v>1</v>
      </c>
      <c r="O363">
        <v>-1</v>
      </c>
      <c r="P363">
        <v>1</v>
      </c>
      <c r="Q363">
        <v>1</v>
      </c>
      <c r="R363" s="4">
        <f t="shared" si="5"/>
        <v>0.7142857142857143</v>
      </c>
      <c r="S363" t="s">
        <v>8</v>
      </c>
      <c r="T363">
        <v>1</v>
      </c>
    </row>
    <row r="364" spans="1:20" x14ac:dyDescent="0.3">
      <c r="A364" t="s">
        <v>264</v>
      </c>
      <c r="B364" t="s">
        <v>53</v>
      </c>
      <c r="C364" t="s">
        <v>31</v>
      </c>
      <c r="D364" s="1" t="s">
        <v>8</v>
      </c>
      <c r="E364" s="1" t="s">
        <v>9</v>
      </c>
      <c r="F364" s="1" t="s">
        <v>9</v>
      </c>
      <c r="G364" s="1" t="s">
        <v>8</v>
      </c>
      <c r="H364" s="1" t="s">
        <v>8</v>
      </c>
      <c r="I364" s="1" t="s">
        <v>8</v>
      </c>
      <c r="J364" s="1" t="s">
        <v>8</v>
      </c>
      <c r="K364">
        <v>-1</v>
      </c>
      <c r="L364">
        <v>1</v>
      </c>
      <c r="M364">
        <v>1</v>
      </c>
      <c r="N364">
        <v>-1</v>
      </c>
      <c r="O364">
        <v>1</v>
      </c>
      <c r="P364">
        <v>1</v>
      </c>
      <c r="Q364">
        <v>1</v>
      </c>
      <c r="R364" s="4">
        <f t="shared" si="5"/>
        <v>0.42857142857142855</v>
      </c>
      <c r="S364" t="s">
        <v>9</v>
      </c>
      <c r="T364">
        <v>1</v>
      </c>
    </row>
    <row r="365" spans="1:20" x14ac:dyDescent="0.3">
      <c r="A365" t="s">
        <v>709</v>
      </c>
      <c r="B365" t="s">
        <v>112</v>
      </c>
      <c r="C365" t="s">
        <v>26</v>
      </c>
      <c r="D365" s="1" t="s">
        <v>9</v>
      </c>
      <c r="E365" s="1" t="s">
        <v>8</v>
      </c>
      <c r="F365" s="1" t="s">
        <v>33</v>
      </c>
      <c r="G365" s="1" t="s">
        <v>33</v>
      </c>
      <c r="H365" s="1" t="s">
        <v>9</v>
      </c>
      <c r="I365" s="1" t="s">
        <v>8</v>
      </c>
      <c r="J365" s="1" t="s">
        <v>33</v>
      </c>
      <c r="K365">
        <v>1</v>
      </c>
      <c r="L365">
        <v>-1</v>
      </c>
      <c r="M365">
        <v>0</v>
      </c>
      <c r="N365">
        <v>0</v>
      </c>
      <c r="O365">
        <v>-1</v>
      </c>
      <c r="P365">
        <v>1</v>
      </c>
      <c r="Q365">
        <v>0</v>
      </c>
      <c r="R365" s="4">
        <f t="shared" si="5"/>
        <v>0</v>
      </c>
      <c r="S365" t="s">
        <v>9</v>
      </c>
      <c r="T365">
        <v>-1</v>
      </c>
    </row>
    <row r="366" spans="1:20" x14ac:dyDescent="0.3">
      <c r="A366" t="s">
        <v>338</v>
      </c>
      <c r="B366" t="s">
        <v>11</v>
      </c>
      <c r="C366" t="s">
        <v>22</v>
      </c>
      <c r="D366" s="1" t="s">
        <v>9</v>
      </c>
      <c r="E366" s="1" t="s">
        <v>9</v>
      </c>
      <c r="F366" s="1" t="s">
        <v>9</v>
      </c>
      <c r="G366" s="1" t="s">
        <v>9</v>
      </c>
      <c r="H366" s="1" t="s">
        <v>9</v>
      </c>
      <c r="I366" s="1" t="s">
        <v>8</v>
      </c>
      <c r="J366" s="1" t="s">
        <v>8</v>
      </c>
      <c r="K366">
        <v>1</v>
      </c>
      <c r="L366">
        <v>1</v>
      </c>
      <c r="M366">
        <v>1</v>
      </c>
      <c r="N366">
        <v>1</v>
      </c>
      <c r="O366">
        <v>-1</v>
      </c>
      <c r="P366">
        <v>1</v>
      </c>
      <c r="Q366">
        <v>1</v>
      </c>
      <c r="R366" s="4">
        <f t="shared" si="5"/>
        <v>0.7142857142857143</v>
      </c>
      <c r="S366" t="s">
        <v>8</v>
      </c>
      <c r="T366">
        <v>1</v>
      </c>
    </row>
    <row r="367" spans="1:20" x14ac:dyDescent="0.3">
      <c r="A367" t="s">
        <v>598</v>
      </c>
      <c r="B367" t="s">
        <v>11</v>
      </c>
      <c r="C367" t="s">
        <v>31</v>
      </c>
      <c r="D367" s="1" t="s">
        <v>9</v>
      </c>
      <c r="E367" s="1" t="s">
        <v>8</v>
      </c>
      <c r="F367" s="1" t="s">
        <v>8</v>
      </c>
      <c r="G367" s="1" t="s">
        <v>8</v>
      </c>
      <c r="H367" s="1" t="s">
        <v>8</v>
      </c>
      <c r="I367" s="1" t="s">
        <v>9</v>
      </c>
      <c r="J367" s="1" t="s">
        <v>9</v>
      </c>
      <c r="K367">
        <v>1</v>
      </c>
      <c r="L367">
        <v>-1</v>
      </c>
      <c r="M367">
        <v>-1</v>
      </c>
      <c r="N367">
        <v>-1</v>
      </c>
      <c r="O367">
        <v>1</v>
      </c>
      <c r="P367">
        <v>-1</v>
      </c>
      <c r="Q367">
        <v>-1</v>
      </c>
      <c r="R367" s="4">
        <f t="shared" si="5"/>
        <v>-0.42857142857142855</v>
      </c>
      <c r="S367" t="s">
        <v>9</v>
      </c>
      <c r="T367">
        <v>-1</v>
      </c>
    </row>
    <row r="368" spans="1:20" x14ac:dyDescent="0.3">
      <c r="A368" t="s">
        <v>502</v>
      </c>
      <c r="B368" t="s">
        <v>88</v>
      </c>
      <c r="C368" t="s">
        <v>31</v>
      </c>
      <c r="D368" s="1" t="s">
        <v>9</v>
      </c>
      <c r="E368" s="1" t="s">
        <v>8</v>
      </c>
      <c r="F368" s="1" t="s">
        <v>8</v>
      </c>
      <c r="G368" s="1" t="s">
        <v>8</v>
      </c>
      <c r="H368" s="1" t="s">
        <v>8</v>
      </c>
      <c r="I368" s="1" t="s">
        <v>9</v>
      </c>
      <c r="J368" s="1" t="s">
        <v>9</v>
      </c>
      <c r="K368">
        <v>1</v>
      </c>
      <c r="L368">
        <v>-1</v>
      </c>
      <c r="M368">
        <v>-1</v>
      </c>
      <c r="N368">
        <v>-1</v>
      </c>
      <c r="O368">
        <v>1</v>
      </c>
      <c r="P368">
        <v>-1</v>
      </c>
      <c r="Q368">
        <v>-1</v>
      </c>
      <c r="R368" s="4">
        <f t="shared" si="5"/>
        <v>-0.42857142857142855</v>
      </c>
      <c r="S368" t="s">
        <v>9</v>
      </c>
      <c r="T368">
        <v>-1</v>
      </c>
    </row>
    <row r="369" spans="1:20" x14ac:dyDescent="0.3">
      <c r="A369" t="s">
        <v>492</v>
      </c>
      <c r="B369" t="s">
        <v>88</v>
      </c>
      <c r="C369" t="s">
        <v>22</v>
      </c>
      <c r="D369" s="1" t="s">
        <v>8</v>
      </c>
      <c r="E369" s="1" t="s">
        <v>8</v>
      </c>
      <c r="F369" s="1" t="s">
        <v>8</v>
      </c>
      <c r="G369" s="1" t="s">
        <v>8</v>
      </c>
      <c r="H369" s="1" t="s">
        <v>8</v>
      </c>
      <c r="I369" s="1" t="s">
        <v>9</v>
      </c>
      <c r="J369" s="1" t="s">
        <v>9</v>
      </c>
      <c r="K369">
        <v>-1</v>
      </c>
      <c r="L369">
        <v>-1</v>
      </c>
      <c r="M369">
        <v>-1</v>
      </c>
      <c r="N369">
        <v>-1</v>
      </c>
      <c r="O369">
        <v>1</v>
      </c>
      <c r="P369">
        <v>-1</v>
      </c>
      <c r="Q369">
        <v>-1</v>
      </c>
      <c r="R369" s="4">
        <f t="shared" si="5"/>
        <v>-0.7142857142857143</v>
      </c>
      <c r="S369" t="s">
        <v>9</v>
      </c>
      <c r="T369">
        <v>-1</v>
      </c>
    </row>
    <row r="370" spans="1:20" x14ac:dyDescent="0.3">
      <c r="A370" t="s">
        <v>710</v>
      </c>
      <c r="B370" t="s">
        <v>21</v>
      </c>
      <c r="C370" t="s">
        <v>26</v>
      </c>
      <c r="D370" s="1" t="s">
        <v>47</v>
      </c>
      <c r="E370" s="1" t="s">
        <v>47</v>
      </c>
      <c r="F370" s="1" t="s">
        <v>47</v>
      </c>
      <c r="G370" s="1" t="s">
        <v>47</v>
      </c>
      <c r="H370" s="1" t="s">
        <v>47</v>
      </c>
      <c r="I370" s="1" t="s">
        <v>47</v>
      </c>
      <c r="J370" s="1" t="s">
        <v>47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 s="4">
        <f t="shared" si="5"/>
        <v>0</v>
      </c>
      <c r="S370" t="s">
        <v>9</v>
      </c>
      <c r="T370">
        <v>-1</v>
      </c>
    </row>
    <row r="371" spans="1:20" x14ac:dyDescent="0.3">
      <c r="A371" t="s">
        <v>55</v>
      </c>
      <c r="B371" t="s">
        <v>56</v>
      </c>
      <c r="C371" t="s">
        <v>15</v>
      </c>
      <c r="D371" s="1" t="s">
        <v>9</v>
      </c>
      <c r="E371" s="1" t="s">
        <v>8</v>
      </c>
      <c r="F371" s="1" t="s">
        <v>8</v>
      </c>
      <c r="G371" s="1" t="s">
        <v>8</v>
      </c>
      <c r="H371" s="1" t="s">
        <v>9</v>
      </c>
      <c r="I371" s="1" t="s">
        <v>9</v>
      </c>
      <c r="J371" s="1" t="s">
        <v>9</v>
      </c>
      <c r="K371">
        <v>1</v>
      </c>
      <c r="L371">
        <v>-1</v>
      </c>
      <c r="M371">
        <v>-1</v>
      </c>
      <c r="N371">
        <v>-1</v>
      </c>
      <c r="O371">
        <v>-1</v>
      </c>
      <c r="P371">
        <v>-1</v>
      </c>
      <c r="Q371">
        <v>-1</v>
      </c>
      <c r="R371" s="4">
        <f t="shared" si="5"/>
        <v>-0.7142857142857143</v>
      </c>
      <c r="S371" t="s">
        <v>9</v>
      </c>
      <c r="T371">
        <v>-1</v>
      </c>
    </row>
    <row r="372" spans="1:20" x14ac:dyDescent="0.3">
      <c r="A372" t="s">
        <v>45</v>
      </c>
      <c r="B372" t="s">
        <v>46</v>
      </c>
      <c r="C372" t="s">
        <v>22</v>
      </c>
      <c r="D372" s="1" t="s">
        <v>16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4">
        <f t="shared" si="5"/>
        <v>0</v>
      </c>
      <c r="S372" t="s">
        <v>9</v>
      </c>
      <c r="T372">
        <v>-1</v>
      </c>
    </row>
    <row r="373" spans="1:20" x14ac:dyDescent="0.3">
      <c r="A373" t="s">
        <v>113</v>
      </c>
      <c r="B373" t="s">
        <v>6</v>
      </c>
      <c r="C373" t="s">
        <v>7</v>
      </c>
      <c r="D373" s="1" t="s">
        <v>9</v>
      </c>
      <c r="E373" s="1" t="s">
        <v>9</v>
      </c>
      <c r="F373" s="1" t="s">
        <v>9</v>
      </c>
      <c r="G373" s="1" t="s">
        <v>9</v>
      </c>
      <c r="H373" s="1" t="s">
        <v>9</v>
      </c>
      <c r="I373" s="1" t="s">
        <v>9</v>
      </c>
      <c r="J373" s="1" t="s">
        <v>9</v>
      </c>
      <c r="K373">
        <v>1</v>
      </c>
      <c r="L373">
        <v>1</v>
      </c>
      <c r="M373">
        <v>1</v>
      </c>
      <c r="N373">
        <v>1</v>
      </c>
      <c r="O373">
        <v>-1</v>
      </c>
      <c r="P373">
        <v>-1</v>
      </c>
      <c r="Q373">
        <v>-1</v>
      </c>
      <c r="R373" s="4">
        <f t="shared" si="5"/>
        <v>0.14285714285714285</v>
      </c>
      <c r="S373" t="s">
        <v>9</v>
      </c>
      <c r="T373">
        <v>1</v>
      </c>
    </row>
    <row r="374" spans="1:20" x14ac:dyDescent="0.3">
      <c r="A374" t="s">
        <v>5</v>
      </c>
      <c r="B374" t="s">
        <v>6</v>
      </c>
      <c r="C374" t="s">
        <v>7</v>
      </c>
      <c r="D374" s="1" t="s">
        <v>9</v>
      </c>
      <c r="E374" s="1" t="s">
        <v>9</v>
      </c>
      <c r="F374" s="1" t="s">
        <v>9</v>
      </c>
      <c r="G374" s="1" t="s">
        <v>9</v>
      </c>
      <c r="H374" s="1" t="s">
        <v>9</v>
      </c>
      <c r="I374" s="1" t="s">
        <v>9</v>
      </c>
      <c r="J374" s="1" t="s">
        <v>9</v>
      </c>
      <c r="K374">
        <v>1</v>
      </c>
      <c r="L374">
        <v>1</v>
      </c>
      <c r="M374">
        <v>1</v>
      </c>
      <c r="N374">
        <v>1</v>
      </c>
      <c r="O374">
        <v>-1</v>
      </c>
      <c r="P374">
        <v>-1</v>
      </c>
      <c r="Q374">
        <v>-1</v>
      </c>
      <c r="R374" s="4">
        <f t="shared" si="5"/>
        <v>0.14285714285714285</v>
      </c>
      <c r="S374" t="s">
        <v>9</v>
      </c>
      <c r="T374">
        <v>1</v>
      </c>
    </row>
    <row r="375" spans="1:20" x14ac:dyDescent="0.3">
      <c r="A375" t="s">
        <v>263</v>
      </c>
      <c r="B375" t="s">
        <v>88</v>
      </c>
      <c r="C375" t="s">
        <v>31</v>
      </c>
      <c r="D375" s="1" t="s">
        <v>8</v>
      </c>
      <c r="E375" s="1" t="s">
        <v>8</v>
      </c>
      <c r="F375" s="1" t="s">
        <v>8</v>
      </c>
      <c r="G375" s="1" t="s">
        <v>8</v>
      </c>
      <c r="H375" s="1" t="s">
        <v>8</v>
      </c>
      <c r="I375" s="1" t="s">
        <v>9</v>
      </c>
      <c r="J375" s="1" t="s">
        <v>9</v>
      </c>
      <c r="K375">
        <v>-1</v>
      </c>
      <c r="L375">
        <v>-1</v>
      </c>
      <c r="M375">
        <v>-1</v>
      </c>
      <c r="N375">
        <v>-1</v>
      </c>
      <c r="O375">
        <v>1</v>
      </c>
      <c r="P375">
        <v>-1</v>
      </c>
      <c r="Q375">
        <v>-1</v>
      </c>
      <c r="R375" s="4">
        <f t="shared" si="5"/>
        <v>-0.7142857142857143</v>
      </c>
      <c r="S375" t="s">
        <v>9</v>
      </c>
      <c r="T375">
        <v>-1</v>
      </c>
    </row>
    <row r="376" spans="1:20" x14ac:dyDescent="0.3">
      <c r="A376" t="s">
        <v>711</v>
      </c>
      <c r="B376" t="s">
        <v>72</v>
      </c>
      <c r="C376" t="s">
        <v>22</v>
      </c>
      <c r="D376" s="1" t="s">
        <v>9</v>
      </c>
      <c r="E376" s="1" t="s">
        <v>9</v>
      </c>
      <c r="F376" s="1" t="s">
        <v>9</v>
      </c>
      <c r="G376" s="1" t="s">
        <v>9</v>
      </c>
      <c r="H376" s="1" t="s">
        <v>9</v>
      </c>
      <c r="I376" s="1" t="s">
        <v>8</v>
      </c>
      <c r="J376" s="1" t="s">
        <v>8</v>
      </c>
      <c r="K376">
        <v>1</v>
      </c>
      <c r="L376">
        <v>1</v>
      </c>
      <c r="M376">
        <v>1</v>
      </c>
      <c r="N376">
        <v>1</v>
      </c>
      <c r="O376">
        <v>-1</v>
      </c>
      <c r="P376">
        <v>1</v>
      </c>
      <c r="Q376">
        <v>1</v>
      </c>
      <c r="R376" s="4">
        <f t="shared" si="5"/>
        <v>0.7142857142857143</v>
      </c>
      <c r="S376" t="s">
        <v>8</v>
      </c>
      <c r="T376">
        <v>1</v>
      </c>
    </row>
    <row r="377" spans="1:20" x14ac:dyDescent="0.3">
      <c r="A377" t="s">
        <v>131</v>
      </c>
      <c r="B377" t="s">
        <v>11</v>
      </c>
      <c r="C377" t="s">
        <v>15</v>
      </c>
      <c r="D377" s="1" t="s">
        <v>9</v>
      </c>
      <c r="E377" s="1" t="s">
        <v>8</v>
      </c>
      <c r="F377" s="1" t="s">
        <v>8</v>
      </c>
      <c r="G377" s="1" t="s">
        <v>8</v>
      </c>
      <c r="H377" s="1" t="s">
        <v>8</v>
      </c>
      <c r="I377" s="1" t="s">
        <v>9</v>
      </c>
      <c r="J377" s="1" t="s">
        <v>9</v>
      </c>
      <c r="K377">
        <v>1</v>
      </c>
      <c r="L377">
        <v>-1</v>
      </c>
      <c r="M377">
        <v>-1</v>
      </c>
      <c r="N377">
        <v>-1</v>
      </c>
      <c r="O377">
        <v>1</v>
      </c>
      <c r="P377">
        <v>-1</v>
      </c>
      <c r="Q377">
        <v>-1</v>
      </c>
      <c r="R377" s="4">
        <f t="shared" si="5"/>
        <v>-0.42857142857142855</v>
      </c>
      <c r="S377" t="s">
        <v>9</v>
      </c>
      <c r="T377">
        <v>-1</v>
      </c>
    </row>
    <row r="378" spans="1:20" x14ac:dyDescent="0.3">
      <c r="A378" t="s">
        <v>712</v>
      </c>
      <c r="B378" t="s">
        <v>18</v>
      </c>
      <c r="C378" t="s">
        <v>12</v>
      </c>
      <c r="D378" s="1" t="s">
        <v>9</v>
      </c>
      <c r="E378" s="1" t="s">
        <v>9</v>
      </c>
      <c r="F378" s="1" t="s">
        <v>9</v>
      </c>
      <c r="G378" s="1" t="s">
        <v>9</v>
      </c>
      <c r="H378" s="1" t="s">
        <v>9</v>
      </c>
      <c r="I378" s="1" t="s">
        <v>8</v>
      </c>
      <c r="J378" s="1" t="s">
        <v>8</v>
      </c>
      <c r="K378">
        <v>1</v>
      </c>
      <c r="L378">
        <v>1</v>
      </c>
      <c r="M378">
        <v>1</v>
      </c>
      <c r="N378">
        <v>1</v>
      </c>
      <c r="O378">
        <v>-1</v>
      </c>
      <c r="P378">
        <v>1</v>
      </c>
      <c r="Q378">
        <v>1</v>
      </c>
      <c r="R378" s="4">
        <f t="shared" si="5"/>
        <v>0.7142857142857143</v>
      </c>
      <c r="S378" t="s">
        <v>8</v>
      </c>
      <c r="T378">
        <v>1</v>
      </c>
    </row>
    <row r="379" spans="1:20" x14ac:dyDescent="0.3">
      <c r="A379" t="s">
        <v>713</v>
      </c>
      <c r="B379" t="s">
        <v>32</v>
      </c>
      <c r="C379" t="s">
        <v>31</v>
      </c>
      <c r="D379" s="1" t="s">
        <v>47</v>
      </c>
      <c r="E379" s="1" t="s">
        <v>8</v>
      </c>
      <c r="F379" s="1" t="s">
        <v>8</v>
      </c>
      <c r="G379" s="1" t="s">
        <v>47</v>
      </c>
      <c r="H379" s="1" t="s">
        <v>8</v>
      </c>
      <c r="I379" s="1" t="s">
        <v>9</v>
      </c>
      <c r="J379" s="1" t="s">
        <v>9</v>
      </c>
      <c r="K379">
        <v>0</v>
      </c>
      <c r="L379">
        <v>-1</v>
      </c>
      <c r="M379">
        <v>-1</v>
      </c>
      <c r="N379">
        <v>0</v>
      </c>
      <c r="O379">
        <v>1</v>
      </c>
      <c r="P379">
        <v>-1</v>
      </c>
      <c r="Q379">
        <v>-1</v>
      </c>
      <c r="R379" s="4">
        <f t="shared" si="5"/>
        <v>-0.42857142857142855</v>
      </c>
      <c r="S379" t="s">
        <v>9</v>
      </c>
      <c r="T379">
        <v>-1</v>
      </c>
    </row>
    <row r="380" spans="1:20" x14ac:dyDescent="0.3">
      <c r="A380" t="s">
        <v>714</v>
      </c>
      <c r="B380" t="s">
        <v>21</v>
      </c>
      <c r="C380" t="s">
        <v>31</v>
      </c>
      <c r="D380" s="1" t="s">
        <v>8</v>
      </c>
      <c r="E380" s="1" t="s">
        <v>8</v>
      </c>
      <c r="F380" s="1" t="s">
        <v>9</v>
      </c>
      <c r="G380" s="1" t="s">
        <v>8</v>
      </c>
      <c r="H380" s="1" t="s">
        <v>8</v>
      </c>
      <c r="I380" s="1" t="s">
        <v>9</v>
      </c>
      <c r="J380" s="1" t="s">
        <v>9</v>
      </c>
      <c r="K380">
        <v>-1</v>
      </c>
      <c r="L380">
        <v>-1</v>
      </c>
      <c r="M380">
        <v>1</v>
      </c>
      <c r="N380">
        <v>-1</v>
      </c>
      <c r="O380">
        <v>1</v>
      </c>
      <c r="P380">
        <v>-1</v>
      </c>
      <c r="Q380">
        <v>-1</v>
      </c>
      <c r="R380" s="4">
        <f t="shared" si="5"/>
        <v>-0.42857142857142855</v>
      </c>
      <c r="S380" t="s">
        <v>9</v>
      </c>
      <c r="T380">
        <v>-1</v>
      </c>
    </row>
    <row r="381" spans="1:20" x14ac:dyDescent="0.3">
      <c r="A381" t="s">
        <v>578</v>
      </c>
      <c r="B381" t="s">
        <v>72</v>
      </c>
      <c r="C381" t="s">
        <v>22</v>
      </c>
      <c r="D381" s="1" t="s">
        <v>9</v>
      </c>
      <c r="E381" s="1" t="s">
        <v>9</v>
      </c>
      <c r="F381" s="1" t="s">
        <v>9</v>
      </c>
      <c r="G381" s="1" t="s">
        <v>9</v>
      </c>
      <c r="H381" s="1" t="s">
        <v>9</v>
      </c>
      <c r="I381" s="1" t="s">
        <v>8</v>
      </c>
      <c r="J381" s="1" t="s">
        <v>8</v>
      </c>
      <c r="K381">
        <v>1</v>
      </c>
      <c r="L381">
        <v>1</v>
      </c>
      <c r="M381">
        <v>1</v>
      </c>
      <c r="N381">
        <v>1</v>
      </c>
      <c r="O381">
        <v>-1</v>
      </c>
      <c r="P381">
        <v>1</v>
      </c>
      <c r="Q381">
        <v>1</v>
      </c>
      <c r="R381" s="4">
        <f t="shared" si="5"/>
        <v>0.7142857142857143</v>
      </c>
      <c r="S381" t="s">
        <v>8</v>
      </c>
      <c r="T381">
        <v>1</v>
      </c>
    </row>
    <row r="382" spans="1:20" x14ac:dyDescent="0.3">
      <c r="A382" t="s">
        <v>715</v>
      </c>
      <c r="B382" t="s">
        <v>32</v>
      </c>
      <c r="C382" t="s">
        <v>22</v>
      </c>
      <c r="D382" s="1" t="s">
        <v>9</v>
      </c>
      <c r="E382" s="1" t="s">
        <v>9</v>
      </c>
      <c r="F382" s="1" t="s">
        <v>9</v>
      </c>
      <c r="G382" s="1" t="s">
        <v>9</v>
      </c>
      <c r="H382" s="1" t="s">
        <v>9</v>
      </c>
      <c r="I382" s="1" t="s">
        <v>8</v>
      </c>
      <c r="J382" s="1" t="s">
        <v>8</v>
      </c>
      <c r="K382">
        <v>1</v>
      </c>
      <c r="L382">
        <v>1</v>
      </c>
      <c r="M382">
        <v>1</v>
      </c>
      <c r="N382">
        <v>1</v>
      </c>
      <c r="O382">
        <v>-1</v>
      </c>
      <c r="P382">
        <v>1</v>
      </c>
      <c r="Q382">
        <v>1</v>
      </c>
      <c r="R382" s="4">
        <f t="shared" si="5"/>
        <v>0.7142857142857143</v>
      </c>
      <c r="S382" t="s">
        <v>8</v>
      </c>
      <c r="T382">
        <v>1</v>
      </c>
    </row>
    <row r="383" spans="1:20" x14ac:dyDescent="0.3">
      <c r="A383" t="s">
        <v>157</v>
      </c>
      <c r="B383" t="s">
        <v>46</v>
      </c>
      <c r="C383" t="s">
        <v>22</v>
      </c>
      <c r="D383" s="1" t="s">
        <v>9</v>
      </c>
      <c r="E383" s="1" t="s">
        <v>9</v>
      </c>
      <c r="F383" s="1" t="s">
        <v>9</v>
      </c>
      <c r="G383" s="1" t="s">
        <v>9</v>
      </c>
      <c r="H383" s="1" t="s">
        <v>9</v>
      </c>
      <c r="I383" s="1" t="s">
        <v>8</v>
      </c>
      <c r="J383" s="1" t="s">
        <v>8</v>
      </c>
      <c r="K383">
        <v>1</v>
      </c>
      <c r="L383">
        <v>1</v>
      </c>
      <c r="M383">
        <v>1</v>
      </c>
      <c r="N383">
        <v>1</v>
      </c>
      <c r="O383">
        <v>-1</v>
      </c>
      <c r="P383">
        <v>1</v>
      </c>
      <c r="Q383">
        <v>1</v>
      </c>
      <c r="R383" s="4">
        <f t="shared" si="5"/>
        <v>0.7142857142857143</v>
      </c>
      <c r="S383" t="s">
        <v>8</v>
      </c>
      <c r="T383">
        <v>1</v>
      </c>
    </row>
    <row r="384" spans="1:20" x14ac:dyDescent="0.3">
      <c r="A384" t="s">
        <v>165</v>
      </c>
      <c r="B384" t="s">
        <v>18</v>
      </c>
      <c r="C384" t="s">
        <v>31</v>
      </c>
      <c r="D384" s="1" t="s">
        <v>9</v>
      </c>
      <c r="E384" s="1" t="s">
        <v>8</v>
      </c>
      <c r="F384" s="1" t="s">
        <v>8</v>
      </c>
      <c r="G384" s="1" t="s">
        <v>8</v>
      </c>
      <c r="H384" s="1" t="s">
        <v>8</v>
      </c>
      <c r="I384" s="1" t="s">
        <v>9</v>
      </c>
      <c r="J384" s="1" t="s">
        <v>9</v>
      </c>
      <c r="K384">
        <v>1</v>
      </c>
      <c r="L384">
        <v>-1</v>
      </c>
      <c r="M384">
        <v>-1</v>
      </c>
      <c r="N384">
        <v>-1</v>
      </c>
      <c r="O384">
        <v>1</v>
      </c>
      <c r="P384">
        <v>-1</v>
      </c>
      <c r="Q384">
        <v>-1</v>
      </c>
      <c r="R384" s="4">
        <f t="shared" si="5"/>
        <v>-0.42857142857142855</v>
      </c>
      <c r="S384" t="s">
        <v>9</v>
      </c>
      <c r="T384">
        <v>-1</v>
      </c>
    </row>
    <row r="385" spans="1:20" x14ac:dyDescent="0.3">
      <c r="A385" t="s">
        <v>716</v>
      </c>
      <c r="B385" t="s">
        <v>60</v>
      </c>
      <c r="C385" t="s">
        <v>31</v>
      </c>
      <c r="D385" s="1" t="s">
        <v>9</v>
      </c>
      <c r="E385" s="1" t="s">
        <v>8</v>
      </c>
      <c r="F385" s="1" t="s">
        <v>8</v>
      </c>
      <c r="G385" s="1" t="s">
        <v>8</v>
      </c>
      <c r="H385" s="1" t="s">
        <v>47</v>
      </c>
      <c r="I385" s="1" t="s">
        <v>9</v>
      </c>
      <c r="J385" s="1" t="s">
        <v>9</v>
      </c>
      <c r="K385">
        <v>1</v>
      </c>
      <c r="L385">
        <v>-1</v>
      </c>
      <c r="M385">
        <v>-1</v>
      </c>
      <c r="N385">
        <v>-1</v>
      </c>
      <c r="O385">
        <v>0</v>
      </c>
      <c r="P385">
        <v>-1</v>
      </c>
      <c r="Q385">
        <v>-1</v>
      </c>
      <c r="R385" s="4">
        <f t="shared" si="5"/>
        <v>-0.5714285714285714</v>
      </c>
      <c r="S385" t="s">
        <v>9</v>
      </c>
      <c r="T385">
        <v>-1</v>
      </c>
    </row>
    <row r="386" spans="1:20" x14ac:dyDescent="0.3">
      <c r="A386" t="s">
        <v>717</v>
      </c>
      <c r="B386" t="s">
        <v>32</v>
      </c>
      <c r="C386" t="s">
        <v>31</v>
      </c>
      <c r="D386" s="1" t="s">
        <v>16</v>
      </c>
      <c r="E386" s="1" t="s">
        <v>16</v>
      </c>
      <c r="F386" s="1" t="s">
        <v>16</v>
      </c>
      <c r="G386" s="1" t="s">
        <v>16</v>
      </c>
      <c r="H386" s="1" t="s">
        <v>16</v>
      </c>
      <c r="I386" s="1" t="s">
        <v>16</v>
      </c>
      <c r="J386" s="1" t="s">
        <v>16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s="4">
        <f t="shared" ref="R386:R449" si="6">(SUM(K386:Q386))/7</f>
        <v>0</v>
      </c>
      <c r="S386" t="s">
        <v>9</v>
      </c>
      <c r="T386">
        <v>-1</v>
      </c>
    </row>
    <row r="387" spans="1:20" x14ac:dyDescent="0.3">
      <c r="A387" t="s">
        <v>718</v>
      </c>
      <c r="B387" t="s">
        <v>32</v>
      </c>
      <c r="C387" t="s">
        <v>22</v>
      </c>
      <c r="D387" s="1" t="s">
        <v>9</v>
      </c>
      <c r="E387" s="1" t="s">
        <v>9</v>
      </c>
      <c r="F387" s="1" t="s">
        <v>9</v>
      </c>
      <c r="G387" s="1" t="s">
        <v>9</v>
      </c>
      <c r="H387" s="1" t="s">
        <v>9</v>
      </c>
      <c r="I387" s="1" t="s">
        <v>8</v>
      </c>
      <c r="J387" s="1" t="s">
        <v>8</v>
      </c>
      <c r="K387">
        <v>1</v>
      </c>
      <c r="L387">
        <v>1</v>
      </c>
      <c r="M387">
        <v>1</v>
      </c>
      <c r="N387">
        <v>1</v>
      </c>
      <c r="O387">
        <v>-1</v>
      </c>
      <c r="P387">
        <v>1</v>
      </c>
      <c r="Q387">
        <v>1</v>
      </c>
      <c r="R387" s="4">
        <f t="shared" si="6"/>
        <v>0.7142857142857143</v>
      </c>
      <c r="S387" t="s">
        <v>8</v>
      </c>
      <c r="T387">
        <v>1</v>
      </c>
    </row>
    <row r="388" spans="1:20" x14ac:dyDescent="0.3">
      <c r="A388" t="s">
        <v>376</v>
      </c>
      <c r="B388" t="s">
        <v>56</v>
      </c>
      <c r="C388" t="s">
        <v>22</v>
      </c>
      <c r="D388" s="1" t="s">
        <v>9</v>
      </c>
      <c r="E388" s="1" t="s">
        <v>9</v>
      </c>
      <c r="F388" s="1" t="s">
        <v>9</v>
      </c>
      <c r="G388" s="1" t="s">
        <v>9</v>
      </c>
      <c r="H388" s="1" t="s">
        <v>9</v>
      </c>
      <c r="I388" s="1" t="s">
        <v>8</v>
      </c>
      <c r="J388" s="1" t="s">
        <v>8</v>
      </c>
      <c r="K388">
        <v>1</v>
      </c>
      <c r="L388">
        <v>1</v>
      </c>
      <c r="M388">
        <v>1</v>
      </c>
      <c r="N388">
        <v>1</v>
      </c>
      <c r="O388">
        <v>-1</v>
      </c>
      <c r="P388">
        <v>1</v>
      </c>
      <c r="Q388">
        <v>1</v>
      </c>
      <c r="R388" s="4">
        <f t="shared" si="6"/>
        <v>0.7142857142857143</v>
      </c>
      <c r="S388" t="s">
        <v>8</v>
      </c>
      <c r="T388">
        <v>1</v>
      </c>
    </row>
    <row r="389" spans="1:20" x14ac:dyDescent="0.3">
      <c r="A389" t="s">
        <v>471</v>
      </c>
      <c r="B389" t="s">
        <v>56</v>
      </c>
      <c r="C389" t="s">
        <v>12</v>
      </c>
      <c r="D389" s="1" t="s">
        <v>9</v>
      </c>
      <c r="E389" s="1" t="s">
        <v>9</v>
      </c>
      <c r="F389" s="1" t="s">
        <v>9</v>
      </c>
      <c r="G389" s="1" t="s">
        <v>9</v>
      </c>
      <c r="H389" s="1" t="s">
        <v>9</v>
      </c>
      <c r="I389" s="1" t="s">
        <v>8</v>
      </c>
      <c r="J389" s="1" t="s">
        <v>8</v>
      </c>
      <c r="K389">
        <v>1</v>
      </c>
      <c r="L389">
        <v>1</v>
      </c>
      <c r="M389">
        <v>1</v>
      </c>
      <c r="N389">
        <v>1</v>
      </c>
      <c r="O389">
        <v>-1</v>
      </c>
      <c r="P389">
        <v>1</v>
      </c>
      <c r="Q389">
        <v>1</v>
      </c>
      <c r="R389" s="4">
        <f t="shared" si="6"/>
        <v>0.7142857142857143</v>
      </c>
      <c r="S389" t="s">
        <v>8</v>
      </c>
      <c r="T389">
        <v>1</v>
      </c>
    </row>
    <row r="390" spans="1:20" x14ac:dyDescent="0.3">
      <c r="A390" t="s">
        <v>230</v>
      </c>
      <c r="B390" t="s">
        <v>6</v>
      </c>
      <c r="C390" t="s">
        <v>28</v>
      </c>
      <c r="D390" s="1" t="s">
        <v>8</v>
      </c>
      <c r="E390" s="1" t="s">
        <v>8</v>
      </c>
      <c r="F390" s="1" t="s">
        <v>8</v>
      </c>
      <c r="G390" s="1" t="s">
        <v>8</v>
      </c>
      <c r="H390" s="1" t="s">
        <v>8</v>
      </c>
      <c r="I390" s="1" t="s">
        <v>9</v>
      </c>
      <c r="J390" s="1" t="s">
        <v>9</v>
      </c>
      <c r="K390">
        <v>-1</v>
      </c>
      <c r="L390">
        <v>-1</v>
      </c>
      <c r="M390">
        <v>-1</v>
      </c>
      <c r="N390">
        <v>-1</v>
      </c>
      <c r="O390">
        <v>1</v>
      </c>
      <c r="P390">
        <v>-1</v>
      </c>
      <c r="Q390">
        <v>-1</v>
      </c>
      <c r="R390" s="4">
        <f t="shared" si="6"/>
        <v>-0.7142857142857143</v>
      </c>
      <c r="S390" t="s">
        <v>9</v>
      </c>
      <c r="T390">
        <v>-1</v>
      </c>
    </row>
    <row r="391" spans="1:20" x14ac:dyDescent="0.3">
      <c r="A391" t="s">
        <v>277</v>
      </c>
      <c r="B391" t="s">
        <v>30</v>
      </c>
      <c r="C391" t="s">
        <v>7</v>
      </c>
      <c r="D391" s="1" t="s">
        <v>33</v>
      </c>
      <c r="E391" s="1" t="s">
        <v>8</v>
      </c>
      <c r="F391" s="1" t="s">
        <v>47</v>
      </c>
      <c r="G391" s="1" t="s">
        <v>8</v>
      </c>
      <c r="H391" s="1" t="s">
        <v>8</v>
      </c>
      <c r="I391" s="1" t="s">
        <v>33</v>
      </c>
      <c r="J391" s="1" t="s">
        <v>33</v>
      </c>
      <c r="K391">
        <v>0</v>
      </c>
      <c r="L391">
        <v>-1</v>
      </c>
      <c r="M391">
        <v>0</v>
      </c>
      <c r="N391">
        <v>-1</v>
      </c>
      <c r="O391">
        <v>1</v>
      </c>
      <c r="P391">
        <v>0</v>
      </c>
      <c r="Q391">
        <v>0</v>
      </c>
      <c r="R391" s="4">
        <f t="shared" si="6"/>
        <v>-0.14285714285714285</v>
      </c>
      <c r="S391" t="s">
        <v>9</v>
      </c>
      <c r="T391">
        <v>-1</v>
      </c>
    </row>
    <row r="392" spans="1:20" x14ac:dyDescent="0.3">
      <c r="A392" t="s">
        <v>719</v>
      </c>
      <c r="B392" t="s">
        <v>11</v>
      </c>
      <c r="C392" t="s">
        <v>15</v>
      </c>
      <c r="D392" s="1" t="s">
        <v>9</v>
      </c>
      <c r="E392" s="1" t="s">
        <v>8</v>
      </c>
      <c r="F392" s="1" t="s">
        <v>8</v>
      </c>
      <c r="G392" s="1" t="s">
        <v>8</v>
      </c>
      <c r="H392" s="1" t="s">
        <v>8</v>
      </c>
      <c r="I392" s="1" t="s">
        <v>9</v>
      </c>
      <c r="J392" s="1" t="s">
        <v>9</v>
      </c>
      <c r="K392">
        <v>1</v>
      </c>
      <c r="L392">
        <v>-1</v>
      </c>
      <c r="M392">
        <v>-1</v>
      </c>
      <c r="N392">
        <v>-1</v>
      </c>
      <c r="O392">
        <v>1</v>
      </c>
      <c r="P392">
        <v>-1</v>
      </c>
      <c r="Q392">
        <v>-1</v>
      </c>
      <c r="R392" s="4">
        <f t="shared" si="6"/>
        <v>-0.42857142857142855</v>
      </c>
      <c r="S392" t="s">
        <v>9</v>
      </c>
      <c r="T392">
        <v>-1</v>
      </c>
    </row>
    <row r="393" spans="1:20" x14ac:dyDescent="0.3">
      <c r="A393" t="s">
        <v>720</v>
      </c>
      <c r="B393" t="s">
        <v>11</v>
      </c>
      <c r="C393" t="s">
        <v>26</v>
      </c>
      <c r="D393" s="1" t="s">
        <v>9</v>
      </c>
      <c r="E393" s="1" t="s">
        <v>9</v>
      </c>
      <c r="F393" s="1" t="s">
        <v>9</v>
      </c>
      <c r="G393" s="1" t="s">
        <v>9</v>
      </c>
      <c r="H393" s="1" t="s">
        <v>9</v>
      </c>
      <c r="I393" s="1" t="s">
        <v>8</v>
      </c>
      <c r="J393" s="1" t="s">
        <v>8</v>
      </c>
      <c r="K393">
        <v>1</v>
      </c>
      <c r="L393">
        <v>1</v>
      </c>
      <c r="M393">
        <v>1</v>
      </c>
      <c r="N393">
        <v>1</v>
      </c>
      <c r="O393">
        <v>-1</v>
      </c>
      <c r="P393">
        <v>1</v>
      </c>
      <c r="Q393">
        <v>1</v>
      </c>
      <c r="R393" s="4">
        <f t="shared" si="6"/>
        <v>0.7142857142857143</v>
      </c>
      <c r="S393" t="s">
        <v>8</v>
      </c>
      <c r="T393">
        <v>1</v>
      </c>
    </row>
    <row r="394" spans="1:20" x14ac:dyDescent="0.3">
      <c r="A394" t="s">
        <v>417</v>
      </c>
      <c r="B394" t="s">
        <v>30</v>
      </c>
      <c r="C394" t="s">
        <v>22</v>
      </c>
      <c r="D394" s="1" t="s">
        <v>9</v>
      </c>
      <c r="E394" s="1" t="s">
        <v>9</v>
      </c>
      <c r="F394" s="1" t="s">
        <v>9</v>
      </c>
      <c r="G394" s="1" t="s">
        <v>9</v>
      </c>
      <c r="H394" s="1" t="s">
        <v>9</v>
      </c>
      <c r="I394" s="1" t="s">
        <v>8</v>
      </c>
      <c r="J394" s="1" t="s">
        <v>8</v>
      </c>
      <c r="K394">
        <v>1</v>
      </c>
      <c r="L394">
        <v>1</v>
      </c>
      <c r="M394">
        <v>1</v>
      </c>
      <c r="N394">
        <v>1</v>
      </c>
      <c r="O394">
        <v>-1</v>
      </c>
      <c r="P394">
        <v>1</v>
      </c>
      <c r="Q394">
        <v>1</v>
      </c>
      <c r="R394" s="4">
        <f t="shared" si="6"/>
        <v>0.7142857142857143</v>
      </c>
      <c r="S394" t="s">
        <v>8</v>
      </c>
      <c r="T394">
        <v>1</v>
      </c>
    </row>
    <row r="395" spans="1:20" x14ac:dyDescent="0.3">
      <c r="A395" t="s">
        <v>571</v>
      </c>
      <c r="B395" t="s">
        <v>30</v>
      </c>
      <c r="C395" t="s">
        <v>15</v>
      </c>
      <c r="D395" s="1" t="s">
        <v>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s="4">
        <f t="shared" si="6"/>
        <v>0</v>
      </c>
      <c r="S395" t="s">
        <v>9</v>
      </c>
      <c r="T395">
        <v>-1</v>
      </c>
    </row>
    <row r="396" spans="1:20" x14ac:dyDescent="0.3">
      <c r="A396" t="s">
        <v>259</v>
      </c>
      <c r="B396" t="s">
        <v>11</v>
      </c>
      <c r="C396" t="s">
        <v>22</v>
      </c>
      <c r="D396" s="1" t="s">
        <v>9</v>
      </c>
      <c r="E396" s="1" t="s">
        <v>9</v>
      </c>
      <c r="F396" s="1" t="s">
        <v>9</v>
      </c>
      <c r="G396" s="1" t="s">
        <v>9</v>
      </c>
      <c r="H396" s="1" t="s">
        <v>9</v>
      </c>
      <c r="I396" s="1" t="s">
        <v>8</v>
      </c>
      <c r="J396" s="1" t="s">
        <v>8</v>
      </c>
      <c r="K396">
        <v>1</v>
      </c>
      <c r="L396">
        <v>1</v>
      </c>
      <c r="M396">
        <v>1</v>
      </c>
      <c r="N396">
        <v>1</v>
      </c>
      <c r="O396">
        <v>-1</v>
      </c>
      <c r="P396">
        <v>1</v>
      </c>
      <c r="Q396">
        <v>1</v>
      </c>
      <c r="R396" s="4">
        <f t="shared" si="6"/>
        <v>0.7142857142857143</v>
      </c>
      <c r="S396" t="s">
        <v>8</v>
      </c>
      <c r="T396">
        <v>1</v>
      </c>
    </row>
    <row r="397" spans="1:20" x14ac:dyDescent="0.3">
      <c r="A397" t="s">
        <v>513</v>
      </c>
      <c r="B397" t="s">
        <v>11</v>
      </c>
      <c r="C397" t="s">
        <v>22</v>
      </c>
      <c r="D397" s="1" t="s">
        <v>9</v>
      </c>
      <c r="E397" s="1" t="s">
        <v>9</v>
      </c>
      <c r="F397" s="1" t="s">
        <v>9</v>
      </c>
      <c r="G397" s="1" t="s">
        <v>9</v>
      </c>
      <c r="H397" s="1" t="s">
        <v>9</v>
      </c>
      <c r="I397" s="1" t="s">
        <v>8</v>
      </c>
      <c r="J397" s="1" t="s">
        <v>8</v>
      </c>
      <c r="K397">
        <v>1</v>
      </c>
      <c r="L397">
        <v>1</v>
      </c>
      <c r="M397">
        <v>1</v>
      </c>
      <c r="N397">
        <v>1</v>
      </c>
      <c r="O397">
        <v>-1</v>
      </c>
      <c r="P397">
        <v>1</v>
      </c>
      <c r="Q397">
        <v>1</v>
      </c>
      <c r="R397" s="4">
        <f t="shared" si="6"/>
        <v>0.7142857142857143</v>
      </c>
      <c r="S397" t="s">
        <v>8</v>
      </c>
      <c r="T397">
        <v>1</v>
      </c>
    </row>
    <row r="398" spans="1:20" x14ac:dyDescent="0.3">
      <c r="A398" t="s">
        <v>721</v>
      </c>
      <c r="B398" t="s">
        <v>18</v>
      </c>
      <c r="C398" t="s">
        <v>12</v>
      </c>
      <c r="D398" s="1" t="s">
        <v>9</v>
      </c>
      <c r="E398" s="1" t="s">
        <v>9</v>
      </c>
      <c r="F398" s="1" t="s">
        <v>9</v>
      </c>
      <c r="G398" s="1" t="s">
        <v>9</v>
      </c>
      <c r="H398" s="1" t="s">
        <v>9</v>
      </c>
      <c r="I398" s="1" t="s">
        <v>8</v>
      </c>
      <c r="J398" s="1" t="s">
        <v>8</v>
      </c>
      <c r="K398">
        <v>1</v>
      </c>
      <c r="L398">
        <v>1</v>
      </c>
      <c r="M398">
        <v>1</v>
      </c>
      <c r="N398">
        <v>1</v>
      </c>
      <c r="O398">
        <v>-1</v>
      </c>
      <c r="P398">
        <v>1</v>
      </c>
      <c r="Q398">
        <v>1</v>
      </c>
      <c r="R398" s="4">
        <f t="shared" si="6"/>
        <v>0.7142857142857143</v>
      </c>
      <c r="S398" t="s">
        <v>8</v>
      </c>
      <c r="T398">
        <v>1</v>
      </c>
    </row>
    <row r="399" spans="1:20" x14ac:dyDescent="0.3">
      <c r="A399" t="s">
        <v>174</v>
      </c>
      <c r="B399" t="s">
        <v>18</v>
      </c>
      <c r="C399" t="s">
        <v>12</v>
      </c>
      <c r="D399" s="1" t="s">
        <v>9</v>
      </c>
      <c r="E399" s="1" t="s">
        <v>9</v>
      </c>
      <c r="F399" s="1" t="s">
        <v>9</v>
      </c>
      <c r="G399" s="1" t="s">
        <v>9</v>
      </c>
      <c r="H399" s="1" t="s">
        <v>9</v>
      </c>
      <c r="I399" s="1" t="s">
        <v>8</v>
      </c>
      <c r="J399" s="1" t="s">
        <v>8</v>
      </c>
      <c r="K399">
        <v>1</v>
      </c>
      <c r="L399">
        <v>1</v>
      </c>
      <c r="M399">
        <v>1</v>
      </c>
      <c r="N399">
        <v>1</v>
      </c>
      <c r="O399">
        <v>-1</v>
      </c>
      <c r="P399">
        <v>1</v>
      </c>
      <c r="Q399">
        <v>1</v>
      </c>
      <c r="R399" s="4">
        <f t="shared" si="6"/>
        <v>0.7142857142857143</v>
      </c>
      <c r="S399" t="s">
        <v>8</v>
      </c>
      <c r="T399">
        <v>1</v>
      </c>
    </row>
    <row r="400" spans="1:20" x14ac:dyDescent="0.3">
      <c r="A400" t="s">
        <v>293</v>
      </c>
      <c r="B400" t="s">
        <v>72</v>
      </c>
      <c r="C400" t="s">
        <v>22</v>
      </c>
      <c r="D400" s="1" t="s">
        <v>9</v>
      </c>
      <c r="E400" s="1" t="s">
        <v>9</v>
      </c>
      <c r="F400" s="1" t="s">
        <v>9</v>
      </c>
      <c r="G400" s="1" t="s">
        <v>9</v>
      </c>
      <c r="H400" s="1" t="s">
        <v>9</v>
      </c>
      <c r="I400" s="1" t="s">
        <v>8</v>
      </c>
      <c r="J400" s="1" t="s">
        <v>8</v>
      </c>
      <c r="K400">
        <v>1</v>
      </c>
      <c r="L400">
        <v>1</v>
      </c>
      <c r="M400">
        <v>1</v>
      </c>
      <c r="N400">
        <v>1</v>
      </c>
      <c r="O400">
        <v>-1</v>
      </c>
      <c r="P400">
        <v>1</v>
      </c>
      <c r="Q400">
        <v>1</v>
      </c>
      <c r="R400" s="4">
        <f t="shared" si="6"/>
        <v>0.7142857142857143</v>
      </c>
      <c r="S400" t="s">
        <v>8</v>
      </c>
      <c r="T400">
        <v>1</v>
      </c>
    </row>
    <row r="401" spans="1:20" x14ac:dyDescent="0.3">
      <c r="A401" t="s">
        <v>210</v>
      </c>
      <c r="B401" t="s">
        <v>11</v>
      </c>
      <c r="C401" t="s">
        <v>31</v>
      </c>
      <c r="D401" s="1" t="s">
        <v>8</v>
      </c>
      <c r="E401" s="1" t="s">
        <v>8</v>
      </c>
      <c r="F401" s="1" t="s">
        <v>8</v>
      </c>
      <c r="G401" s="1" t="s">
        <v>8</v>
      </c>
      <c r="H401" s="1" t="s">
        <v>8</v>
      </c>
      <c r="I401" s="1" t="s">
        <v>9</v>
      </c>
      <c r="J401" s="1" t="s">
        <v>9</v>
      </c>
      <c r="K401">
        <v>-1</v>
      </c>
      <c r="L401">
        <v>-1</v>
      </c>
      <c r="M401">
        <v>-1</v>
      </c>
      <c r="N401">
        <v>-1</v>
      </c>
      <c r="O401">
        <v>1</v>
      </c>
      <c r="P401">
        <v>-1</v>
      </c>
      <c r="Q401">
        <v>-1</v>
      </c>
      <c r="R401" s="4">
        <f t="shared" si="6"/>
        <v>-0.7142857142857143</v>
      </c>
      <c r="S401" t="s">
        <v>9</v>
      </c>
      <c r="T401">
        <v>-1</v>
      </c>
    </row>
    <row r="402" spans="1:20" x14ac:dyDescent="0.3">
      <c r="A402" t="s">
        <v>722</v>
      </c>
      <c r="B402" t="s">
        <v>233</v>
      </c>
      <c r="C402" t="s">
        <v>31</v>
      </c>
      <c r="D402" s="1" t="s">
        <v>9</v>
      </c>
      <c r="E402" s="1" t="s">
        <v>8</v>
      </c>
      <c r="F402" s="1" t="s">
        <v>8</v>
      </c>
      <c r="G402" s="1" t="s">
        <v>8</v>
      </c>
      <c r="H402" s="1" t="s">
        <v>8</v>
      </c>
      <c r="I402" s="1" t="s">
        <v>9</v>
      </c>
      <c r="J402" s="1" t="s">
        <v>9</v>
      </c>
      <c r="K402">
        <v>1</v>
      </c>
      <c r="L402">
        <v>-1</v>
      </c>
      <c r="M402">
        <v>-1</v>
      </c>
      <c r="N402">
        <v>-1</v>
      </c>
      <c r="O402">
        <v>1</v>
      </c>
      <c r="P402">
        <v>-1</v>
      </c>
      <c r="Q402">
        <v>-1</v>
      </c>
      <c r="R402" s="4">
        <f t="shared" si="6"/>
        <v>-0.42857142857142855</v>
      </c>
      <c r="S402" t="s">
        <v>9</v>
      </c>
      <c r="T402">
        <v>-1</v>
      </c>
    </row>
    <row r="403" spans="1:20" x14ac:dyDescent="0.3">
      <c r="A403" t="s">
        <v>342</v>
      </c>
      <c r="B403" t="s">
        <v>56</v>
      </c>
      <c r="C403" t="s">
        <v>26</v>
      </c>
      <c r="D403" s="1" t="s">
        <v>9</v>
      </c>
      <c r="E403" s="1" t="s">
        <v>9</v>
      </c>
      <c r="F403" s="1" t="s">
        <v>47</v>
      </c>
      <c r="G403" s="1" t="s">
        <v>9</v>
      </c>
      <c r="H403" s="1" t="s">
        <v>9</v>
      </c>
      <c r="I403" s="1" t="s">
        <v>8</v>
      </c>
      <c r="J403" s="1" t="s">
        <v>8</v>
      </c>
      <c r="K403">
        <v>1</v>
      </c>
      <c r="L403">
        <v>1</v>
      </c>
      <c r="M403">
        <v>0</v>
      </c>
      <c r="N403">
        <v>1</v>
      </c>
      <c r="O403">
        <v>-1</v>
      </c>
      <c r="P403">
        <v>1</v>
      </c>
      <c r="Q403">
        <v>1</v>
      </c>
      <c r="R403" s="4">
        <f t="shared" si="6"/>
        <v>0.5714285714285714</v>
      </c>
      <c r="S403" t="s">
        <v>8</v>
      </c>
      <c r="T403">
        <v>1</v>
      </c>
    </row>
    <row r="404" spans="1:20" x14ac:dyDescent="0.3">
      <c r="A404" t="s">
        <v>723</v>
      </c>
      <c r="B404" t="s">
        <v>69</v>
      </c>
      <c r="C404" t="s">
        <v>22</v>
      </c>
      <c r="D404" s="1" t="s">
        <v>9</v>
      </c>
      <c r="E404" s="1" t="s">
        <v>9</v>
      </c>
      <c r="F404" s="1" t="s">
        <v>8</v>
      </c>
      <c r="G404" s="1" t="s">
        <v>8</v>
      </c>
      <c r="H404" s="1" t="s">
        <v>9</v>
      </c>
      <c r="I404" s="1" t="s">
        <v>9</v>
      </c>
      <c r="J404" s="1" t="s">
        <v>9</v>
      </c>
      <c r="K404">
        <v>1</v>
      </c>
      <c r="L404">
        <v>1</v>
      </c>
      <c r="M404">
        <v>-1</v>
      </c>
      <c r="N404">
        <v>-1</v>
      </c>
      <c r="O404">
        <v>-1</v>
      </c>
      <c r="P404">
        <v>-1</v>
      </c>
      <c r="Q404">
        <v>-1</v>
      </c>
      <c r="R404" s="4">
        <f t="shared" si="6"/>
        <v>-0.42857142857142855</v>
      </c>
      <c r="S404" t="s">
        <v>9</v>
      </c>
      <c r="T404">
        <v>-1</v>
      </c>
    </row>
    <row r="405" spans="1:20" x14ac:dyDescent="0.3">
      <c r="A405" t="s">
        <v>558</v>
      </c>
      <c r="B405" t="s">
        <v>75</v>
      </c>
      <c r="C405" t="s">
        <v>22</v>
      </c>
      <c r="D405" s="1" t="s">
        <v>9</v>
      </c>
      <c r="E405" s="1" t="s">
        <v>9</v>
      </c>
      <c r="F405" s="1" t="s">
        <v>9</v>
      </c>
      <c r="G405" s="1" t="s">
        <v>9</v>
      </c>
      <c r="H405" s="1" t="s">
        <v>9</v>
      </c>
      <c r="I405" s="1" t="s">
        <v>8</v>
      </c>
      <c r="J405" s="1" t="s">
        <v>8</v>
      </c>
      <c r="K405">
        <v>1</v>
      </c>
      <c r="L405">
        <v>1</v>
      </c>
      <c r="M405">
        <v>1</v>
      </c>
      <c r="N405">
        <v>1</v>
      </c>
      <c r="O405">
        <v>-1</v>
      </c>
      <c r="P405">
        <v>1</v>
      </c>
      <c r="Q405">
        <v>1</v>
      </c>
      <c r="R405" s="4">
        <f t="shared" si="6"/>
        <v>0.7142857142857143</v>
      </c>
      <c r="S405" t="s">
        <v>8</v>
      </c>
      <c r="T405">
        <v>1</v>
      </c>
    </row>
    <row r="406" spans="1:20" x14ac:dyDescent="0.3">
      <c r="A406" t="s">
        <v>520</v>
      </c>
      <c r="B406" t="s">
        <v>6</v>
      </c>
      <c r="C406" t="s">
        <v>28</v>
      </c>
      <c r="D406" s="1" t="s">
        <v>8</v>
      </c>
      <c r="E406" s="1" t="s">
        <v>8</v>
      </c>
      <c r="F406" s="1" t="s">
        <v>8</v>
      </c>
      <c r="G406" s="1" t="s">
        <v>8</v>
      </c>
      <c r="H406" s="1" t="s">
        <v>8</v>
      </c>
      <c r="I406" s="1" t="s">
        <v>9</v>
      </c>
      <c r="J406" s="1" t="s">
        <v>9</v>
      </c>
      <c r="K406">
        <v>-1</v>
      </c>
      <c r="L406">
        <v>-1</v>
      </c>
      <c r="M406">
        <v>-1</v>
      </c>
      <c r="N406">
        <v>-1</v>
      </c>
      <c r="O406">
        <v>1</v>
      </c>
      <c r="P406">
        <v>-1</v>
      </c>
      <c r="Q406">
        <v>-1</v>
      </c>
      <c r="R406" s="4">
        <f t="shared" si="6"/>
        <v>-0.7142857142857143</v>
      </c>
      <c r="S406" t="s">
        <v>9</v>
      </c>
      <c r="T406">
        <v>-1</v>
      </c>
    </row>
    <row r="407" spans="1:20" x14ac:dyDescent="0.3">
      <c r="A407" t="s">
        <v>528</v>
      </c>
      <c r="B407" t="s">
        <v>6</v>
      </c>
      <c r="C407" t="s">
        <v>12</v>
      </c>
      <c r="D407" s="1" t="s">
        <v>9</v>
      </c>
      <c r="E407" s="1" t="s">
        <v>9</v>
      </c>
      <c r="F407" s="1" t="s">
        <v>9</v>
      </c>
      <c r="G407" s="1" t="s">
        <v>9</v>
      </c>
      <c r="H407" s="1" t="s">
        <v>9</v>
      </c>
      <c r="I407" s="1" t="s">
        <v>8</v>
      </c>
      <c r="J407" s="1" t="s">
        <v>8</v>
      </c>
      <c r="K407">
        <v>1</v>
      </c>
      <c r="L407">
        <v>1</v>
      </c>
      <c r="M407">
        <v>1</v>
      </c>
      <c r="N407">
        <v>1</v>
      </c>
      <c r="O407">
        <v>-1</v>
      </c>
      <c r="P407">
        <v>1</v>
      </c>
      <c r="Q407">
        <v>1</v>
      </c>
      <c r="R407" s="4">
        <f t="shared" si="6"/>
        <v>0.7142857142857143</v>
      </c>
      <c r="S407" t="s">
        <v>8</v>
      </c>
      <c r="T407">
        <v>1</v>
      </c>
    </row>
    <row r="408" spans="1:20" x14ac:dyDescent="0.3">
      <c r="A408" t="s">
        <v>286</v>
      </c>
      <c r="B408" t="s">
        <v>24</v>
      </c>
      <c r="C408" t="s">
        <v>15</v>
      </c>
      <c r="D408" s="1" t="s">
        <v>47</v>
      </c>
      <c r="E408" s="1" t="s">
        <v>9</v>
      </c>
      <c r="F408" s="1" t="s">
        <v>9</v>
      </c>
      <c r="G408" s="1" t="s">
        <v>9</v>
      </c>
      <c r="H408" s="1" t="s">
        <v>8</v>
      </c>
      <c r="I408" s="1" t="s">
        <v>9</v>
      </c>
      <c r="J408" s="1" t="s">
        <v>8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-1</v>
      </c>
      <c r="Q408">
        <v>1</v>
      </c>
      <c r="R408" s="4">
        <f t="shared" si="6"/>
        <v>0.5714285714285714</v>
      </c>
      <c r="S408" t="s">
        <v>8</v>
      </c>
      <c r="T408">
        <v>1</v>
      </c>
    </row>
    <row r="409" spans="1:20" x14ac:dyDescent="0.3">
      <c r="A409" t="s">
        <v>582</v>
      </c>
      <c r="B409" t="s">
        <v>11</v>
      </c>
      <c r="C409" t="s">
        <v>22</v>
      </c>
      <c r="D409" s="1" t="s">
        <v>9</v>
      </c>
      <c r="E409" s="1" t="s">
        <v>9</v>
      </c>
      <c r="F409" s="1" t="s">
        <v>9</v>
      </c>
      <c r="G409" s="1" t="s">
        <v>9</v>
      </c>
      <c r="H409" s="1" t="s">
        <v>9</v>
      </c>
      <c r="I409" s="1" t="s">
        <v>8</v>
      </c>
      <c r="J409" s="1" t="s">
        <v>8</v>
      </c>
      <c r="K409">
        <v>1</v>
      </c>
      <c r="L409">
        <v>1</v>
      </c>
      <c r="M409">
        <v>1</v>
      </c>
      <c r="N409">
        <v>1</v>
      </c>
      <c r="O409">
        <v>-1</v>
      </c>
      <c r="P409">
        <v>1</v>
      </c>
      <c r="Q409">
        <v>1</v>
      </c>
      <c r="R409" s="4">
        <f t="shared" si="6"/>
        <v>0.7142857142857143</v>
      </c>
      <c r="S409" t="s">
        <v>8</v>
      </c>
      <c r="T409">
        <v>1</v>
      </c>
    </row>
    <row r="410" spans="1:20" x14ac:dyDescent="0.3">
      <c r="A410" t="s">
        <v>724</v>
      </c>
      <c r="B410" t="s">
        <v>60</v>
      </c>
      <c r="C410" t="s">
        <v>31</v>
      </c>
      <c r="D410" s="1" t="s">
        <v>8</v>
      </c>
      <c r="E410" s="1" t="s">
        <v>8</v>
      </c>
      <c r="F410" s="1" t="s">
        <v>8</v>
      </c>
      <c r="G410" s="1" t="s">
        <v>8</v>
      </c>
      <c r="H410" s="1" t="s">
        <v>8</v>
      </c>
      <c r="I410" s="1" t="s">
        <v>9</v>
      </c>
      <c r="J410" s="1" t="s">
        <v>9</v>
      </c>
      <c r="K410">
        <v>-1</v>
      </c>
      <c r="L410">
        <v>-1</v>
      </c>
      <c r="M410">
        <v>-1</v>
      </c>
      <c r="N410">
        <v>-1</v>
      </c>
      <c r="O410">
        <v>1</v>
      </c>
      <c r="P410">
        <v>-1</v>
      </c>
      <c r="Q410">
        <v>-1</v>
      </c>
      <c r="R410" s="4">
        <f t="shared" si="6"/>
        <v>-0.7142857142857143</v>
      </c>
      <c r="S410" t="s">
        <v>9</v>
      </c>
      <c r="T410">
        <v>-1</v>
      </c>
    </row>
    <row r="411" spans="1:20" x14ac:dyDescent="0.3">
      <c r="A411" t="s">
        <v>725</v>
      </c>
      <c r="B411" t="s">
        <v>60</v>
      </c>
      <c r="C411" t="s">
        <v>22</v>
      </c>
      <c r="D411" s="1" t="s">
        <v>9</v>
      </c>
      <c r="E411" s="1" t="s">
        <v>9</v>
      </c>
      <c r="F411" s="1" t="s">
        <v>9</v>
      </c>
      <c r="G411" s="1" t="s">
        <v>9</v>
      </c>
      <c r="H411" s="1" t="s">
        <v>9</v>
      </c>
      <c r="I411" s="1" t="s">
        <v>8</v>
      </c>
      <c r="J411" s="1" t="s">
        <v>8</v>
      </c>
      <c r="K411">
        <v>1</v>
      </c>
      <c r="L411">
        <v>1</v>
      </c>
      <c r="M411">
        <v>1</v>
      </c>
      <c r="N411">
        <v>1</v>
      </c>
      <c r="O411">
        <v>-1</v>
      </c>
      <c r="P411">
        <v>1</v>
      </c>
      <c r="Q411">
        <v>1</v>
      </c>
      <c r="R411" s="4">
        <f t="shared" si="6"/>
        <v>0.7142857142857143</v>
      </c>
      <c r="S411" t="s">
        <v>8</v>
      </c>
      <c r="T411">
        <v>1</v>
      </c>
    </row>
    <row r="412" spans="1:20" x14ac:dyDescent="0.3">
      <c r="A412" t="s">
        <v>337</v>
      </c>
      <c r="B412" t="s">
        <v>11</v>
      </c>
      <c r="C412" t="s">
        <v>31</v>
      </c>
      <c r="D412" s="1" t="s">
        <v>9</v>
      </c>
      <c r="E412" s="1" t="s">
        <v>8</v>
      </c>
      <c r="F412" s="1" t="s">
        <v>8</v>
      </c>
      <c r="G412" s="1" t="s">
        <v>8</v>
      </c>
      <c r="H412" s="1" t="s">
        <v>8</v>
      </c>
      <c r="I412" s="1" t="s">
        <v>9</v>
      </c>
      <c r="J412" s="1" t="s">
        <v>9</v>
      </c>
      <c r="K412">
        <v>1</v>
      </c>
      <c r="L412">
        <v>-1</v>
      </c>
      <c r="M412">
        <v>-1</v>
      </c>
      <c r="N412">
        <v>-1</v>
      </c>
      <c r="O412">
        <v>1</v>
      </c>
      <c r="P412">
        <v>-1</v>
      </c>
      <c r="Q412">
        <v>-1</v>
      </c>
      <c r="R412" s="4">
        <f t="shared" si="6"/>
        <v>-0.42857142857142855</v>
      </c>
      <c r="S412" t="s">
        <v>9</v>
      </c>
      <c r="T412">
        <v>-1</v>
      </c>
    </row>
    <row r="413" spans="1:20" x14ac:dyDescent="0.3">
      <c r="A413" t="s">
        <v>209</v>
      </c>
      <c r="B413" t="s">
        <v>11</v>
      </c>
      <c r="C413" t="s">
        <v>22</v>
      </c>
      <c r="D413" s="1" t="s">
        <v>9</v>
      </c>
      <c r="E413" s="1" t="s">
        <v>9</v>
      </c>
      <c r="F413" s="1" t="s">
        <v>9</v>
      </c>
      <c r="G413" s="1" t="s">
        <v>9</v>
      </c>
      <c r="H413" s="1" t="s">
        <v>9</v>
      </c>
      <c r="I413" s="1" t="s">
        <v>8</v>
      </c>
      <c r="J413" s="1" t="s">
        <v>8</v>
      </c>
      <c r="K413">
        <v>1</v>
      </c>
      <c r="L413">
        <v>1</v>
      </c>
      <c r="M413">
        <v>1</v>
      </c>
      <c r="N413">
        <v>1</v>
      </c>
      <c r="O413">
        <v>-1</v>
      </c>
      <c r="P413">
        <v>1</v>
      </c>
      <c r="Q413">
        <v>1</v>
      </c>
      <c r="R413" s="4">
        <f t="shared" si="6"/>
        <v>0.7142857142857143</v>
      </c>
      <c r="S413" t="s">
        <v>8</v>
      </c>
      <c r="T413">
        <v>1</v>
      </c>
    </row>
    <row r="414" spans="1:20" x14ac:dyDescent="0.3">
      <c r="A414" t="s">
        <v>726</v>
      </c>
      <c r="B414" t="s">
        <v>88</v>
      </c>
      <c r="C414" t="s">
        <v>28</v>
      </c>
      <c r="D414" s="1" t="s">
        <v>8</v>
      </c>
      <c r="E414" s="1" t="s">
        <v>8</v>
      </c>
      <c r="F414" s="1" t="s">
        <v>8</v>
      </c>
      <c r="G414" s="1" t="s">
        <v>8</v>
      </c>
      <c r="H414" s="1" t="s">
        <v>8</v>
      </c>
      <c r="I414" s="1" t="s">
        <v>9</v>
      </c>
      <c r="J414" s="1" t="s">
        <v>9</v>
      </c>
      <c r="K414">
        <v>-1</v>
      </c>
      <c r="L414">
        <v>-1</v>
      </c>
      <c r="M414">
        <v>-1</v>
      </c>
      <c r="N414">
        <v>-1</v>
      </c>
      <c r="O414">
        <v>1</v>
      </c>
      <c r="P414">
        <v>-1</v>
      </c>
      <c r="Q414">
        <v>-1</v>
      </c>
      <c r="R414" s="4">
        <f t="shared" si="6"/>
        <v>-0.7142857142857143</v>
      </c>
      <c r="S414" t="s">
        <v>9</v>
      </c>
      <c r="T414">
        <v>-1</v>
      </c>
    </row>
    <row r="415" spans="1:20" x14ac:dyDescent="0.3">
      <c r="A415" t="s">
        <v>440</v>
      </c>
      <c r="B415" t="s">
        <v>36</v>
      </c>
      <c r="C415" t="s">
        <v>31</v>
      </c>
      <c r="D415" s="1" t="s">
        <v>16</v>
      </c>
      <c r="E415" s="1" t="s">
        <v>16</v>
      </c>
      <c r="F415" s="1" t="s">
        <v>16</v>
      </c>
      <c r="G415" s="1" t="s">
        <v>16</v>
      </c>
      <c r="H415" s="1" t="s">
        <v>16</v>
      </c>
      <c r="I415" s="1" t="s">
        <v>16</v>
      </c>
      <c r="J415" s="1" t="s">
        <v>16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 s="4">
        <f t="shared" si="6"/>
        <v>0</v>
      </c>
      <c r="S415" t="s">
        <v>9</v>
      </c>
      <c r="T415">
        <v>-1</v>
      </c>
    </row>
    <row r="416" spans="1:20" x14ac:dyDescent="0.3">
      <c r="A416" t="s">
        <v>727</v>
      </c>
      <c r="B416" t="s">
        <v>233</v>
      </c>
      <c r="C416" t="s">
        <v>31</v>
      </c>
      <c r="D416" s="1" t="s">
        <v>8</v>
      </c>
      <c r="E416" s="1" t="s">
        <v>8</v>
      </c>
      <c r="F416" s="1" t="s">
        <v>8</v>
      </c>
      <c r="G416" s="1" t="s">
        <v>8</v>
      </c>
      <c r="H416" s="1" t="s">
        <v>8</v>
      </c>
      <c r="I416" s="1" t="s">
        <v>9</v>
      </c>
      <c r="J416" s="1" t="s">
        <v>9</v>
      </c>
      <c r="K416">
        <v>-1</v>
      </c>
      <c r="L416">
        <v>-1</v>
      </c>
      <c r="M416">
        <v>-1</v>
      </c>
      <c r="N416">
        <v>-1</v>
      </c>
      <c r="O416">
        <v>1</v>
      </c>
      <c r="P416">
        <v>-1</v>
      </c>
      <c r="Q416">
        <v>-1</v>
      </c>
      <c r="R416" s="4">
        <f t="shared" si="6"/>
        <v>-0.7142857142857143</v>
      </c>
      <c r="S416" t="s">
        <v>9</v>
      </c>
      <c r="T416">
        <v>-1</v>
      </c>
    </row>
    <row r="417" spans="1:20" x14ac:dyDescent="0.3">
      <c r="A417" t="s">
        <v>407</v>
      </c>
      <c r="B417" t="s">
        <v>304</v>
      </c>
      <c r="C417" t="s">
        <v>15</v>
      </c>
      <c r="D417" s="1" t="s">
        <v>9</v>
      </c>
      <c r="E417" s="1" t="s">
        <v>9</v>
      </c>
      <c r="F417" s="1" t="s">
        <v>9</v>
      </c>
      <c r="G417" s="1" t="s">
        <v>9</v>
      </c>
      <c r="H417" s="1" t="s">
        <v>8</v>
      </c>
      <c r="I417" s="1" t="s">
        <v>9</v>
      </c>
      <c r="J417" s="1" t="s">
        <v>8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-1</v>
      </c>
      <c r="Q417">
        <v>1</v>
      </c>
      <c r="R417" s="4">
        <f t="shared" si="6"/>
        <v>0.7142857142857143</v>
      </c>
      <c r="S417" t="s">
        <v>8</v>
      </c>
      <c r="T417">
        <v>1</v>
      </c>
    </row>
    <row r="418" spans="1:20" x14ac:dyDescent="0.3">
      <c r="A418" t="s">
        <v>389</v>
      </c>
      <c r="B418" t="s">
        <v>60</v>
      </c>
      <c r="C418" t="s">
        <v>98</v>
      </c>
      <c r="D418" s="1" t="s">
        <v>33</v>
      </c>
      <c r="E418" s="1" t="s">
        <v>33</v>
      </c>
      <c r="F418" s="1" t="s">
        <v>9</v>
      </c>
      <c r="G418" s="1" t="s">
        <v>33</v>
      </c>
      <c r="H418" s="1" t="s">
        <v>33</v>
      </c>
      <c r="I418" s="1" t="s">
        <v>33</v>
      </c>
      <c r="J418" s="1" t="s">
        <v>8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1</v>
      </c>
      <c r="R418" s="4">
        <f t="shared" si="6"/>
        <v>0.2857142857142857</v>
      </c>
      <c r="S418" t="s">
        <v>9</v>
      </c>
      <c r="T418">
        <v>1</v>
      </c>
    </row>
    <row r="419" spans="1:20" x14ac:dyDescent="0.3">
      <c r="A419" t="s">
        <v>42</v>
      </c>
      <c r="B419" t="s">
        <v>36</v>
      </c>
      <c r="C419" t="s">
        <v>22</v>
      </c>
      <c r="D419" s="1" t="s">
        <v>9</v>
      </c>
      <c r="E419" s="1" t="s">
        <v>9</v>
      </c>
      <c r="F419" s="1" t="s">
        <v>9</v>
      </c>
      <c r="G419" s="1" t="s">
        <v>9</v>
      </c>
      <c r="H419" s="1" t="s">
        <v>9</v>
      </c>
      <c r="I419" s="1" t="s">
        <v>8</v>
      </c>
      <c r="J419" s="1" t="s">
        <v>8</v>
      </c>
      <c r="K419">
        <v>1</v>
      </c>
      <c r="L419">
        <v>1</v>
      </c>
      <c r="M419">
        <v>1</v>
      </c>
      <c r="N419">
        <v>1</v>
      </c>
      <c r="O419">
        <v>-1</v>
      </c>
      <c r="P419">
        <v>1</v>
      </c>
      <c r="Q419">
        <v>1</v>
      </c>
      <c r="R419" s="4">
        <f t="shared" si="6"/>
        <v>0.7142857142857143</v>
      </c>
      <c r="S419" t="s">
        <v>8</v>
      </c>
      <c r="T419">
        <v>1</v>
      </c>
    </row>
    <row r="420" spans="1:20" x14ac:dyDescent="0.3">
      <c r="A420" t="s">
        <v>343</v>
      </c>
      <c r="B420" t="s">
        <v>88</v>
      </c>
      <c r="C420" t="s">
        <v>31</v>
      </c>
      <c r="D420" s="1" t="s">
        <v>8</v>
      </c>
      <c r="E420" s="1" t="s">
        <v>8</v>
      </c>
      <c r="F420" s="1" t="s">
        <v>8</v>
      </c>
      <c r="G420" s="1" t="s">
        <v>8</v>
      </c>
      <c r="H420" s="1" t="s">
        <v>8</v>
      </c>
      <c r="I420" s="1" t="s">
        <v>9</v>
      </c>
      <c r="J420" s="1" t="s">
        <v>9</v>
      </c>
      <c r="K420">
        <v>-1</v>
      </c>
      <c r="L420">
        <v>-1</v>
      </c>
      <c r="M420">
        <v>-1</v>
      </c>
      <c r="N420">
        <v>-1</v>
      </c>
      <c r="O420">
        <v>1</v>
      </c>
      <c r="P420">
        <v>-1</v>
      </c>
      <c r="Q420">
        <v>-1</v>
      </c>
      <c r="R420" s="4">
        <f t="shared" si="6"/>
        <v>-0.7142857142857143</v>
      </c>
      <c r="S420" t="s">
        <v>9</v>
      </c>
      <c r="T420">
        <v>-1</v>
      </c>
    </row>
    <row r="421" spans="1:20" x14ac:dyDescent="0.3">
      <c r="A421" t="s">
        <v>545</v>
      </c>
      <c r="B421" t="s">
        <v>251</v>
      </c>
      <c r="C421" t="s">
        <v>26</v>
      </c>
      <c r="D421" s="1" t="s">
        <v>9</v>
      </c>
      <c r="E421" s="1" t="s">
        <v>9</v>
      </c>
      <c r="F421" s="1" t="s">
        <v>9</v>
      </c>
      <c r="G421" s="1" t="s">
        <v>9</v>
      </c>
      <c r="H421" s="1" t="s">
        <v>9</v>
      </c>
      <c r="I421" s="1" t="s">
        <v>8</v>
      </c>
      <c r="J421" s="1" t="s">
        <v>8</v>
      </c>
      <c r="K421">
        <v>1</v>
      </c>
      <c r="L421">
        <v>1</v>
      </c>
      <c r="M421">
        <v>1</v>
      </c>
      <c r="N421">
        <v>1</v>
      </c>
      <c r="O421">
        <v>-1</v>
      </c>
      <c r="P421">
        <v>1</v>
      </c>
      <c r="Q421">
        <v>1</v>
      </c>
      <c r="R421" s="4">
        <f t="shared" si="6"/>
        <v>0.7142857142857143</v>
      </c>
      <c r="S421" t="s">
        <v>8</v>
      </c>
      <c r="T421">
        <v>1</v>
      </c>
    </row>
    <row r="422" spans="1:20" x14ac:dyDescent="0.3">
      <c r="A422" t="s">
        <v>728</v>
      </c>
      <c r="B422" t="s">
        <v>30</v>
      </c>
      <c r="C422" t="s">
        <v>31</v>
      </c>
      <c r="D422" s="1" t="s">
        <v>8</v>
      </c>
      <c r="E422" s="1" t="s">
        <v>8</v>
      </c>
      <c r="F422" s="1" t="s">
        <v>8</v>
      </c>
      <c r="G422" s="1" t="s">
        <v>8</v>
      </c>
      <c r="H422" s="1" t="s">
        <v>8</v>
      </c>
      <c r="I422" s="1" t="s">
        <v>9</v>
      </c>
      <c r="J422" s="1" t="s">
        <v>9</v>
      </c>
      <c r="K422">
        <v>-1</v>
      </c>
      <c r="L422">
        <v>-1</v>
      </c>
      <c r="M422">
        <v>-1</v>
      </c>
      <c r="N422">
        <v>-1</v>
      </c>
      <c r="O422">
        <v>1</v>
      </c>
      <c r="P422">
        <v>-1</v>
      </c>
      <c r="Q422">
        <v>-1</v>
      </c>
      <c r="R422" s="4">
        <f t="shared" si="6"/>
        <v>-0.7142857142857143</v>
      </c>
      <c r="S422" t="s">
        <v>9</v>
      </c>
      <c r="T422">
        <v>-1</v>
      </c>
    </row>
    <row r="423" spans="1:20" x14ac:dyDescent="0.3">
      <c r="A423" t="s">
        <v>96</v>
      </c>
      <c r="B423" t="s">
        <v>60</v>
      </c>
      <c r="C423" t="s">
        <v>28</v>
      </c>
      <c r="D423" s="1" t="s">
        <v>8</v>
      </c>
      <c r="E423" s="1" t="s">
        <v>9</v>
      </c>
      <c r="F423" s="1" t="s">
        <v>8</v>
      </c>
      <c r="G423" s="1" t="s">
        <v>8</v>
      </c>
      <c r="H423" s="1" t="s">
        <v>8</v>
      </c>
      <c r="I423" s="1" t="s">
        <v>9</v>
      </c>
      <c r="J423" s="1" t="s">
        <v>9</v>
      </c>
      <c r="K423">
        <v>-1</v>
      </c>
      <c r="L423">
        <v>1</v>
      </c>
      <c r="M423">
        <v>-1</v>
      </c>
      <c r="N423">
        <v>-1</v>
      </c>
      <c r="O423">
        <v>1</v>
      </c>
      <c r="P423">
        <v>-1</v>
      </c>
      <c r="Q423">
        <v>-1</v>
      </c>
      <c r="R423" s="4">
        <f t="shared" si="6"/>
        <v>-0.42857142857142855</v>
      </c>
      <c r="S423" t="s">
        <v>9</v>
      </c>
      <c r="T423">
        <v>-1</v>
      </c>
    </row>
    <row r="424" spans="1:20" x14ac:dyDescent="0.3">
      <c r="A424" t="s">
        <v>403</v>
      </c>
      <c r="B424" t="s">
        <v>56</v>
      </c>
      <c r="C424" t="s">
        <v>31</v>
      </c>
      <c r="D424" s="1" t="s">
        <v>9</v>
      </c>
      <c r="E424" s="1" t="s">
        <v>9</v>
      </c>
      <c r="F424" s="1" t="s">
        <v>47</v>
      </c>
      <c r="G424" s="1" t="s">
        <v>9</v>
      </c>
      <c r="H424" s="1" t="s">
        <v>8</v>
      </c>
      <c r="I424" s="1" t="s">
        <v>9</v>
      </c>
      <c r="J424" s="1" t="s">
        <v>9</v>
      </c>
      <c r="K424">
        <v>1</v>
      </c>
      <c r="L424">
        <v>1</v>
      </c>
      <c r="M424">
        <v>0</v>
      </c>
      <c r="N424">
        <v>1</v>
      </c>
      <c r="O424">
        <v>1</v>
      </c>
      <c r="P424">
        <v>-1</v>
      </c>
      <c r="Q424">
        <v>-1</v>
      </c>
      <c r="R424" s="4">
        <f t="shared" si="6"/>
        <v>0.2857142857142857</v>
      </c>
      <c r="S424" t="s">
        <v>9</v>
      </c>
      <c r="T424">
        <v>1</v>
      </c>
    </row>
    <row r="425" spans="1:20" x14ac:dyDescent="0.3">
      <c r="A425" t="s">
        <v>146</v>
      </c>
      <c r="B425" t="s">
        <v>14</v>
      </c>
      <c r="C425" t="s">
        <v>31</v>
      </c>
      <c r="D425" s="1" t="s">
        <v>9</v>
      </c>
      <c r="E425" s="1" t="s">
        <v>8</v>
      </c>
      <c r="F425" s="1" t="s">
        <v>8</v>
      </c>
      <c r="G425" s="1" t="s">
        <v>8</v>
      </c>
      <c r="H425" s="1" t="s">
        <v>8</v>
      </c>
      <c r="I425" s="1" t="s">
        <v>9</v>
      </c>
      <c r="J425" s="1" t="s">
        <v>9</v>
      </c>
      <c r="K425">
        <v>1</v>
      </c>
      <c r="L425">
        <v>-1</v>
      </c>
      <c r="M425">
        <v>-1</v>
      </c>
      <c r="N425">
        <v>-1</v>
      </c>
      <c r="O425">
        <v>1</v>
      </c>
      <c r="P425">
        <v>-1</v>
      </c>
      <c r="Q425">
        <v>-1</v>
      </c>
      <c r="R425" s="4">
        <f t="shared" si="6"/>
        <v>-0.42857142857142855</v>
      </c>
      <c r="S425" t="s">
        <v>9</v>
      </c>
      <c r="T425">
        <v>-1</v>
      </c>
    </row>
    <row r="426" spans="1:20" x14ac:dyDescent="0.3">
      <c r="A426" t="s">
        <v>729</v>
      </c>
      <c r="B426" t="s">
        <v>60</v>
      </c>
      <c r="C426" t="s">
        <v>31</v>
      </c>
      <c r="D426" s="1" t="s">
        <v>8</v>
      </c>
      <c r="E426" s="1" t="s">
        <v>8</v>
      </c>
      <c r="F426" s="1" t="s">
        <v>8</v>
      </c>
      <c r="G426" s="1" t="s">
        <v>8</v>
      </c>
      <c r="H426" s="1" t="s">
        <v>33</v>
      </c>
      <c r="I426" s="1" t="s">
        <v>9</v>
      </c>
      <c r="J426" s="1" t="s">
        <v>9</v>
      </c>
      <c r="K426">
        <v>-1</v>
      </c>
      <c r="L426">
        <v>-1</v>
      </c>
      <c r="M426">
        <v>-1</v>
      </c>
      <c r="N426">
        <v>-1</v>
      </c>
      <c r="O426">
        <v>0</v>
      </c>
      <c r="P426">
        <v>-1</v>
      </c>
      <c r="Q426">
        <v>-1</v>
      </c>
      <c r="R426" s="4">
        <f t="shared" si="6"/>
        <v>-0.8571428571428571</v>
      </c>
      <c r="S426" t="s">
        <v>9</v>
      </c>
      <c r="T426">
        <v>-1</v>
      </c>
    </row>
    <row r="427" spans="1:20" x14ac:dyDescent="0.3">
      <c r="A427" t="s">
        <v>730</v>
      </c>
      <c r="B427" t="s">
        <v>39</v>
      </c>
      <c r="C427" t="s">
        <v>31</v>
      </c>
      <c r="D427" s="1" t="s">
        <v>8</v>
      </c>
      <c r="E427" s="1" t="s">
        <v>8</v>
      </c>
      <c r="F427" s="1" t="s">
        <v>8</v>
      </c>
      <c r="G427" s="1" t="s">
        <v>8</v>
      </c>
      <c r="H427" s="1" t="s">
        <v>33</v>
      </c>
      <c r="I427" s="1" t="s">
        <v>9</v>
      </c>
      <c r="J427" s="1" t="s">
        <v>9</v>
      </c>
      <c r="K427">
        <v>-1</v>
      </c>
      <c r="L427">
        <v>-1</v>
      </c>
      <c r="M427">
        <v>-1</v>
      </c>
      <c r="N427">
        <v>-1</v>
      </c>
      <c r="O427">
        <v>0</v>
      </c>
      <c r="P427">
        <v>-1</v>
      </c>
      <c r="Q427">
        <v>-1</v>
      </c>
      <c r="R427" s="4">
        <f t="shared" si="6"/>
        <v>-0.8571428571428571</v>
      </c>
      <c r="S427" t="s">
        <v>9</v>
      </c>
      <c r="T427">
        <v>-1</v>
      </c>
    </row>
    <row r="428" spans="1:20" x14ac:dyDescent="0.3">
      <c r="A428" t="s">
        <v>280</v>
      </c>
      <c r="B428" t="s">
        <v>56</v>
      </c>
      <c r="C428" t="s">
        <v>98</v>
      </c>
      <c r="D428" s="1" t="s">
        <v>9</v>
      </c>
      <c r="E428" s="1" t="s">
        <v>9</v>
      </c>
      <c r="F428" s="1" t="s">
        <v>9</v>
      </c>
      <c r="G428" s="1" t="s">
        <v>9</v>
      </c>
      <c r="H428" s="1" t="s">
        <v>9</v>
      </c>
      <c r="I428" s="1" t="s">
        <v>9</v>
      </c>
      <c r="J428" s="1" t="s">
        <v>9</v>
      </c>
      <c r="K428">
        <v>1</v>
      </c>
      <c r="L428">
        <v>1</v>
      </c>
      <c r="M428">
        <v>1</v>
      </c>
      <c r="N428">
        <v>1</v>
      </c>
      <c r="O428">
        <v>-1</v>
      </c>
      <c r="P428">
        <v>-1</v>
      </c>
      <c r="Q428">
        <v>-1</v>
      </c>
      <c r="R428" s="4">
        <f t="shared" si="6"/>
        <v>0.14285714285714285</v>
      </c>
      <c r="S428" t="s">
        <v>9</v>
      </c>
      <c r="T428">
        <v>1</v>
      </c>
    </row>
    <row r="429" spans="1:20" x14ac:dyDescent="0.3">
      <c r="A429" t="s">
        <v>731</v>
      </c>
      <c r="B429" t="s">
        <v>88</v>
      </c>
      <c r="C429" t="s">
        <v>31</v>
      </c>
      <c r="D429" s="1" t="s">
        <v>9</v>
      </c>
      <c r="E429" s="1" t="s">
        <v>8</v>
      </c>
      <c r="F429" s="1" t="s">
        <v>8</v>
      </c>
      <c r="G429" s="1" t="s">
        <v>8</v>
      </c>
      <c r="H429" s="1" t="s">
        <v>8</v>
      </c>
      <c r="I429" s="1" t="s">
        <v>9</v>
      </c>
      <c r="J429" s="1" t="s">
        <v>9</v>
      </c>
      <c r="K429">
        <v>1</v>
      </c>
      <c r="L429">
        <v>-1</v>
      </c>
      <c r="M429">
        <v>-1</v>
      </c>
      <c r="N429">
        <v>-1</v>
      </c>
      <c r="O429">
        <v>1</v>
      </c>
      <c r="P429">
        <v>-1</v>
      </c>
      <c r="Q429">
        <v>-1</v>
      </c>
      <c r="R429" s="4">
        <f t="shared" si="6"/>
        <v>-0.42857142857142855</v>
      </c>
      <c r="S429" t="s">
        <v>9</v>
      </c>
      <c r="T429">
        <v>-1</v>
      </c>
    </row>
    <row r="430" spans="1:20" x14ac:dyDescent="0.3">
      <c r="A430" t="s">
        <v>180</v>
      </c>
      <c r="B430" t="s">
        <v>14</v>
      </c>
      <c r="C430" t="s">
        <v>22</v>
      </c>
      <c r="D430" s="1" t="s">
        <v>9</v>
      </c>
      <c r="E430" s="1" t="s">
        <v>9</v>
      </c>
      <c r="F430" s="1" t="s">
        <v>9</v>
      </c>
      <c r="G430" s="1" t="s">
        <v>9</v>
      </c>
      <c r="H430" s="1" t="s">
        <v>9</v>
      </c>
      <c r="I430" s="1" t="s">
        <v>8</v>
      </c>
      <c r="J430" s="1" t="s">
        <v>8</v>
      </c>
      <c r="K430">
        <v>1</v>
      </c>
      <c r="L430">
        <v>1</v>
      </c>
      <c r="M430">
        <v>1</v>
      </c>
      <c r="N430">
        <v>1</v>
      </c>
      <c r="O430">
        <v>-1</v>
      </c>
      <c r="P430">
        <v>1</v>
      </c>
      <c r="Q430">
        <v>1</v>
      </c>
      <c r="R430" s="4">
        <f t="shared" si="6"/>
        <v>0.7142857142857143</v>
      </c>
      <c r="S430" t="s">
        <v>8</v>
      </c>
      <c r="T430">
        <v>1</v>
      </c>
    </row>
    <row r="431" spans="1:20" x14ac:dyDescent="0.3">
      <c r="A431" t="s">
        <v>181</v>
      </c>
      <c r="B431" t="s">
        <v>30</v>
      </c>
      <c r="C431" t="s">
        <v>15</v>
      </c>
      <c r="D431" s="1" t="s">
        <v>9</v>
      </c>
      <c r="E431" s="1" t="s">
        <v>9</v>
      </c>
      <c r="F431" s="1" t="s">
        <v>9</v>
      </c>
      <c r="G431" s="1" t="s">
        <v>9</v>
      </c>
      <c r="H431" s="1" t="s">
        <v>8</v>
      </c>
      <c r="I431" s="1" t="s">
        <v>8</v>
      </c>
      <c r="J431" s="1" t="s">
        <v>8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 s="4">
        <f t="shared" si="6"/>
        <v>1</v>
      </c>
      <c r="S431" t="s">
        <v>8</v>
      </c>
      <c r="T431">
        <v>1</v>
      </c>
    </row>
    <row r="432" spans="1:20" x14ac:dyDescent="0.3">
      <c r="A432" t="s">
        <v>52</v>
      </c>
      <c r="B432" t="s">
        <v>53</v>
      </c>
      <c r="C432" t="s">
        <v>15</v>
      </c>
      <c r="D432" s="1" t="s">
        <v>9</v>
      </c>
      <c r="E432" s="1" t="s">
        <v>9</v>
      </c>
      <c r="F432" s="1" t="s">
        <v>9</v>
      </c>
      <c r="G432" s="1" t="s">
        <v>9</v>
      </c>
      <c r="H432" s="1" t="s">
        <v>8</v>
      </c>
      <c r="I432" s="1" t="s">
        <v>9</v>
      </c>
      <c r="J432" s="1" t="s">
        <v>8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-1</v>
      </c>
      <c r="Q432">
        <v>1</v>
      </c>
      <c r="R432" s="4">
        <f t="shared" si="6"/>
        <v>0.7142857142857143</v>
      </c>
      <c r="S432" t="s">
        <v>8</v>
      </c>
      <c r="T432">
        <v>1</v>
      </c>
    </row>
    <row r="433" spans="1:20" x14ac:dyDescent="0.3">
      <c r="A433" t="s">
        <v>732</v>
      </c>
      <c r="B433" t="s">
        <v>112</v>
      </c>
      <c r="C433" t="s">
        <v>22</v>
      </c>
      <c r="D433" s="1" t="s">
        <v>9</v>
      </c>
      <c r="E433" s="1" t="s">
        <v>9</v>
      </c>
      <c r="F433" s="1" t="s">
        <v>9</v>
      </c>
      <c r="G433" s="1" t="s">
        <v>9</v>
      </c>
      <c r="H433" s="1" t="s">
        <v>9</v>
      </c>
      <c r="I433" s="1" t="s">
        <v>8</v>
      </c>
      <c r="J433" s="1" t="s">
        <v>8</v>
      </c>
      <c r="K433">
        <v>1</v>
      </c>
      <c r="L433">
        <v>1</v>
      </c>
      <c r="M433">
        <v>1</v>
      </c>
      <c r="N433">
        <v>1</v>
      </c>
      <c r="O433">
        <v>-1</v>
      </c>
      <c r="P433">
        <v>1</v>
      </c>
      <c r="Q433">
        <v>1</v>
      </c>
      <c r="R433" s="4">
        <f t="shared" si="6"/>
        <v>0.7142857142857143</v>
      </c>
      <c r="S433" t="s">
        <v>8</v>
      </c>
      <c r="T433">
        <v>1</v>
      </c>
    </row>
    <row r="434" spans="1:20" x14ac:dyDescent="0.3">
      <c r="A434" t="s">
        <v>463</v>
      </c>
      <c r="B434" t="s">
        <v>14</v>
      </c>
      <c r="C434" t="s">
        <v>31</v>
      </c>
      <c r="D434" s="1" t="s">
        <v>16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 s="4">
        <f t="shared" si="6"/>
        <v>0</v>
      </c>
      <c r="S434" t="s">
        <v>9</v>
      </c>
      <c r="T434">
        <v>-1</v>
      </c>
    </row>
    <row r="435" spans="1:20" x14ac:dyDescent="0.3">
      <c r="A435" t="s">
        <v>226</v>
      </c>
      <c r="B435" t="s">
        <v>88</v>
      </c>
      <c r="C435" t="s">
        <v>22</v>
      </c>
      <c r="D435" s="1" t="s">
        <v>8</v>
      </c>
      <c r="E435" s="1" t="s">
        <v>8</v>
      </c>
      <c r="F435" s="1" t="s">
        <v>8</v>
      </c>
      <c r="G435" s="1" t="s">
        <v>8</v>
      </c>
      <c r="H435" s="1" t="s">
        <v>8</v>
      </c>
      <c r="I435" s="1" t="s">
        <v>9</v>
      </c>
      <c r="J435" s="1" t="s">
        <v>9</v>
      </c>
      <c r="K435">
        <v>-1</v>
      </c>
      <c r="L435">
        <v>-1</v>
      </c>
      <c r="M435">
        <v>-1</v>
      </c>
      <c r="N435">
        <v>-1</v>
      </c>
      <c r="O435">
        <v>1</v>
      </c>
      <c r="P435">
        <v>-1</v>
      </c>
      <c r="Q435">
        <v>-1</v>
      </c>
      <c r="R435" s="4">
        <f t="shared" si="6"/>
        <v>-0.7142857142857143</v>
      </c>
      <c r="S435" t="s">
        <v>9</v>
      </c>
      <c r="T435">
        <v>-1</v>
      </c>
    </row>
    <row r="436" spans="1:20" x14ac:dyDescent="0.3">
      <c r="A436" t="s">
        <v>266</v>
      </c>
      <c r="B436" t="s">
        <v>18</v>
      </c>
      <c r="C436" t="s">
        <v>22</v>
      </c>
      <c r="D436" s="1" t="s">
        <v>9</v>
      </c>
      <c r="E436" s="1" t="s">
        <v>9</v>
      </c>
      <c r="F436" s="1" t="s">
        <v>9</v>
      </c>
      <c r="G436" s="1" t="s">
        <v>9</v>
      </c>
      <c r="H436" s="1" t="s">
        <v>9</v>
      </c>
      <c r="I436" s="1" t="s">
        <v>8</v>
      </c>
      <c r="J436" s="1" t="s">
        <v>8</v>
      </c>
      <c r="K436">
        <v>1</v>
      </c>
      <c r="L436">
        <v>1</v>
      </c>
      <c r="M436">
        <v>1</v>
      </c>
      <c r="N436">
        <v>1</v>
      </c>
      <c r="O436">
        <v>-1</v>
      </c>
      <c r="P436">
        <v>1</v>
      </c>
      <c r="Q436">
        <v>1</v>
      </c>
      <c r="R436" s="4">
        <f t="shared" si="6"/>
        <v>0.7142857142857143</v>
      </c>
      <c r="S436" t="s">
        <v>8</v>
      </c>
      <c r="T436">
        <v>1</v>
      </c>
    </row>
    <row r="437" spans="1:20" x14ac:dyDescent="0.3">
      <c r="A437" t="s">
        <v>281</v>
      </c>
      <c r="B437" t="s">
        <v>155</v>
      </c>
      <c r="C437" t="s">
        <v>22</v>
      </c>
      <c r="D437" s="1" t="s">
        <v>9</v>
      </c>
      <c r="E437" s="1" t="s">
        <v>9</v>
      </c>
      <c r="F437" s="1" t="s">
        <v>9</v>
      </c>
      <c r="G437" s="1" t="s">
        <v>9</v>
      </c>
      <c r="H437" s="1" t="s">
        <v>9</v>
      </c>
      <c r="I437" s="1" t="s">
        <v>8</v>
      </c>
      <c r="J437" s="1" t="s">
        <v>8</v>
      </c>
      <c r="K437">
        <v>1</v>
      </c>
      <c r="L437">
        <v>1</v>
      </c>
      <c r="M437">
        <v>1</v>
      </c>
      <c r="N437">
        <v>1</v>
      </c>
      <c r="O437">
        <v>-1</v>
      </c>
      <c r="P437">
        <v>1</v>
      </c>
      <c r="Q437">
        <v>1</v>
      </c>
      <c r="R437" s="4">
        <f t="shared" si="6"/>
        <v>0.7142857142857143</v>
      </c>
      <c r="S437" t="s">
        <v>8</v>
      </c>
      <c r="T437">
        <v>1</v>
      </c>
    </row>
    <row r="438" spans="1:20" x14ac:dyDescent="0.3">
      <c r="A438" t="s">
        <v>368</v>
      </c>
      <c r="B438" t="s">
        <v>6</v>
      </c>
      <c r="C438" t="s">
        <v>22</v>
      </c>
      <c r="D438" s="1" t="s">
        <v>9</v>
      </c>
      <c r="E438" s="1" t="s">
        <v>9</v>
      </c>
      <c r="F438" s="1" t="s">
        <v>9</v>
      </c>
      <c r="G438" s="1" t="s">
        <v>9</v>
      </c>
      <c r="H438" s="1" t="s">
        <v>9</v>
      </c>
      <c r="I438" s="1" t="s">
        <v>8</v>
      </c>
      <c r="J438" s="1" t="s">
        <v>8</v>
      </c>
      <c r="K438">
        <v>1</v>
      </c>
      <c r="L438">
        <v>1</v>
      </c>
      <c r="M438">
        <v>1</v>
      </c>
      <c r="N438">
        <v>1</v>
      </c>
      <c r="O438">
        <v>-1</v>
      </c>
      <c r="P438">
        <v>1</v>
      </c>
      <c r="Q438">
        <v>1</v>
      </c>
      <c r="R438" s="4">
        <f t="shared" si="6"/>
        <v>0.7142857142857143</v>
      </c>
      <c r="S438" t="s">
        <v>8</v>
      </c>
      <c r="T438">
        <v>1</v>
      </c>
    </row>
    <row r="439" spans="1:20" x14ac:dyDescent="0.3">
      <c r="A439" t="s">
        <v>733</v>
      </c>
      <c r="B439" t="s">
        <v>60</v>
      </c>
      <c r="C439" t="s">
        <v>31</v>
      </c>
      <c r="D439" s="1" t="s">
        <v>8</v>
      </c>
      <c r="E439" s="1" t="s">
        <v>8</v>
      </c>
      <c r="F439" s="1" t="s">
        <v>8</v>
      </c>
      <c r="G439" s="1" t="s">
        <v>8</v>
      </c>
      <c r="H439" s="1" t="s">
        <v>33</v>
      </c>
      <c r="I439" s="1" t="s">
        <v>9</v>
      </c>
      <c r="J439" s="1" t="s">
        <v>9</v>
      </c>
      <c r="K439">
        <v>-1</v>
      </c>
      <c r="L439">
        <v>-1</v>
      </c>
      <c r="M439">
        <v>-1</v>
      </c>
      <c r="N439">
        <v>-1</v>
      </c>
      <c r="O439">
        <v>0</v>
      </c>
      <c r="P439">
        <v>-1</v>
      </c>
      <c r="Q439">
        <v>-1</v>
      </c>
      <c r="R439" s="4">
        <f t="shared" si="6"/>
        <v>-0.8571428571428571</v>
      </c>
      <c r="S439" t="s">
        <v>9</v>
      </c>
      <c r="T439">
        <v>-1</v>
      </c>
    </row>
    <row r="440" spans="1:20" x14ac:dyDescent="0.3">
      <c r="A440" t="s">
        <v>211</v>
      </c>
      <c r="B440" t="s">
        <v>14</v>
      </c>
      <c r="C440" t="s">
        <v>7</v>
      </c>
      <c r="D440" s="1" t="s">
        <v>9</v>
      </c>
      <c r="E440" s="1" t="s">
        <v>9</v>
      </c>
      <c r="F440" s="1" t="s">
        <v>9</v>
      </c>
      <c r="G440" s="1" t="s">
        <v>9</v>
      </c>
      <c r="H440" s="1" t="s">
        <v>8</v>
      </c>
      <c r="I440" s="1" t="s">
        <v>8</v>
      </c>
      <c r="J440" s="1" t="s">
        <v>8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 s="4">
        <f t="shared" si="6"/>
        <v>1</v>
      </c>
      <c r="S440" t="s">
        <v>8</v>
      </c>
      <c r="T440">
        <v>1</v>
      </c>
    </row>
    <row r="441" spans="1:20" x14ac:dyDescent="0.3">
      <c r="A441" t="s">
        <v>379</v>
      </c>
      <c r="B441" t="s">
        <v>75</v>
      </c>
      <c r="C441" t="s">
        <v>15</v>
      </c>
      <c r="D441" s="1" t="s">
        <v>9</v>
      </c>
      <c r="E441" s="1" t="s">
        <v>9</v>
      </c>
      <c r="F441" s="1" t="s">
        <v>9</v>
      </c>
      <c r="G441" s="1" t="s">
        <v>9</v>
      </c>
      <c r="H441" s="1" t="s">
        <v>8</v>
      </c>
      <c r="I441" s="1" t="s">
        <v>9</v>
      </c>
      <c r="J441" s="1" t="s">
        <v>8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-1</v>
      </c>
      <c r="Q441">
        <v>1</v>
      </c>
      <c r="R441" s="4">
        <f t="shared" si="6"/>
        <v>0.7142857142857143</v>
      </c>
      <c r="S441" t="s">
        <v>8</v>
      </c>
      <c r="T441">
        <v>1</v>
      </c>
    </row>
    <row r="442" spans="1:20" x14ac:dyDescent="0.3">
      <c r="A442" t="s">
        <v>257</v>
      </c>
      <c r="B442" t="s">
        <v>56</v>
      </c>
      <c r="C442" t="s">
        <v>98</v>
      </c>
      <c r="D442" s="1" t="s">
        <v>9</v>
      </c>
      <c r="E442" s="1" t="s">
        <v>9</v>
      </c>
      <c r="F442" s="1" t="s">
        <v>9</v>
      </c>
      <c r="G442" s="1" t="s">
        <v>9</v>
      </c>
      <c r="H442" s="1" t="s">
        <v>9</v>
      </c>
      <c r="I442" s="1" t="s">
        <v>9</v>
      </c>
      <c r="J442" s="1" t="s">
        <v>9</v>
      </c>
      <c r="K442">
        <v>1</v>
      </c>
      <c r="L442">
        <v>1</v>
      </c>
      <c r="M442">
        <v>1</v>
      </c>
      <c r="N442">
        <v>1</v>
      </c>
      <c r="O442">
        <v>-1</v>
      </c>
      <c r="P442">
        <v>-1</v>
      </c>
      <c r="Q442">
        <v>-1</v>
      </c>
      <c r="R442" s="4">
        <f t="shared" si="6"/>
        <v>0.14285714285714285</v>
      </c>
      <c r="S442" t="s">
        <v>9</v>
      </c>
      <c r="T442">
        <v>1</v>
      </c>
    </row>
    <row r="443" spans="1:20" x14ac:dyDescent="0.3">
      <c r="A443" t="s">
        <v>81</v>
      </c>
      <c r="B443" t="s">
        <v>14</v>
      </c>
      <c r="C443" t="s">
        <v>22</v>
      </c>
      <c r="D443" s="1" t="s">
        <v>9</v>
      </c>
      <c r="E443" s="1" t="s">
        <v>9</v>
      </c>
      <c r="F443" s="1" t="s">
        <v>9</v>
      </c>
      <c r="G443" s="1" t="s">
        <v>9</v>
      </c>
      <c r="H443" s="1" t="s">
        <v>9</v>
      </c>
      <c r="I443" s="1" t="s">
        <v>8</v>
      </c>
      <c r="J443" s="1" t="s">
        <v>8</v>
      </c>
      <c r="K443">
        <v>1</v>
      </c>
      <c r="L443">
        <v>1</v>
      </c>
      <c r="M443">
        <v>1</v>
      </c>
      <c r="N443">
        <v>1</v>
      </c>
      <c r="O443">
        <v>-1</v>
      </c>
      <c r="P443">
        <v>1</v>
      </c>
      <c r="Q443">
        <v>1</v>
      </c>
      <c r="R443" s="4">
        <f t="shared" si="6"/>
        <v>0.7142857142857143</v>
      </c>
      <c r="S443" t="s">
        <v>8</v>
      </c>
      <c r="T443">
        <v>1</v>
      </c>
    </row>
    <row r="444" spans="1:20" x14ac:dyDescent="0.3">
      <c r="A444" t="s">
        <v>171</v>
      </c>
      <c r="B444" t="s">
        <v>14</v>
      </c>
      <c r="C444" t="s">
        <v>31</v>
      </c>
      <c r="D444" s="1" t="s">
        <v>47</v>
      </c>
      <c r="E444" s="1" t="s">
        <v>47</v>
      </c>
      <c r="F444" s="1" t="s">
        <v>47</v>
      </c>
      <c r="G444" s="1" t="s">
        <v>47</v>
      </c>
      <c r="H444" s="1" t="s">
        <v>47</v>
      </c>
      <c r="I444" s="1" t="s">
        <v>47</v>
      </c>
      <c r="J444" s="1" t="s">
        <v>47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 s="4">
        <f t="shared" si="6"/>
        <v>0</v>
      </c>
      <c r="S444" t="s">
        <v>9</v>
      </c>
      <c r="T444">
        <v>-1</v>
      </c>
    </row>
    <row r="445" spans="1:20" x14ac:dyDescent="0.3">
      <c r="A445" t="s">
        <v>239</v>
      </c>
      <c r="B445" t="s">
        <v>32</v>
      </c>
      <c r="C445" t="s">
        <v>31</v>
      </c>
      <c r="D445" s="1" t="s">
        <v>8</v>
      </c>
      <c r="E445" s="1" t="s">
        <v>8</v>
      </c>
      <c r="F445" s="1" t="s">
        <v>8</v>
      </c>
      <c r="G445" s="1" t="s">
        <v>8</v>
      </c>
      <c r="H445" s="1" t="s">
        <v>8</v>
      </c>
      <c r="I445" s="1" t="s">
        <v>9</v>
      </c>
      <c r="J445" s="1" t="s">
        <v>9</v>
      </c>
      <c r="K445">
        <v>-1</v>
      </c>
      <c r="L445">
        <v>-1</v>
      </c>
      <c r="M445">
        <v>-1</v>
      </c>
      <c r="N445">
        <v>-1</v>
      </c>
      <c r="O445">
        <v>1</v>
      </c>
      <c r="P445">
        <v>-1</v>
      </c>
      <c r="Q445">
        <v>-1</v>
      </c>
      <c r="R445" s="4">
        <f t="shared" si="6"/>
        <v>-0.7142857142857143</v>
      </c>
      <c r="S445" t="s">
        <v>9</v>
      </c>
      <c r="T445">
        <v>-1</v>
      </c>
    </row>
    <row r="446" spans="1:20" x14ac:dyDescent="0.3">
      <c r="A446" t="s">
        <v>122</v>
      </c>
      <c r="B446" t="s">
        <v>21</v>
      </c>
      <c r="C446" t="s">
        <v>22</v>
      </c>
      <c r="D446" s="1" t="s">
        <v>9</v>
      </c>
      <c r="E446" s="1" t="s">
        <v>9</v>
      </c>
      <c r="F446" s="1" t="s">
        <v>9</v>
      </c>
      <c r="G446" s="1" t="s">
        <v>9</v>
      </c>
      <c r="H446" s="1" t="s">
        <v>9</v>
      </c>
      <c r="I446" s="1" t="s">
        <v>8</v>
      </c>
      <c r="J446" s="1" t="s">
        <v>8</v>
      </c>
      <c r="K446">
        <v>1</v>
      </c>
      <c r="L446">
        <v>1</v>
      </c>
      <c r="M446">
        <v>1</v>
      </c>
      <c r="N446">
        <v>1</v>
      </c>
      <c r="O446">
        <v>-1</v>
      </c>
      <c r="P446">
        <v>1</v>
      </c>
      <c r="Q446">
        <v>1</v>
      </c>
      <c r="R446" s="4">
        <f t="shared" si="6"/>
        <v>0.7142857142857143</v>
      </c>
      <c r="S446" t="s">
        <v>8</v>
      </c>
      <c r="T446">
        <v>1</v>
      </c>
    </row>
    <row r="447" spans="1:20" x14ac:dyDescent="0.3">
      <c r="A447" t="s">
        <v>734</v>
      </c>
      <c r="B447" t="s">
        <v>21</v>
      </c>
      <c r="C447" t="s">
        <v>22</v>
      </c>
      <c r="D447" s="1" t="s">
        <v>9</v>
      </c>
      <c r="E447" s="1" t="s">
        <v>9</v>
      </c>
      <c r="F447" s="1" t="s">
        <v>9</v>
      </c>
      <c r="G447" s="1" t="s">
        <v>9</v>
      </c>
      <c r="H447" s="1" t="s">
        <v>9</v>
      </c>
      <c r="I447" s="1" t="s">
        <v>8</v>
      </c>
      <c r="J447" s="1" t="s">
        <v>8</v>
      </c>
      <c r="K447">
        <v>1</v>
      </c>
      <c r="L447">
        <v>1</v>
      </c>
      <c r="M447">
        <v>1</v>
      </c>
      <c r="N447">
        <v>1</v>
      </c>
      <c r="O447">
        <v>-1</v>
      </c>
      <c r="P447">
        <v>1</v>
      </c>
      <c r="Q447">
        <v>1</v>
      </c>
      <c r="R447" s="4">
        <f t="shared" si="6"/>
        <v>0.7142857142857143</v>
      </c>
      <c r="S447" t="s">
        <v>8</v>
      </c>
      <c r="T447">
        <v>1</v>
      </c>
    </row>
    <row r="448" spans="1:20" x14ac:dyDescent="0.3">
      <c r="A448" t="s">
        <v>735</v>
      </c>
      <c r="B448" t="s">
        <v>32</v>
      </c>
      <c r="C448" t="s">
        <v>22</v>
      </c>
      <c r="D448" s="1" t="s">
        <v>9</v>
      </c>
      <c r="E448" s="1" t="s">
        <v>9</v>
      </c>
      <c r="F448" s="1" t="s">
        <v>9</v>
      </c>
      <c r="G448" s="1" t="s">
        <v>9</v>
      </c>
      <c r="H448" s="1" t="s">
        <v>8</v>
      </c>
      <c r="I448" s="1" t="s">
        <v>8</v>
      </c>
      <c r="J448" s="1" t="s">
        <v>8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 s="4">
        <f t="shared" si="6"/>
        <v>1</v>
      </c>
      <c r="S448" t="s">
        <v>8</v>
      </c>
      <c r="T448">
        <v>1</v>
      </c>
    </row>
    <row r="449" spans="1:20" x14ac:dyDescent="0.3">
      <c r="A449" t="s">
        <v>19</v>
      </c>
      <c r="B449" t="s">
        <v>14</v>
      </c>
      <c r="C449" t="s">
        <v>7</v>
      </c>
      <c r="D449" s="1" t="s">
        <v>9</v>
      </c>
      <c r="E449" s="1" t="s">
        <v>9</v>
      </c>
      <c r="F449" s="1" t="s">
        <v>9</v>
      </c>
      <c r="G449" s="1" t="s">
        <v>9</v>
      </c>
      <c r="H449" s="1" t="s">
        <v>33</v>
      </c>
      <c r="I449" s="1" t="s">
        <v>8</v>
      </c>
      <c r="J449" s="1" t="s">
        <v>8</v>
      </c>
      <c r="K449">
        <v>1</v>
      </c>
      <c r="L449">
        <v>1</v>
      </c>
      <c r="M449">
        <v>1</v>
      </c>
      <c r="N449">
        <v>1</v>
      </c>
      <c r="O449">
        <v>0</v>
      </c>
      <c r="P449">
        <v>1</v>
      </c>
      <c r="Q449">
        <v>1</v>
      </c>
      <c r="R449" s="4">
        <f t="shared" si="6"/>
        <v>0.8571428571428571</v>
      </c>
      <c r="S449" t="s">
        <v>8</v>
      </c>
      <c r="T449">
        <v>1</v>
      </c>
    </row>
    <row r="450" spans="1:20" x14ac:dyDescent="0.3">
      <c r="A450" t="s">
        <v>371</v>
      </c>
      <c r="B450" t="s">
        <v>53</v>
      </c>
      <c r="C450" t="s">
        <v>31</v>
      </c>
      <c r="D450" s="1" t="s">
        <v>9</v>
      </c>
      <c r="E450" s="1" t="s">
        <v>8</v>
      </c>
      <c r="F450" s="1" t="s">
        <v>8</v>
      </c>
      <c r="G450" s="1" t="s">
        <v>8</v>
      </c>
      <c r="H450" s="1" t="s">
        <v>8</v>
      </c>
      <c r="I450" s="1" t="s">
        <v>9</v>
      </c>
      <c r="J450" s="1" t="s">
        <v>9</v>
      </c>
      <c r="K450">
        <v>1</v>
      </c>
      <c r="L450">
        <v>-1</v>
      </c>
      <c r="M450">
        <v>-1</v>
      </c>
      <c r="N450">
        <v>-1</v>
      </c>
      <c r="O450">
        <v>1</v>
      </c>
      <c r="P450">
        <v>-1</v>
      </c>
      <c r="Q450">
        <v>-1</v>
      </c>
      <c r="R450" s="4">
        <f t="shared" ref="R450:R513" si="7">(SUM(K450:Q450))/7</f>
        <v>-0.42857142857142855</v>
      </c>
      <c r="S450" t="s">
        <v>9</v>
      </c>
      <c r="T450">
        <v>-1</v>
      </c>
    </row>
    <row r="451" spans="1:20" x14ac:dyDescent="0.3">
      <c r="A451" t="s">
        <v>254</v>
      </c>
      <c r="B451" t="s">
        <v>6</v>
      </c>
      <c r="C451" t="s">
        <v>28</v>
      </c>
      <c r="D451" s="1" t="s">
        <v>9</v>
      </c>
      <c r="E451" s="1" t="s">
        <v>8</v>
      </c>
      <c r="F451" s="1" t="s">
        <v>8</v>
      </c>
      <c r="G451" s="1" t="s">
        <v>8</v>
      </c>
      <c r="H451" s="1" t="s">
        <v>8</v>
      </c>
      <c r="I451" s="1" t="s">
        <v>9</v>
      </c>
      <c r="J451" s="1" t="s">
        <v>9</v>
      </c>
      <c r="K451">
        <v>1</v>
      </c>
      <c r="L451">
        <v>-1</v>
      </c>
      <c r="M451">
        <v>-1</v>
      </c>
      <c r="N451">
        <v>-1</v>
      </c>
      <c r="O451">
        <v>1</v>
      </c>
      <c r="P451">
        <v>-1</v>
      </c>
      <c r="Q451">
        <v>-1</v>
      </c>
      <c r="R451" s="4">
        <f t="shared" si="7"/>
        <v>-0.42857142857142855</v>
      </c>
      <c r="S451" t="s">
        <v>9</v>
      </c>
      <c r="T451">
        <v>-1</v>
      </c>
    </row>
    <row r="452" spans="1:20" x14ac:dyDescent="0.3">
      <c r="A452" t="s">
        <v>736</v>
      </c>
      <c r="B452" t="s">
        <v>88</v>
      </c>
      <c r="C452" t="s">
        <v>31</v>
      </c>
      <c r="D452" s="1" t="s">
        <v>8</v>
      </c>
      <c r="E452" s="1" t="s">
        <v>8</v>
      </c>
      <c r="F452" s="1" t="s">
        <v>8</v>
      </c>
      <c r="G452" s="1" t="s">
        <v>8</v>
      </c>
      <c r="H452" s="1" t="s">
        <v>9</v>
      </c>
      <c r="I452" s="1" t="s">
        <v>9</v>
      </c>
      <c r="J452" s="1" t="s">
        <v>9</v>
      </c>
      <c r="K452">
        <v>-1</v>
      </c>
      <c r="L452">
        <v>-1</v>
      </c>
      <c r="M452">
        <v>-1</v>
      </c>
      <c r="N452">
        <v>-1</v>
      </c>
      <c r="O452">
        <v>-1</v>
      </c>
      <c r="P452">
        <v>-1</v>
      </c>
      <c r="Q452">
        <v>-1</v>
      </c>
      <c r="R452" s="4">
        <f t="shared" si="7"/>
        <v>-1</v>
      </c>
      <c r="S452" t="s">
        <v>9</v>
      </c>
      <c r="T452">
        <v>-1</v>
      </c>
    </row>
    <row r="453" spans="1:20" x14ac:dyDescent="0.3">
      <c r="A453" t="s">
        <v>76</v>
      </c>
      <c r="B453" t="s">
        <v>18</v>
      </c>
      <c r="C453" t="s">
        <v>12</v>
      </c>
      <c r="D453" s="1" t="s">
        <v>9</v>
      </c>
      <c r="E453" s="1" t="s">
        <v>9</v>
      </c>
      <c r="F453" s="1" t="s">
        <v>9</v>
      </c>
      <c r="G453" s="1" t="s">
        <v>9</v>
      </c>
      <c r="H453" s="1" t="s">
        <v>33</v>
      </c>
      <c r="I453" s="1" t="s">
        <v>8</v>
      </c>
      <c r="J453" s="1" t="s">
        <v>8</v>
      </c>
      <c r="K453">
        <v>1</v>
      </c>
      <c r="L453">
        <v>1</v>
      </c>
      <c r="M453">
        <v>1</v>
      </c>
      <c r="N453">
        <v>1</v>
      </c>
      <c r="O453">
        <v>0</v>
      </c>
      <c r="P453">
        <v>1</v>
      </c>
      <c r="Q453">
        <v>1</v>
      </c>
      <c r="R453" s="4">
        <f t="shared" si="7"/>
        <v>0.8571428571428571</v>
      </c>
      <c r="S453" t="s">
        <v>8</v>
      </c>
      <c r="T453">
        <v>1</v>
      </c>
    </row>
    <row r="454" spans="1:20" x14ac:dyDescent="0.3">
      <c r="A454" t="s">
        <v>576</v>
      </c>
      <c r="B454" t="s">
        <v>11</v>
      </c>
      <c r="C454" t="s">
        <v>31</v>
      </c>
      <c r="D454" s="1" t="s">
        <v>9</v>
      </c>
      <c r="E454" s="1" t="s">
        <v>8</v>
      </c>
      <c r="F454" s="1" t="s">
        <v>47</v>
      </c>
      <c r="G454" s="1" t="s">
        <v>8</v>
      </c>
      <c r="H454" s="1" t="s">
        <v>8</v>
      </c>
      <c r="I454" s="1" t="s">
        <v>9</v>
      </c>
      <c r="J454" s="1" t="s">
        <v>9</v>
      </c>
      <c r="K454">
        <v>1</v>
      </c>
      <c r="L454">
        <v>-1</v>
      </c>
      <c r="M454">
        <v>0</v>
      </c>
      <c r="N454">
        <v>-1</v>
      </c>
      <c r="O454">
        <v>1</v>
      </c>
      <c r="P454">
        <v>-1</v>
      </c>
      <c r="Q454">
        <v>-1</v>
      </c>
      <c r="R454" s="4">
        <f t="shared" si="7"/>
        <v>-0.2857142857142857</v>
      </c>
      <c r="S454" t="s">
        <v>9</v>
      </c>
      <c r="T454">
        <v>-1</v>
      </c>
    </row>
    <row r="455" spans="1:20" x14ac:dyDescent="0.3">
      <c r="A455" t="s">
        <v>93</v>
      </c>
      <c r="B455" t="s">
        <v>14</v>
      </c>
      <c r="C455" t="s">
        <v>7</v>
      </c>
      <c r="D455" s="1" t="s">
        <v>9</v>
      </c>
      <c r="E455" s="1" t="s">
        <v>8</v>
      </c>
      <c r="F455" s="1" t="s">
        <v>8</v>
      </c>
      <c r="G455" s="1" t="s">
        <v>9</v>
      </c>
      <c r="H455" s="1" t="s">
        <v>8</v>
      </c>
      <c r="I455" s="1" t="s">
        <v>8</v>
      </c>
      <c r="J455" s="1" t="s">
        <v>8</v>
      </c>
      <c r="K455">
        <v>1</v>
      </c>
      <c r="L455">
        <v>-1</v>
      </c>
      <c r="M455">
        <v>-1</v>
      </c>
      <c r="N455">
        <v>1</v>
      </c>
      <c r="O455">
        <v>1</v>
      </c>
      <c r="P455">
        <v>1</v>
      </c>
      <c r="Q455">
        <v>1</v>
      </c>
      <c r="R455" s="4">
        <f t="shared" si="7"/>
        <v>0.42857142857142855</v>
      </c>
      <c r="S455" t="s">
        <v>9</v>
      </c>
      <c r="T455">
        <v>1</v>
      </c>
    </row>
    <row r="456" spans="1:20" x14ac:dyDescent="0.3">
      <c r="A456" t="s">
        <v>524</v>
      </c>
      <c r="B456" t="s">
        <v>75</v>
      </c>
      <c r="C456" t="s">
        <v>22</v>
      </c>
      <c r="D456" s="1" t="s">
        <v>9</v>
      </c>
      <c r="E456" s="1" t="s">
        <v>9</v>
      </c>
      <c r="F456" s="1" t="s">
        <v>9</v>
      </c>
      <c r="G456" s="1" t="s">
        <v>9</v>
      </c>
      <c r="H456" s="1" t="s">
        <v>9</v>
      </c>
      <c r="I456" s="1" t="s">
        <v>8</v>
      </c>
      <c r="J456" s="1" t="s">
        <v>8</v>
      </c>
      <c r="K456">
        <v>1</v>
      </c>
      <c r="L456">
        <v>1</v>
      </c>
      <c r="M456">
        <v>1</v>
      </c>
      <c r="N456">
        <v>1</v>
      </c>
      <c r="O456">
        <v>-1</v>
      </c>
      <c r="P456">
        <v>1</v>
      </c>
      <c r="Q456">
        <v>1</v>
      </c>
      <c r="R456" s="4">
        <f t="shared" si="7"/>
        <v>0.7142857142857143</v>
      </c>
      <c r="S456" t="s">
        <v>8</v>
      </c>
      <c r="T456">
        <v>1</v>
      </c>
    </row>
    <row r="457" spans="1:20" x14ac:dyDescent="0.3">
      <c r="A457" t="s">
        <v>490</v>
      </c>
      <c r="B457" t="s">
        <v>14</v>
      </c>
      <c r="C457" t="s">
        <v>31</v>
      </c>
      <c r="D457" s="1" t="s">
        <v>9</v>
      </c>
      <c r="E457" s="1" t="s">
        <v>8</v>
      </c>
      <c r="F457" s="1" t="s">
        <v>9</v>
      </c>
      <c r="G457" s="1" t="s">
        <v>8</v>
      </c>
      <c r="H457" s="1" t="s">
        <v>9</v>
      </c>
      <c r="I457" s="1" t="s">
        <v>9</v>
      </c>
      <c r="J457" s="1" t="s">
        <v>9</v>
      </c>
      <c r="K457">
        <v>1</v>
      </c>
      <c r="L457">
        <v>-1</v>
      </c>
      <c r="M457">
        <v>1</v>
      </c>
      <c r="N457">
        <v>-1</v>
      </c>
      <c r="O457">
        <v>-1</v>
      </c>
      <c r="P457">
        <v>-1</v>
      </c>
      <c r="Q457">
        <v>-1</v>
      </c>
      <c r="R457" s="4">
        <f t="shared" si="7"/>
        <v>-0.42857142857142855</v>
      </c>
      <c r="S457" t="s">
        <v>9</v>
      </c>
      <c r="T457">
        <v>-1</v>
      </c>
    </row>
    <row r="458" spans="1:20" x14ac:dyDescent="0.3">
      <c r="A458" t="s">
        <v>380</v>
      </c>
      <c r="B458" t="s">
        <v>88</v>
      </c>
      <c r="C458" t="s">
        <v>28</v>
      </c>
      <c r="D458" s="1" t="s">
        <v>8</v>
      </c>
      <c r="E458" s="1" t="s">
        <v>47</v>
      </c>
      <c r="F458" s="1" t="s">
        <v>8</v>
      </c>
      <c r="G458" s="1" t="s">
        <v>8</v>
      </c>
      <c r="H458" s="1" t="s">
        <v>8</v>
      </c>
      <c r="I458" s="1" t="s">
        <v>9</v>
      </c>
      <c r="J458" s="1" t="s">
        <v>9</v>
      </c>
      <c r="K458">
        <v>-1</v>
      </c>
      <c r="L458">
        <v>0</v>
      </c>
      <c r="M458">
        <v>-1</v>
      </c>
      <c r="N458">
        <v>-1</v>
      </c>
      <c r="O458">
        <v>1</v>
      </c>
      <c r="P458">
        <v>-1</v>
      </c>
      <c r="Q458">
        <v>-1</v>
      </c>
      <c r="R458" s="4">
        <f t="shared" si="7"/>
        <v>-0.5714285714285714</v>
      </c>
      <c r="S458" t="s">
        <v>9</v>
      </c>
      <c r="T458">
        <v>-1</v>
      </c>
    </row>
    <row r="459" spans="1:20" x14ac:dyDescent="0.3">
      <c r="A459" t="s">
        <v>737</v>
      </c>
      <c r="B459" t="s">
        <v>88</v>
      </c>
      <c r="C459" t="s">
        <v>28</v>
      </c>
      <c r="D459" s="1" t="s">
        <v>8</v>
      </c>
      <c r="E459" s="1" t="s">
        <v>8</v>
      </c>
      <c r="F459" s="1" t="s">
        <v>8</v>
      </c>
      <c r="G459" s="1" t="s">
        <v>8</v>
      </c>
      <c r="H459" s="1" t="s">
        <v>8</v>
      </c>
      <c r="I459" s="1" t="s">
        <v>9</v>
      </c>
      <c r="J459" s="1" t="s">
        <v>9</v>
      </c>
      <c r="K459">
        <v>-1</v>
      </c>
      <c r="L459">
        <v>-1</v>
      </c>
      <c r="M459">
        <v>-1</v>
      </c>
      <c r="N459">
        <v>-1</v>
      </c>
      <c r="O459">
        <v>1</v>
      </c>
      <c r="P459">
        <v>-1</v>
      </c>
      <c r="Q459">
        <v>-1</v>
      </c>
      <c r="R459" s="4">
        <f t="shared" si="7"/>
        <v>-0.7142857142857143</v>
      </c>
      <c r="S459" t="s">
        <v>9</v>
      </c>
      <c r="T459">
        <v>-1</v>
      </c>
    </row>
    <row r="460" spans="1:20" x14ac:dyDescent="0.3">
      <c r="A460" t="s">
        <v>500</v>
      </c>
      <c r="B460" t="s">
        <v>88</v>
      </c>
      <c r="C460" t="s">
        <v>22</v>
      </c>
      <c r="D460" s="1" t="s">
        <v>9</v>
      </c>
      <c r="E460" s="1" t="s">
        <v>9</v>
      </c>
      <c r="F460" s="1" t="s">
        <v>9</v>
      </c>
      <c r="G460" s="1" t="s">
        <v>9</v>
      </c>
      <c r="H460" s="1" t="s">
        <v>9</v>
      </c>
      <c r="I460" s="1" t="s">
        <v>8</v>
      </c>
      <c r="J460" s="1" t="s">
        <v>8</v>
      </c>
      <c r="K460">
        <v>1</v>
      </c>
      <c r="L460">
        <v>1</v>
      </c>
      <c r="M460">
        <v>1</v>
      </c>
      <c r="N460">
        <v>1</v>
      </c>
      <c r="O460">
        <v>-1</v>
      </c>
      <c r="P460">
        <v>1</v>
      </c>
      <c r="Q460">
        <v>1</v>
      </c>
      <c r="R460" s="4">
        <f t="shared" si="7"/>
        <v>0.7142857142857143</v>
      </c>
      <c r="S460" t="s">
        <v>8</v>
      </c>
      <c r="T460">
        <v>1</v>
      </c>
    </row>
    <row r="461" spans="1:20" x14ac:dyDescent="0.3">
      <c r="A461" t="s">
        <v>50</v>
      </c>
      <c r="B461" t="s">
        <v>51</v>
      </c>
      <c r="C461" t="s">
        <v>12</v>
      </c>
      <c r="D461" s="1" t="s">
        <v>9</v>
      </c>
      <c r="E461" s="1" t="s">
        <v>9</v>
      </c>
      <c r="F461" s="1" t="s">
        <v>9</v>
      </c>
      <c r="G461" s="1" t="s">
        <v>9</v>
      </c>
      <c r="H461" s="1" t="s">
        <v>9</v>
      </c>
      <c r="I461" s="1" t="s">
        <v>8</v>
      </c>
      <c r="J461" s="1" t="s">
        <v>8</v>
      </c>
      <c r="K461">
        <v>1</v>
      </c>
      <c r="L461">
        <v>1</v>
      </c>
      <c r="M461">
        <v>1</v>
      </c>
      <c r="N461">
        <v>1</v>
      </c>
      <c r="O461">
        <v>-1</v>
      </c>
      <c r="P461">
        <v>1</v>
      </c>
      <c r="Q461">
        <v>1</v>
      </c>
      <c r="R461" s="4">
        <f t="shared" si="7"/>
        <v>0.7142857142857143</v>
      </c>
      <c r="S461" t="s">
        <v>8</v>
      </c>
      <c r="T461">
        <v>1</v>
      </c>
    </row>
    <row r="462" spans="1:20" x14ac:dyDescent="0.3">
      <c r="A462" t="s">
        <v>738</v>
      </c>
      <c r="B462" t="s">
        <v>32</v>
      </c>
      <c r="C462" t="s">
        <v>31</v>
      </c>
      <c r="D462" s="1" t="s">
        <v>16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s="4">
        <f t="shared" si="7"/>
        <v>0</v>
      </c>
      <c r="S462" t="s">
        <v>9</v>
      </c>
      <c r="T462">
        <v>-1</v>
      </c>
    </row>
    <row r="463" spans="1:20" x14ac:dyDescent="0.3">
      <c r="A463" t="s">
        <v>59</v>
      </c>
      <c r="B463" t="s">
        <v>32</v>
      </c>
      <c r="C463" t="s">
        <v>22</v>
      </c>
      <c r="D463" s="1" t="s">
        <v>9</v>
      </c>
      <c r="E463" s="1" t="s">
        <v>47</v>
      </c>
      <c r="F463" s="1" t="s">
        <v>9</v>
      </c>
      <c r="G463" s="1" t="s">
        <v>9</v>
      </c>
      <c r="H463" s="1" t="s">
        <v>9</v>
      </c>
      <c r="I463" s="1" t="s">
        <v>8</v>
      </c>
      <c r="J463" s="1" t="s">
        <v>8</v>
      </c>
      <c r="K463">
        <v>1</v>
      </c>
      <c r="L463">
        <v>0</v>
      </c>
      <c r="M463">
        <v>1</v>
      </c>
      <c r="N463">
        <v>1</v>
      </c>
      <c r="O463">
        <v>-1</v>
      </c>
      <c r="P463">
        <v>1</v>
      </c>
      <c r="Q463">
        <v>1</v>
      </c>
      <c r="R463" s="4">
        <f t="shared" si="7"/>
        <v>0.5714285714285714</v>
      </c>
      <c r="S463" t="s">
        <v>8</v>
      </c>
      <c r="T463">
        <v>1</v>
      </c>
    </row>
    <row r="464" spans="1:20" x14ac:dyDescent="0.3">
      <c r="A464" t="s">
        <v>739</v>
      </c>
      <c r="B464" t="s">
        <v>21</v>
      </c>
      <c r="C464" t="s">
        <v>31</v>
      </c>
      <c r="D464" s="1" t="s">
        <v>8</v>
      </c>
      <c r="E464" s="1" t="s">
        <v>8</v>
      </c>
      <c r="F464" s="1" t="s">
        <v>8</v>
      </c>
      <c r="G464" s="1" t="s">
        <v>8</v>
      </c>
      <c r="H464" s="1" t="s">
        <v>8</v>
      </c>
      <c r="I464" s="1" t="s">
        <v>9</v>
      </c>
      <c r="J464" s="1" t="s">
        <v>9</v>
      </c>
      <c r="K464">
        <v>-1</v>
      </c>
      <c r="L464">
        <v>-1</v>
      </c>
      <c r="M464">
        <v>-1</v>
      </c>
      <c r="N464">
        <v>-1</v>
      </c>
      <c r="O464">
        <v>1</v>
      </c>
      <c r="P464">
        <v>-1</v>
      </c>
      <c r="Q464">
        <v>-1</v>
      </c>
      <c r="R464" s="4">
        <f t="shared" si="7"/>
        <v>-0.7142857142857143</v>
      </c>
      <c r="S464" t="s">
        <v>9</v>
      </c>
      <c r="T464">
        <v>-1</v>
      </c>
    </row>
    <row r="465" spans="1:20" x14ac:dyDescent="0.3">
      <c r="A465" t="s">
        <v>740</v>
      </c>
      <c r="B465" t="s">
        <v>21</v>
      </c>
      <c r="C465" t="s">
        <v>31</v>
      </c>
      <c r="D465" s="1" t="s">
        <v>9</v>
      </c>
      <c r="E465" s="1" t="s">
        <v>8</v>
      </c>
      <c r="F465" s="1" t="s">
        <v>8</v>
      </c>
      <c r="G465" s="1" t="s">
        <v>8</v>
      </c>
      <c r="H465" s="1" t="s">
        <v>8</v>
      </c>
      <c r="I465" s="1" t="s">
        <v>9</v>
      </c>
      <c r="J465" s="1" t="s">
        <v>9</v>
      </c>
      <c r="K465">
        <v>1</v>
      </c>
      <c r="L465">
        <v>-1</v>
      </c>
      <c r="M465">
        <v>-1</v>
      </c>
      <c r="N465">
        <v>-1</v>
      </c>
      <c r="O465">
        <v>1</v>
      </c>
      <c r="P465">
        <v>-1</v>
      </c>
      <c r="Q465">
        <v>-1</v>
      </c>
      <c r="R465" s="4">
        <f t="shared" si="7"/>
        <v>-0.42857142857142855</v>
      </c>
      <c r="S465" t="s">
        <v>9</v>
      </c>
      <c r="T465">
        <v>-1</v>
      </c>
    </row>
    <row r="466" spans="1:20" x14ac:dyDescent="0.3">
      <c r="A466" t="s">
        <v>313</v>
      </c>
      <c r="B466" t="s">
        <v>36</v>
      </c>
      <c r="C466" t="s">
        <v>22</v>
      </c>
      <c r="D466" s="1" t="s">
        <v>47</v>
      </c>
      <c r="E466" s="1" t="s">
        <v>9</v>
      </c>
      <c r="F466" s="1" t="s">
        <v>9</v>
      </c>
      <c r="G466" s="1" t="s">
        <v>9</v>
      </c>
      <c r="H466" s="1" t="s">
        <v>9</v>
      </c>
      <c r="I466" s="1" t="s">
        <v>8</v>
      </c>
      <c r="J466" s="1" t="s">
        <v>8</v>
      </c>
      <c r="K466">
        <v>0</v>
      </c>
      <c r="L466">
        <v>1</v>
      </c>
      <c r="M466">
        <v>1</v>
      </c>
      <c r="N466">
        <v>1</v>
      </c>
      <c r="O466">
        <v>-1</v>
      </c>
      <c r="P466">
        <v>1</v>
      </c>
      <c r="Q466">
        <v>1</v>
      </c>
      <c r="R466" s="4">
        <f t="shared" si="7"/>
        <v>0.5714285714285714</v>
      </c>
      <c r="S466" t="s">
        <v>8</v>
      </c>
      <c r="T466">
        <v>1</v>
      </c>
    </row>
    <row r="467" spans="1:20" x14ac:dyDescent="0.3">
      <c r="A467" t="s">
        <v>741</v>
      </c>
      <c r="B467" t="s">
        <v>32</v>
      </c>
      <c r="C467" t="s">
        <v>22</v>
      </c>
      <c r="D467" s="1" t="s">
        <v>9</v>
      </c>
      <c r="E467" s="1" t="s">
        <v>9</v>
      </c>
      <c r="F467" s="1" t="s">
        <v>9</v>
      </c>
      <c r="G467" s="1" t="s">
        <v>9</v>
      </c>
      <c r="H467" s="1" t="s">
        <v>9</v>
      </c>
      <c r="I467" s="1" t="s">
        <v>8</v>
      </c>
      <c r="J467" s="1" t="s">
        <v>8</v>
      </c>
      <c r="K467">
        <v>1</v>
      </c>
      <c r="L467">
        <v>1</v>
      </c>
      <c r="M467">
        <v>1</v>
      </c>
      <c r="N467">
        <v>1</v>
      </c>
      <c r="O467">
        <v>-1</v>
      </c>
      <c r="P467">
        <v>1</v>
      </c>
      <c r="Q467">
        <v>1</v>
      </c>
      <c r="R467" s="4">
        <f t="shared" si="7"/>
        <v>0.7142857142857143</v>
      </c>
      <c r="S467" t="s">
        <v>8</v>
      </c>
      <c r="T467">
        <v>1</v>
      </c>
    </row>
    <row r="468" spans="1:20" x14ac:dyDescent="0.3">
      <c r="A468" t="s">
        <v>742</v>
      </c>
      <c r="B468" t="s">
        <v>32</v>
      </c>
      <c r="C468" t="s">
        <v>22</v>
      </c>
      <c r="D468" s="1" t="s">
        <v>9</v>
      </c>
      <c r="E468" s="1" t="s">
        <v>9</v>
      </c>
      <c r="F468" s="1" t="s">
        <v>9</v>
      </c>
      <c r="G468" s="1" t="s">
        <v>9</v>
      </c>
      <c r="H468" s="1" t="s">
        <v>9</v>
      </c>
      <c r="I468" s="1" t="s">
        <v>8</v>
      </c>
      <c r="J468" s="1" t="s">
        <v>8</v>
      </c>
      <c r="K468">
        <v>1</v>
      </c>
      <c r="L468">
        <v>1</v>
      </c>
      <c r="M468">
        <v>1</v>
      </c>
      <c r="N468">
        <v>1</v>
      </c>
      <c r="O468">
        <v>-1</v>
      </c>
      <c r="P468">
        <v>1</v>
      </c>
      <c r="Q468">
        <v>1</v>
      </c>
      <c r="R468" s="4">
        <f t="shared" si="7"/>
        <v>0.7142857142857143</v>
      </c>
      <c r="S468" t="s">
        <v>8</v>
      </c>
      <c r="T468">
        <v>1</v>
      </c>
    </row>
    <row r="469" spans="1:20" x14ac:dyDescent="0.3">
      <c r="A469" t="s">
        <v>255</v>
      </c>
      <c r="B469" t="s">
        <v>53</v>
      </c>
      <c r="C469" t="s">
        <v>15</v>
      </c>
      <c r="D469" s="1" t="s">
        <v>9</v>
      </c>
      <c r="E469" s="1" t="s">
        <v>9</v>
      </c>
      <c r="F469" s="1" t="s">
        <v>9</v>
      </c>
      <c r="G469" s="1" t="s">
        <v>9</v>
      </c>
      <c r="H469" s="1" t="s">
        <v>8</v>
      </c>
      <c r="I469" s="1" t="s">
        <v>9</v>
      </c>
      <c r="J469" s="1" t="s">
        <v>8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-1</v>
      </c>
      <c r="Q469">
        <v>1</v>
      </c>
      <c r="R469" s="4">
        <f t="shared" si="7"/>
        <v>0.7142857142857143</v>
      </c>
      <c r="S469" t="s">
        <v>8</v>
      </c>
      <c r="T469">
        <v>1</v>
      </c>
    </row>
    <row r="470" spans="1:20" x14ac:dyDescent="0.3">
      <c r="A470" t="s">
        <v>356</v>
      </c>
      <c r="B470" t="s">
        <v>39</v>
      </c>
      <c r="C470" t="s">
        <v>31</v>
      </c>
      <c r="D470" s="1" t="s">
        <v>9</v>
      </c>
      <c r="E470" s="1" t="s">
        <v>8</v>
      </c>
      <c r="F470" s="1" t="s">
        <v>8</v>
      </c>
      <c r="G470" s="1" t="s">
        <v>8</v>
      </c>
      <c r="H470" s="1" t="s">
        <v>8</v>
      </c>
      <c r="I470" s="1" t="s">
        <v>9</v>
      </c>
      <c r="J470" s="1" t="s">
        <v>9</v>
      </c>
      <c r="K470">
        <v>1</v>
      </c>
      <c r="L470">
        <v>-1</v>
      </c>
      <c r="M470">
        <v>-1</v>
      </c>
      <c r="N470">
        <v>-1</v>
      </c>
      <c r="O470">
        <v>1</v>
      </c>
      <c r="P470">
        <v>-1</v>
      </c>
      <c r="Q470">
        <v>-1</v>
      </c>
      <c r="R470" s="4">
        <f t="shared" si="7"/>
        <v>-0.42857142857142855</v>
      </c>
      <c r="S470" t="s">
        <v>9</v>
      </c>
      <c r="T470">
        <v>-1</v>
      </c>
    </row>
    <row r="471" spans="1:20" x14ac:dyDescent="0.3">
      <c r="A471" t="s">
        <v>537</v>
      </c>
      <c r="B471" t="s">
        <v>75</v>
      </c>
      <c r="C471" t="s">
        <v>31</v>
      </c>
      <c r="D471" s="1" t="s">
        <v>9</v>
      </c>
      <c r="E471" s="1" t="s">
        <v>8</v>
      </c>
      <c r="F471" s="1" t="s">
        <v>9</v>
      </c>
      <c r="G471" s="1" t="s">
        <v>8</v>
      </c>
      <c r="H471" s="1" t="s">
        <v>8</v>
      </c>
      <c r="I471" s="1" t="s">
        <v>9</v>
      </c>
      <c r="J471" s="1" t="s">
        <v>9</v>
      </c>
      <c r="K471">
        <v>1</v>
      </c>
      <c r="L471">
        <v>-1</v>
      </c>
      <c r="M471">
        <v>1</v>
      </c>
      <c r="N471">
        <v>-1</v>
      </c>
      <c r="O471">
        <v>1</v>
      </c>
      <c r="P471">
        <v>-1</v>
      </c>
      <c r="Q471">
        <v>-1</v>
      </c>
      <c r="R471" s="4">
        <f t="shared" si="7"/>
        <v>-0.14285714285714285</v>
      </c>
      <c r="S471" t="s">
        <v>9</v>
      </c>
      <c r="T471">
        <v>-1</v>
      </c>
    </row>
    <row r="472" spans="1:20" x14ac:dyDescent="0.3">
      <c r="A472" t="s">
        <v>564</v>
      </c>
      <c r="B472" t="s">
        <v>18</v>
      </c>
      <c r="C472" t="s">
        <v>26</v>
      </c>
      <c r="D472" s="1" t="s">
        <v>9</v>
      </c>
      <c r="E472" s="1" t="s">
        <v>9</v>
      </c>
      <c r="F472" s="1" t="s">
        <v>47</v>
      </c>
      <c r="G472" s="1" t="s">
        <v>9</v>
      </c>
      <c r="H472" s="1" t="s">
        <v>9</v>
      </c>
      <c r="I472" s="1" t="s">
        <v>8</v>
      </c>
      <c r="J472" s="1" t="s">
        <v>8</v>
      </c>
      <c r="K472">
        <v>1</v>
      </c>
      <c r="L472">
        <v>1</v>
      </c>
      <c r="M472">
        <v>0</v>
      </c>
      <c r="N472">
        <v>1</v>
      </c>
      <c r="O472">
        <v>-1</v>
      </c>
      <c r="P472">
        <v>1</v>
      </c>
      <c r="Q472">
        <v>1</v>
      </c>
      <c r="R472" s="4">
        <f t="shared" si="7"/>
        <v>0.5714285714285714</v>
      </c>
      <c r="S472" t="s">
        <v>8</v>
      </c>
      <c r="T472">
        <v>1</v>
      </c>
    </row>
    <row r="473" spans="1:20" x14ac:dyDescent="0.3">
      <c r="A473" t="s">
        <v>472</v>
      </c>
      <c r="B473" t="s">
        <v>18</v>
      </c>
      <c r="C473" t="s">
        <v>15</v>
      </c>
      <c r="D473" s="1" t="s">
        <v>47</v>
      </c>
      <c r="E473" s="1" t="s">
        <v>47</v>
      </c>
      <c r="F473" s="1" t="s">
        <v>47</v>
      </c>
      <c r="G473" s="1" t="s">
        <v>47</v>
      </c>
      <c r="H473" s="1" t="s">
        <v>47</v>
      </c>
      <c r="I473" s="1" t="s">
        <v>47</v>
      </c>
      <c r="J473" s="1" t="s">
        <v>47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s="4">
        <f t="shared" si="7"/>
        <v>0</v>
      </c>
      <c r="S473" t="s">
        <v>9</v>
      </c>
      <c r="T473">
        <v>-1</v>
      </c>
    </row>
    <row r="474" spans="1:20" x14ac:dyDescent="0.3">
      <c r="A474" t="s">
        <v>219</v>
      </c>
      <c r="B474" t="s">
        <v>18</v>
      </c>
      <c r="C474" t="s">
        <v>31</v>
      </c>
      <c r="D474" s="1" t="s">
        <v>9</v>
      </c>
      <c r="E474" s="1" t="s">
        <v>8</v>
      </c>
      <c r="F474" s="1" t="s">
        <v>8</v>
      </c>
      <c r="G474" s="1" t="s">
        <v>8</v>
      </c>
      <c r="H474" s="1" t="s">
        <v>8</v>
      </c>
      <c r="I474" s="1" t="s">
        <v>9</v>
      </c>
      <c r="J474" s="1" t="s">
        <v>9</v>
      </c>
      <c r="K474">
        <v>1</v>
      </c>
      <c r="L474">
        <v>-1</v>
      </c>
      <c r="M474">
        <v>-1</v>
      </c>
      <c r="N474">
        <v>-1</v>
      </c>
      <c r="O474">
        <v>1</v>
      </c>
      <c r="P474">
        <v>-1</v>
      </c>
      <c r="Q474">
        <v>-1</v>
      </c>
      <c r="R474" s="4">
        <f t="shared" si="7"/>
        <v>-0.42857142857142855</v>
      </c>
      <c r="S474" t="s">
        <v>9</v>
      </c>
      <c r="T474">
        <v>-1</v>
      </c>
    </row>
    <row r="475" spans="1:20" x14ac:dyDescent="0.3">
      <c r="A475" t="s">
        <v>743</v>
      </c>
      <c r="B475" t="s">
        <v>18</v>
      </c>
      <c r="C475" t="s">
        <v>31</v>
      </c>
      <c r="D475" s="1" t="s">
        <v>8</v>
      </c>
      <c r="E475" s="1" t="s">
        <v>9</v>
      </c>
      <c r="F475" s="1" t="s">
        <v>8</v>
      </c>
      <c r="G475" s="1" t="s">
        <v>8</v>
      </c>
      <c r="H475" s="1" t="s">
        <v>8</v>
      </c>
      <c r="I475" s="1" t="s">
        <v>9</v>
      </c>
      <c r="J475" s="1" t="s">
        <v>9</v>
      </c>
      <c r="K475">
        <v>-1</v>
      </c>
      <c r="L475">
        <v>1</v>
      </c>
      <c r="M475">
        <v>-1</v>
      </c>
      <c r="N475">
        <v>-1</v>
      </c>
      <c r="O475">
        <v>1</v>
      </c>
      <c r="P475">
        <v>-1</v>
      </c>
      <c r="Q475">
        <v>-1</v>
      </c>
      <c r="R475" s="4">
        <f t="shared" si="7"/>
        <v>-0.42857142857142855</v>
      </c>
      <c r="S475" t="s">
        <v>9</v>
      </c>
      <c r="T475">
        <v>-1</v>
      </c>
    </row>
    <row r="476" spans="1:20" x14ac:dyDescent="0.3">
      <c r="A476" t="s">
        <v>479</v>
      </c>
      <c r="B476" t="s">
        <v>56</v>
      </c>
      <c r="C476" t="s">
        <v>15</v>
      </c>
      <c r="D476" s="1" t="s">
        <v>9</v>
      </c>
      <c r="E476" s="1" t="s">
        <v>9</v>
      </c>
      <c r="F476" s="1" t="s">
        <v>9</v>
      </c>
      <c r="G476" s="1" t="s">
        <v>9</v>
      </c>
      <c r="H476" s="1" t="s">
        <v>8</v>
      </c>
      <c r="I476" s="1" t="s">
        <v>9</v>
      </c>
      <c r="J476" s="1" t="s">
        <v>8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-1</v>
      </c>
      <c r="Q476">
        <v>1</v>
      </c>
      <c r="R476" s="4">
        <f t="shared" si="7"/>
        <v>0.7142857142857143</v>
      </c>
      <c r="S476" t="s">
        <v>8</v>
      </c>
      <c r="T476">
        <v>1</v>
      </c>
    </row>
    <row r="477" spans="1:20" x14ac:dyDescent="0.3">
      <c r="A477" t="s">
        <v>227</v>
      </c>
      <c r="B477" t="s">
        <v>36</v>
      </c>
      <c r="C477" t="s">
        <v>31</v>
      </c>
      <c r="D477" s="1" t="s">
        <v>9</v>
      </c>
      <c r="E477" s="1" t="s">
        <v>9</v>
      </c>
      <c r="F477" s="1" t="s">
        <v>9</v>
      </c>
      <c r="G477" s="1" t="s">
        <v>8</v>
      </c>
      <c r="H477" s="1" t="s">
        <v>8</v>
      </c>
      <c r="I477" s="1" t="s">
        <v>9</v>
      </c>
      <c r="J477" s="1" t="s">
        <v>9</v>
      </c>
      <c r="K477">
        <v>1</v>
      </c>
      <c r="L477">
        <v>1</v>
      </c>
      <c r="M477">
        <v>1</v>
      </c>
      <c r="N477">
        <v>-1</v>
      </c>
      <c r="O477">
        <v>1</v>
      </c>
      <c r="P477">
        <v>-1</v>
      </c>
      <c r="Q477">
        <v>-1</v>
      </c>
      <c r="R477" s="4">
        <f t="shared" si="7"/>
        <v>0.14285714285714285</v>
      </c>
      <c r="S477" t="s">
        <v>9</v>
      </c>
      <c r="T477">
        <v>1</v>
      </c>
    </row>
    <row r="478" spans="1:20" x14ac:dyDescent="0.3">
      <c r="A478" t="s">
        <v>148</v>
      </c>
      <c r="B478" t="s">
        <v>56</v>
      </c>
      <c r="C478" t="s">
        <v>12</v>
      </c>
      <c r="D478" s="1" t="s">
        <v>9</v>
      </c>
      <c r="E478" s="1" t="s">
        <v>9</v>
      </c>
      <c r="F478" s="1" t="s">
        <v>9</v>
      </c>
      <c r="G478" s="1" t="s">
        <v>9</v>
      </c>
      <c r="H478" s="1" t="s">
        <v>9</v>
      </c>
      <c r="I478" s="1" t="s">
        <v>8</v>
      </c>
      <c r="J478" s="1" t="s">
        <v>8</v>
      </c>
      <c r="K478">
        <v>1</v>
      </c>
      <c r="L478">
        <v>1</v>
      </c>
      <c r="M478">
        <v>1</v>
      </c>
      <c r="N478">
        <v>1</v>
      </c>
      <c r="O478">
        <v>-1</v>
      </c>
      <c r="P478">
        <v>1</v>
      </c>
      <c r="Q478">
        <v>1</v>
      </c>
      <c r="R478" s="4">
        <f t="shared" si="7"/>
        <v>0.7142857142857143</v>
      </c>
      <c r="S478" t="s">
        <v>8</v>
      </c>
      <c r="T478">
        <v>1</v>
      </c>
    </row>
    <row r="479" spans="1:20" x14ac:dyDescent="0.3">
      <c r="A479" t="s">
        <v>590</v>
      </c>
      <c r="B479" t="s">
        <v>6</v>
      </c>
      <c r="C479" t="s">
        <v>28</v>
      </c>
      <c r="D479" s="1" t="s">
        <v>8</v>
      </c>
      <c r="E479" s="1" t="s">
        <v>8</v>
      </c>
      <c r="F479" s="1" t="s">
        <v>8</v>
      </c>
      <c r="G479" s="1" t="s">
        <v>8</v>
      </c>
      <c r="H479" s="1" t="s">
        <v>8</v>
      </c>
      <c r="I479" s="1" t="s">
        <v>9</v>
      </c>
      <c r="J479" s="1" t="s">
        <v>9</v>
      </c>
      <c r="K479">
        <v>-1</v>
      </c>
      <c r="L479">
        <v>-1</v>
      </c>
      <c r="M479">
        <v>-1</v>
      </c>
      <c r="N479">
        <v>-1</v>
      </c>
      <c r="O479">
        <v>1</v>
      </c>
      <c r="P479">
        <v>-1</v>
      </c>
      <c r="Q479">
        <v>-1</v>
      </c>
      <c r="R479" s="4">
        <f t="shared" si="7"/>
        <v>-0.7142857142857143</v>
      </c>
      <c r="S479" t="s">
        <v>9</v>
      </c>
      <c r="T479">
        <v>-1</v>
      </c>
    </row>
    <row r="480" spans="1:20" x14ac:dyDescent="0.3">
      <c r="A480" t="s">
        <v>335</v>
      </c>
      <c r="B480" t="s">
        <v>18</v>
      </c>
      <c r="C480" t="s">
        <v>98</v>
      </c>
      <c r="D480" s="1" t="s">
        <v>9</v>
      </c>
      <c r="E480" s="1" t="s">
        <v>9</v>
      </c>
      <c r="F480" s="1" t="s">
        <v>9</v>
      </c>
      <c r="G480" s="1" t="s">
        <v>9</v>
      </c>
      <c r="H480" s="1" t="s">
        <v>9</v>
      </c>
      <c r="I480" s="1" t="s">
        <v>8</v>
      </c>
      <c r="J480" s="1" t="s">
        <v>8</v>
      </c>
      <c r="K480">
        <v>1</v>
      </c>
      <c r="L480">
        <v>1</v>
      </c>
      <c r="M480">
        <v>1</v>
      </c>
      <c r="N480">
        <v>1</v>
      </c>
      <c r="O480">
        <v>-1</v>
      </c>
      <c r="P480">
        <v>1</v>
      </c>
      <c r="Q480">
        <v>1</v>
      </c>
      <c r="R480" s="4">
        <f t="shared" si="7"/>
        <v>0.7142857142857143</v>
      </c>
      <c r="S480" t="s">
        <v>8</v>
      </c>
      <c r="T480">
        <v>1</v>
      </c>
    </row>
    <row r="481" spans="1:20" x14ac:dyDescent="0.3">
      <c r="A481" t="s">
        <v>744</v>
      </c>
      <c r="B481" t="s">
        <v>623</v>
      </c>
      <c r="C481" t="s">
        <v>22</v>
      </c>
      <c r="D481" s="1" t="s">
        <v>9</v>
      </c>
      <c r="E481" s="1" t="s">
        <v>9</v>
      </c>
      <c r="F481" s="1" t="s">
        <v>9</v>
      </c>
      <c r="G481" s="1" t="s">
        <v>9</v>
      </c>
      <c r="H481" s="1" t="s">
        <v>9</v>
      </c>
      <c r="I481" s="1" t="s">
        <v>8</v>
      </c>
      <c r="J481" s="1" t="s">
        <v>8</v>
      </c>
      <c r="K481">
        <v>1</v>
      </c>
      <c r="L481">
        <v>1</v>
      </c>
      <c r="M481">
        <v>1</v>
      </c>
      <c r="N481">
        <v>1</v>
      </c>
      <c r="O481">
        <v>-1</v>
      </c>
      <c r="P481">
        <v>1</v>
      </c>
      <c r="Q481">
        <v>1</v>
      </c>
      <c r="R481" s="4">
        <f t="shared" si="7"/>
        <v>0.7142857142857143</v>
      </c>
      <c r="S481" t="s">
        <v>8</v>
      </c>
      <c r="T481">
        <v>1</v>
      </c>
    </row>
    <row r="482" spans="1:20" x14ac:dyDescent="0.3">
      <c r="A482" t="s">
        <v>100</v>
      </c>
      <c r="B482" t="s">
        <v>14</v>
      </c>
      <c r="C482" t="s">
        <v>98</v>
      </c>
      <c r="D482" s="1" t="s">
        <v>9</v>
      </c>
      <c r="E482" s="1" t="s">
        <v>9</v>
      </c>
      <c r="F482" s="1" t="s">
        <v>9</v>
      </c>
      <c r="G482" s="1" t="s">
        <v>9</v>
      </c>
      <c r="H482" s="1" t="s">
        <v>8</v>
      </c>
      <c r="I482" s="1" t="s">
        <v>8</v>
      </c>
      <c r="J482" s="1" t="s">
        <v>8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 s="4">
        <f t="shared" si="7"/>
        <v>1</v>
      </c>
      <c r="S482" t="s">
        <v>8</v>
      </c>
      <c r="T482">
        <v>1</v>
      </c>
    </row>
    <row r="483" spans="1:20" x14ac:dyDescent="0.3">
      <c r="A483" t="s">
        <v>745</v>
      </c>
      <c r="B483" t="s">
        <v>21</v>
      </c>
      <c r="C483" t="s">
        <v>31</v>
      </c>
      <c r="D483" s="1" t="s">
        <v>16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s="4">
        <f t="shared" si="7"/>
        <v>0</v>
      </c>
      <c r="S483" t="s">
        <v>9</v>
      </c>
      <c r="T483">
        <v>-1</v>
      </c>
    </row>
    <row r="484" spans="1:20" x14ac:dyDescent="0.3">
      <c r="A484" t="s">
        <v>432</v>
      </c>
      <c r="B484" t="s">
        <v>14</v>
      </c>
      <c r="C484" t="s">
        <v>22</v>
      </c>
      <c r="D484" s="1" t="s">
        <v>47</v>
      </c>
      <c r="E484" s="1" t="s">
        <v>47</v>
      </c>
      <c r="F484" s="1" t="s">
        <v>47</v>
      </c>
      <c r="G484" s="1" t="s">
        <v>47</v>
      </c>
      <c r="H484" s="1" t="s">
        <v>47</v>
      </c>
      <c r="I484" s="1" t="s">
        <v>47</v>
      </c>
      <c r="J484" s="1" t="s">
        <v>47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s="4">
        <f t="shared" si="7"/>
        <v>0</v>
      </c>
      <c r="S484" t="s">
        <v>9</v>
      </c>
      <c r="T484">
        <v>-1</v>
      </c>
    </row>
    <row r="485" spans="1:20" x14ac:dyDescent="0.3">
      <c r="A485" t="s">
        <v>362</v>
      </c>
      <c r="B485" t="s">
        <v>21</v>
      </c>
      <c r="C485" t="s">
        <v>26</v>
      </c>
      <c r="D485" s="1" t="s">
        <v>9</v>
      </c>
      <c r="E485" s="1" t="s">
        <v>9</v>
      </c>
      <c r="F485" s="1" t="s">
        <v>9</v>
      </c>
      <c r="G485" s="1" t="s">
        <v>9</v>
      </c>
      <c r="H485" s="1" t="s">
        <v>9</v>
      </c>
      <c r="I485" s="1" t="s">
        <v>8</v>
      </c>
      <c r="J485" s="1" t="s">
        <v>8</v>
      </c>
      <c r="K485">
        <v>1</v>
      </c>
      <c r="L485">
        <v>1</v>
      </c>
      <c r="M485">
        <v>1</v>
      </c>
      <c r="N485">
        <v>1</v>
      </c>
      <c r="O485">
        <v>-1</v>
      </c>
      <c r="P485">
        <v>1</v>
      </c>
      <c r="Q485">
        <v>1</v>
      </c>
      <c r="R485" s="4">
        <f t="shared" si="7"/>
        <v>0.7142857142857143</v>
      </c>
      <c r="S485" t="s">
        <v>8</v>
      </c>
      <c r="T485">
        <v>1</v>
      </c>
    </row>
    <row r="486" spans="1:20" x14ac:dyDescent="0.3">
      <c r="A486" t="s">
        <v>429</v>
      </c>
      <c r="B486" t="s">
        <v>24</v>
      </c>
      <c r="C486" t="s">
        <v>15</v>
      </c>
      <c r="D486" s="1" t="s">
        <v>9</v>
      </c>
      <c r="E486" s="1" t="s">
        <v>9</v>
      </c>
      <c r="F486" s="1" t="s">
        <v>9</v>
      </c>
      <c r="G486" s="1" t="s">
        <v>9</v>
      </c>
      <c r="H486" s="1" t="s">
        <v>8</v>
      </c>
      <c r="I486" s="1" t="s">
        <v>9</v>
      </c>
      <c r="J486" s="1" t="s">
        <v>8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-1</v>
      </c>
      <c r="Q486">
        <v>1</v>
      </c>
      <c r="R486" s="4">
        <f t="shared" si="7"/>
        <v>0.7142857142857143</v>
      </c>
      <c r="S486" t="s">
        <v>8</v>
      </c>
      <c r="T486">
        <v>1</v>
      </c>
    </row>
    <row r="487" spans="1:20" x14ac:dyDescent="0.3">
      <c r="A487" t="s">
        <v>552</v>
      </c>
      <c r="B487" t="s">
        <v>24</v>
      </c>
      <c r="C487" t="s">
        <v>22</v>
      </c>
      <c r="D487" s="1" t="s">
        <v>9</v>
      </c>
      <c r="E487" s="1" t="s">
        <v>8</v>
      </c>
      <c r="F487" s="1" t="s">
        <v>9</v>
      </c>
      <c r="G487" s="1" t="s">
        <v>9</v>
      </c>
      <c r="H487" s="1" t="s">
        <v>9</v>
      </c>
      <c r="I487" s="1" t="s">
        <v>8</v>
      </c>
      <c r="J487" s="1" t="s">
        <v>8</v>
      </c>
      <c r="K487">
        <v>1</v>
      </c>
      <c r="L487">
        <v>-1</v>
      </c>
      <c r="M487">
        <v>1</v>
      </c>
      <c r="N487">
        <v>1</v>
      </c>
      <c r="O487">
        <v>-1</v>
      </c>
      <c r="P487">
        <v>1</v>
      </c>
      <c r="Q487">
        <v>1</v>
      </c>
      <c r="R487" s="4">
        <f t="shared" si="7"/>
        <v>0.42857142857142855</v>
      </c>
      <c r="S487" t="s">
        <v>9</v>
      </c>
      <c r="T487">
        <v>1</v>
      </c>
    </row>
    <row r="488" spans="1:20" x14ac:dyDescent="0.3">
      <c r="A488" t="s">
        <v>216</v>
      </c>
      <c r="B488" t="s">
        <v>91</v>
      </c>
      <c r="C488" t="s">
        <v>31</v>
      </c>
      <c r="D488" s="1" t="s">
        <v>9</v>
      </c>
      <c r="E488" s="1" t="s">
        <v>8</v>
      </c>
      <c r="F488" s="1" t="s">
        <v>8</v>
      </c>
      <c r="G488" s="1" t="s">
        <v>8</v>
      </c>
      <c r="H488" s="1" t="s">
        <v>8</v>
      </c>
      <c r="I488" s="1" t="s">
        <v>9</v>
      </c>
      <c r="J488" s="1" t="s">
        <v>9</v>
      </c>
      <c r="K488">
        <v>1</v>
      </c>
      <c r="L488">
        <v>-1</v>
      </c>
      <c r="M488">
        <v>-1</v>
      </c>
      <c r="N488">
        <v>-1</v>
      </c>
      <c r="O488">
        <v>1</v>
      </c>
      <c r="P488">
        <v>-1</v>
      </c>
      <c r="Q488">
        <v>-1</v>
      </c>
      <c r="R488" s="4">
        <f t="shared" si="7"/>
        <v>-0.42857142857142855</v>
      </c>
      <c r="S488" t="s">
        <v>9</v>
      </c>
      <c r="T488">
        <v>-1</v>
      </c>
    </row>
    <row r="489" spans="1:20" x14ac:dyDescent="0.3">
      <c r="A489" t="s">
        <v>176</v>
      </c>
      <c r="B489" t="s">
        <v>75</v>
      </c>
      <c r="C489" t="s">
        <v>12</v>
      </c>
      <c r="D489" s="1" t="s">
        <v>9</v>
      </c>
      <c r="E489" s="1" t="s">
        <v>9</v>
      </c>
      <c r="F489" s="1" t="s">
        <v>9</v>
      </c>
      <c r="G489" s="1" t="s">
        <v>9</v>
      </c>
      <c r="H489" s="1" t="s">
        <v>47</v>
      </c>
      <c r="I489" s="1" t="s">
        <v>8</v>
      </c>
      <c r="J489" s="1" t="s">
        <v>8</v>
      </c>
      <c r="K489">
        <v>1</v>
      </c>
      <c r="L489">
        <v>1</v>
      </c>
      <c r="M489">
        <v>1</v>
      </c>
      <c r="N489">
        <v>1</v>
      </c>
      <c r="O489">
        <v>0</v>
      </c>
      <c r="P489">
        <v>1</v>
      </c>
      <c r="Q489">
        <v>1</v>
      </c>
      <c r="R489" s="4">
        <f t="shared" si="7"/>
        <v>0.8571428571428571</v>
      </c>
      <c r="S489" t="s">
        <v>8</v>
      </c>
      <c r="T489">
        <v>1</v>
      </c>
    </row>
    <row r="490" spans="1:20" x14ac:dyDescent="0.3">
      <c r="A490" t="s">
        <v>204</v>
      </c>
      <c r="B490" t="s">
        <v>11</v>
      </c>
      <c r="C490" t="s">
        <v>31</v>
      </c>
      <c r="D490" s="1" t="s">
        <v>8</v>
      </c>
      <c r="E490" s="1" t="s">
        <v>8</v>
      </c>
      <c r="F490" s="1" t="s">
        <v>8</v>
      </c>
      <c r="G490" s="1" t="s">
        <v>8</v>
      </c>
      <c r="H490" s="1" t="s">
        <v>8</v>
      </c>
      <c r="I490" s="1" t="s">
        <v>9</v>
      </c>
      <c r="J490" s="1" t="s">
        <v>9</v>
      </c>
      <c r="K490">
        <v>-1</v>
      </c>
      <c r="L490">
        <v>-1</v>
      </c>
      <c r="M490">
        <v>-1</v>
      </c>
      <c r="N490">
        <v>-1</v>
      </c>
      <c r="O490">
        <v>1</v>
      </c>
      <c r="P490">
        <v>-1</v>
      </c>
      <c r="Q490">
        <v>-1</v>
      </c>
      <c r="R490" s="4">
        <f t="shared" si="7"/>
        <v>-0.7142857142857143</v>
      </c>
      <c r="S490" t="s">
        <v>9</v>
      </c>
      <c r="T490">
        <v>-1</v>
      </c>
    </row>
    <row r="491" spans="1:20" x14ac:dyDescent="0.3">
      <c r="A491" t="s">
        <v>431</v>
      </c>
      <c r="B491" t="s">
        <v>11</v>
      </c>
      <c r="C491" t="s">
        <v>31</v>
      </c>
      <c r="D491" s="1" t="s">
        <v>9</v>
      </c>
      <c r="E491" s="1" t="s">
        <v>8</v>
      </c>
      <c r="F491" s="1" t="s">
        <v>8</v>
      </c>
      <c r="G491" s="1" t="s">
        <v>8</v>
      </c>
      <c r="H491" s="1" t="s">
        <v>8</v>
      </c>
      <c r="I491" s="1" t="s">
        <v>9</v>
      </c>
      <c r="J491" s="1" t="s">
        <v>9</v>
      </c>
      <c r="K491">
        <v>1</v>
      </c>
      <c r="L491">
        <v>-1</v>
      </c>
      <c r="M491">
        <v>-1</v>
      </c>
      <c r="N491">
        <v>-1</v>
      </c>
      <c r="O491">
        <v>1</v>
      </c>
      <c r="P491">
        <v>-1</v>
      </c>
      <c r="Q491">
        <v>-1</v>
      </c>
      <c r="R491" s="4">
        <f t="shared" si="7"/>
        <v>-0.42857142857142855</v>
      </c>
      <c r="S491" t="s">
        <v>9</v>
      </c>
      <c r="T491">
        <v>-1</v>
      </c>
    </row>
    <row r="492" spans="1:20" x14ac:dyDescent="0.3">
      <c r="A492" t="s">
        <v>746</v>
      </c>
      <c r="B492" t="s">
        <v>46</v>
      </c>
      <c r="C492" t="s">
        <v>22</v>
      </c>
      <c r="D492" s="1" t="s">
        <v>9</v>
      </c>
      <c r="E492" s="1" t="s">
        <v>9</v>
      </c>
      <c r="F492" s="1" t="s">
        <v>9</v>
      </c>
      <c r="G492" s="1" t="s">
        <v>9</v>
      </c>
      <c r="H492" s="1" t="s">
        <v>9</v>
      </c>
      <c r="I492" s="1" t="s">
        <v>8</v>
      </c>
      <c r="J492" s="1" t="s">
        <v>8</v>
      </c>
      <c r="K492">
        <v>1</v>
      </c>
      <c r="L492">
        <v>1</v>
      </c>
      <c r="M492">
        <v>1</v>
      </c>
      <c r="N492">
        <v>1</v>
      </c>
      <c r="O492">
        <v>-1</v>
      </c>
      <c r="P492">
        <v>1</v>
      </c>
      <c r="Q492">
        <v>1</v>
      </c>
      <c r="R492" s="4">
        <f t="shared" si="7"/>
        <v>0.7142857142857143</v>
      </c>
      <c r="S492" t="s">
        <v>8</v>
      </c>
      <c r="T492">
        <v>1</v>
      </c>
    </row>
    <row r="493" spans="1:20" x14ac:dyDescent="0.3">
      <c r="A493" t="s">
        <v>27</v>
      </c>
      <c r="B493" t="s">
        <v>6</v>
      </c>
      <c r="C493" t="s">
        <v>28</v>
      </c>
      <c r="D493" s="1" t="s">
        <v>8</v>
      </c>
      <c r="E493" s="1" t="s">
        <v>8</v>
      </c>
      <c r="F493" s="1" t="s">
        <v>8</v>
      </c>
      <c r="G493" s="1" t="s">
        <v>8</v>
      </c>
      <c r="H493" s="1" t="s">
        <v>8</v>
      </c>
      <c r="I493" s="1" t="s">
        <v>9</v>
      </c>
      <c r="J493" s="1" t="s">
        <v>9</v>
      </c>
      <c r="K493">
        <v>-1</v>
      </c>
      <c r="L493">
        <v>-1</v>
      </c>
      <c r="M493">
        <v>-1</v>
      </c>
      <c r="N493">
        <v>-1</v>
      </c>
      <c r="O493">
        <v>1</v>
      </c>
      <c r="P493">
        <v>-1</v>
      </c>
      <c r="Q493">
        <v>-1</v>
      </c>
      <c r="R493" s="4">
        <f t="shared" si="7"/>
        <v>-0.7142857142857143</v>
      </c>
      <c r="S493" t="s">
        <v>9</v>
      </c>
      <c r="T493">
        <v>-1</v>
      </c>
    </row>
    <row r="494" spans="1:20" x14ac:dyDescent="0.3">
      <c r="A494" t="s">
        <v>118</v>
      </c>
      <c r="B494" t="s">
        <v>6</v>
      </c>
      <c r="C494" t="s">
        <v>28</v>
      </c>
      <c r="D494" s="1" t="s">
        <v>9</v>
      </c>
      <c r="E494" s="1" t="s">
        <v>8</v>
      </c>
      <c r="F494" s="1" t="s">
        <v>8</v>
      </c>
      <c r="G494" s="1" t="s">
        <v>8</v>
      </c>
      <c r="H494" s="1" t="s">
        <v>8</v>
      </c>
      <c r="I494" s="1" t="s">
        <v>9</v>
      </c>
      <c r="J494" s="1" t="s">
        <v>9</v>
      </c>
      <c r="K494">
        <v>1</v>
      </c>
      <c r="L494">
        <v>-1</v>
      </c>
      <c r="M494">
        <v>-1</v>
      </c>
      <c r="N494">
        <v>-1</v>
      </c>
      <c r="O494">
        <v>1</v>
      </c>
      <c r="P494">
        <v>-1</v>
      </c>
      <c r="Q494">
        <v>-1</v>
      </c>
      <c r="R494" s="4">
        <f t="shared" si="7"/>
        <v>-0.42857142857142855</v>
      </c>
      <c r="S494" t="s">
        <v>9</v>
      </c>
      <c r="T494">
        <v>-1</v>
      </c>
    </row>
    <row r="495" spans="1:20" x14ac:dyDescent="0.3">
      <c r="A495" t="s">
        <v>187</v>
      </c>
      <c r="B495" t="s">
        <v>72</v>
      </c>
      <c r="C495" t="s">
        <v>98</v>
      </c>
      <c r="D495" s="1" t="s">
        <v>9</v>
      </c>
      <c r="E495" s="1" t="s">
        <v>9</v>
      </c>
      <c r="F495" s="1" t="s">
        <v>9</v>
      </c>
      <c r="G495" s="1" t="s">
        <v>9</v>
      </c>
      <c r="H495" s="1" t="s">
        <v>9</v>
      </c>
      <c r="I495" s="1" t="s">
        <v>8</v>
      </c>
      <c r="J495" s="1" t="s">
        <v>8</v>
      </c>
      <c r="K495">
        <v>1</v>
      </c>
      <c r="L495">
        <v>1</v>
      </c>
      <c r="M495">
        <v>1</v>
      </c>
      <c r="N495">
        <v>1</v>
      </c>
      <c r="O495">
        <v>-1</v>
      </c>
      <c r="P495">
        <v>1</v>
      </c>
      <c r="Q495">
        <v>1</v>
      </c>
      <c r="R495" s="4">
        <f t="shared" si="7"/>
        <v>0.7142857142857143</v>
      </c>
      <c r="S495" t="s">
        <v>8</v>
      </c>
      <c r="T495">
        <v>1</v>
      </c>
    </row>
    <row r="496" spans="1:20" x14ac:dyDescent="0.3">
      <c r="A496" t="s">
        <v>747</v>
      </c>
      <c r="B496" t="s">
        <v>11</v>
      </c>
      <c r="C496" t="s">
        <v>12</v>
      </c>
      <c r="D496" s="1" t="s">
        <v>9</v>
      </c>
      <c r="E496" s="1" t="s">
        <v>9</v>
      </c>
      <c r="F496" s="1" t="s">
        <v>9</v>
      </c>
      <c r="G496" s="1" t="s">
        <v>9</v>
      </c>
      <c r="H496" s="1" t="s">
        <v>9</v>
      </c>
      <c r="I496" s="1" t="s">
        <v>8</v>
      </c>
      <c r="J496" s="1" t="s">
        <v>8</v>
      </c>
      <c r="K496">
        <v>1</v>
      </c>
      <c r="L496">
        <v>1</v>
      </c>
      <c r="M496">
        <v>1</v>
      </c>
      <c r="N496">
        <v>1</v>
      </c>
      <c r="O496">
        <v>-1</v>
      </c>
      <c r="P496">
        <v>1</v>
      </c>
      <c r="Q496">
        <v>1</v>
      </c>
      <c r="R496" s="4">
        <f t="shared" si="7"/>
        <v>0.7142857142857143</v>
      </c>
      <c r="S496" t="s">
        <v>8</v>
      </c>
      <c r="T496">
        <v>1</v>
      </c>
    </row>
    <row r="497" spans="1:20" x14ac:dyDescent="0.3">
      <c r="A497" t="s">
        <v>301</v>
      </c>
      <c r="B497" t="s">
        <v>11</v>
      </c>
      <c r="C497" t="s">
        <v>31</v>
      </c>
      <c r="D497" s="1" t="s">
        <v>9</v>
      </c>
      <c r="E497" s="1" t="s">
        <v>8</v>
      </c>
      <c r="F497" s="1" t="s">
        <v>8</v>
      </c>
      <c r="G497" s="1" t="s">
        <v>8</v>
      </c>
      <c r="H497" s="1" t="s">
        <v>8</v>
      </c>
      <c r="I497" s="1" t="s">
        <v>9</v>
      </c>
      <c r="J497" s="1" t="s">
        <v>9</v>
      </c>
      <c r="K497">
        <v>1</v>
      </c>
      <c r="L497">
        <v>-1</v>
      </c>
      <c r="M497">
        <v>-1</v>
      </c>
      <c r="N497">
        <v>-1</v>
      </c>
      <c r="O497">
        <v>1</v>
      </c>
      <c r="P497">
        <v>-1</v>
      </c>
      <c r="Q497">
        <v>-1</v>
      </c>
      <c r="R497" s="4">
        <f t="shared" si="7"/>
        <v>-0.42857142857142855</v>
      </c>
      <c r="S497" t="s">
        <v>9</v>
      </c>
      <c r="T497">
        <v>-1</v>
      </c>
    </row>
    <row r="498" spans="1:20" x14ac:dyDescent="0.3">
      <c r="A498" t="s">
        <v>487</v>
      </c>
      <c r="B498" t="s">
        <v>11</v>
      </c>
      <c r="C498" t="s">
        <v>22</v>
      </c>
      <c r="D498" s="1" t="s">
        <v>47</v>
      </c>
      <c r="E498" s="1" t="s">
        <v>47</v>
      </c>
      <c r="F498" s="1" t="s">
        <v>47</v>
      </c>
      <c r="G498" s="1" t="s">
        <v>47</v>
      </c>
      <c r="H498" s="1" t="s">
        <v>47</v>
      </c>
      <c r="I498" s="1" t="s">
        <v>47</v>
      </c>
      <c r="J498" s="1" t="s">
        <v>47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s="4">
        <f t="shared" si="7"/>
        <v>0</v>
      </c>
      <c r="S498" t="s">
        <v>9</v>
      </c>
      <c r="T498">
        <v>-1</v>
      </c>
    </row>
    <row r="499" spans="1:20" x14ac:dyDescent="0.3">
      <c r="A499" t="s">
        <v>25</v>
      </c>
      <c r="B499" t="s">
        <v>6</v>
      </c>
      <c r="C499" t="s">
        <v>26</v>
      </c>
      <c r="D499" s="1" t="s">
        <v>9</v>
      </c>
      <c r="E499" s="1" t="s">
        <v>9</v>
      </c>
      <c r="F499" s="1" t="s">
        <v>9</v>
      </c>
      <c r="G499" s="1" t="s">
        <v>9</v>
      </c>
      <c r="H499" s="1" t="s">
        <v>9</v>
      </c>
      <c r="I499" s="1" t="s">
        <v>8</v>
      </c>
      <c r="J499" s="1" t="s">
        <v>8</v>
      </c>
      <c r="K499">
        <v>1</v>
      </c>
      <c r="L499">
        <v>1</v>
      </c>
      <c r="M499">
        <v>1</v>
      </c>
      <c r="N499">
        <v>1</v>
      </c>
      <c r="O499">
        <v>-1</v>
      </c>
      <c r="P499">
        <v>1</v>
      </c>
      <c r="Q499">
        <v>1</v>
      </c>
      <c r="R499" s="4">
        <f t="shared" si="7"/>
        <v>0.7142857142857143</v>
      </c>
      <c r="S499" t="s">
        <v>8</v>
      </c>
      <c r="T499">
        <v>1</v>
      </c>
    </row>
    <row r="500" spans="1:20" x14ac:dyDescent="0.3">
      <c r="A500" t="s">
        <v>748</v>
      </c>
      <c r="B500" t="s">
        <v>11</v>
      </c>
      <c r="C500" t="s">
        <v>26</v>
      </c>
      <c r="D500" s="1" t="s">
        <v>9</v>
      </c>
      <c r="E500" s="1" t="s">
        <v>9</v>
      </c>
      <c r="F500" s="1" t="s">
        <v>9</v>
      </c>
      <c r="G500" s="1" t="s">
        <v>9</v>
      </c>
      <c r="H500" s="1" t="s">
        <v>9</v>
      </c>
      <c r="I500" s="1" t="s">
        <v>8</v>
      </c>
      <c r="J500" s="1" t="s">
        <v>8</v>
      </c>
      <c r="K500">
        <v>1</v>
      </c>
      <c r="L500">
        <v>1</v>
      </c>
      <c r="M500">
        <v>1</v>
      </c>
      <c r="N500">
        <v>1</v>
      </c>
      <c r="O500">
        <v>-1</v>
      </c>
      <c r="P500">
        <v>1</v>
      </c>
      <c r="Q500">
        <v>1</v>
      </c>
      <c r="R500" s="4">
        <f t="shared" si="7"/>
        <v>0.7142857142857143</v>
      </c>
      <c r="S500" t="s">
        <v>8</v>
      </c>
      <c r="T500">
        <v>1</v>
      </c>
    </row>
    <row r="501" spans="1:20" x14ac:dyDescent="0.3">
      <c r="A501" t="s">
        <v>749</v>
      </c>
      <c r="B501" t="s">
        <v>91</v>
      </c>
      <c r="C501" t="s">
        <v>22</v>
      </c>
      <c r="D501" s="1" t="s">
        <v>9</v>
      </c>
      <c r="E501" s="1" t="s">
        <v>9</v>
      </c>
      <c r="F501" s="1" t="s">
        <v>9</v>
      </c>
      <c r="G501" s="1" t="s">
        <v>9</v>
      </c>
      <c r="H501" s="1" t="s">
        <v>9</v>
      </c>
      <c r="I501" s="1" t="s">
        <v>8</v>
      </c>
      <c r="J501" s="1" t="s">
        <v>8</v>
      </c>
      <c r="K501">
        <v>1</v>
      </c>
      <c r="L501">
        <v>1</v>
      </c>
      <c r="M501">
        <v>1</v>
      </c>
      <c r="N501">
        <v>1</v>
      </c>
      <c r="O501">
        <v>-1</v>
      </c>
      <c r="P501">
        <v>1</v>
      </c>
      <c r="Q501">
        <v>1</v>
      </c>
      <c r="R501" s="4">
        <f t="shared" si="7"/>
        <v>0.7142857142857143</v>
      </c>
      <c r="S501" t="s">
        <v>8</v>
      </c>
      <c r="T501">
        <v>1</v>
      </c>
    </row>
    <row r="502" spans="1:20" x14ac:dyDescent="0.3">
      <c r="A502" t="s">
        <v>268</v>
      </c>
      <c r="B502" t="s">
        <v>6</v>
      </c>
      <c r="C502" t="s">
        <v>22</v>
      </c>
      <c r="D502" s="1" t="s">
        <v>9</v>
      </c>
      <c r="E502" s="1" t="s">
        <v>9</v>
      </c>
      <c r="F502" s="1" t="s">
        <v>9</v>
      </c>
      <c r="G502" s="1" t="s">
        <v>9</v>
      </c>
      <c r="H502" s="1" t="s">
        <v>9</v>
      </c>
      <c r="I502" s="1" t="s">
        <v>8</v>
      </c>
      <c r="J502" s="1" t="s">
        <v>8</v>
      </c>
      <c r="K502">
        <v>1</v>
      </c>
      <c r="L502">
        <v>1</v>
      </c>
      <c r="M502">
        <v>1</v>
      </c>
      <c r="N502">
        <v>1</v>
      </c>
      <c r="O502">
        <v>-1</v>
      </c>
      <c r="P502">
        <v>1</v>
      </c>
      <c r="Q502">
        <v>1</v>
      </c>
      <c r="R502" s="4">
        <f t="shared" si="7"/>
        <v>0.7142857142857143</v>
      </c>
      <c r="S502" t="s">
        <v>8</v>
      </c>
      <c r="T502">
        <v>1</v>
      </c>
    </row>
    <row r="503" spans="1:20" x14ac:dyDescent="0.3">
      <c r="A503" t="s">
        <v>243</v>
      </c>
      <c r="B503" t="s">
        <v>75</v>
      </c>
      <c r="C503" t="s">
        <v>31</v>
      </c>
      <c r="D503" s="1" t="s">
        <v>9</v>
      </c>
      <c r="E503" s="1" t="s">
        <v>8</v>
      </c>
      <c r="F503" s="1" t="s">
        <v>8</v>
      </c>
      <c r="G503" s="1" t="s">
        <v>8</v>
      </c>
      <c r="H503" s="1" t="s">
        <v>8</v>
      </c>
      <c r="I503" s="1" t="s">
        <v>9</v>
      </c>
      <c r="J503" s="1" t="s">
        <v>9</v>
      </c>
      <c r="K503">
        <v>1</v>
      </c>
      <c r="L503">
        <v>-1</v>
      </c>
      <c r="M503">
        <v>-1</v>
      </c>
      <c r="N503">
        <v>-1</v>
      </c>
      <c r="O503">
        <v>1</v>
      </c>
      <c r="P503">
        <v>-1</v>
      </c>
      <c r="Q503">
        <v>-1</v>
      </c>
      <c r="R503" s="4">
        <f t="shared" si="7"/>
        <v>-0.42857142857142855</v>
      </c>
      <c r="S503" t="s">
        <v>9</v>
      </c>
      <c r="T503">
        <v>-1</v>
      </c>
    </row>
    <row r="504" spans="1:20" x14ac:dyDescent="0.3">
      <c r="A504" t="s">
        <v>470</v>
      </c>
      <c r="B504" t="s">
        <v>14</v>
      </c>
      <c r="C504" t="s">
        <v>7</v>
      </c>
      <c r="D504" s="1" t="s">
        <v>9</v>
      </c>
      <c r="E504" s="1" t="s">
        <v>9</v>
      </c>
      <c r="F504" s="1" t="s">
        <v>9</v>
      </c>
      <c r="G504" s="1" t="s">
        <v>9</v>
      </c>
      <c r="H504" s="1" t="s">
        <v>8</v>
      </c>
      <c r="I504" s="1" t="s">
        <v>8</v>
      </c>
      <c r="J504" s="1" t="s">
        <v>8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 s="4">
        <f t="shared" si="7"/>
        <v>1</v>
      </c>
      <c r="S504" t="s">
        <v>8</v>
      </c>
      <c r="T504">
        <v>1</v>
      </c>
    </row>
    <row r="505" spans="1:20" x14ac:dyDescent="0.3">
      <c r="A505" t="s">
        <v>242</v>
      </c>
      <c r="B505" t="s">
        <v>11</v>
      </c>
      <c r="C505" t="s">
        <v>22</v>
      </c>
      <c r="D505" s="1" t="s">
        <v>9</v>
      </c>
      <c r="E505" s="1" t="s">
        <v>9</v>
      </c>
      <c r="F505" s="1" t="s">
        <v>9</v>
      </c>
      <c r="G505" s="1" t="s">
        <v>9</v>
      </c>
      <c r="H505" s="1" t="s">
        <v>9</v>
      </c>
      <c r="I505" s="1" t="s">
        <v>8</v>
      </c>
      <c r="J505" s="1" t="s">
        <v>8</v>
      </c>
      <c r="K505">
        <v>1</v>
      </c>
      <c r="L505">
        <v>1</v>
      </c>
      <c r="M505">
        <v>1</v>
      </c>
      <c r="N505">
        <v>1</v>
      </c>
      <c r="O505">
        <v>-1</v>
      </c>
      <c r="P505">
        <v>1</v>
      </c>
      <c r="Q505">
        <v>1</v>
      </c>
      <c r="R505" s="4">
        <f t="shared" si="7"/>
        <v>0.7142857142857143</v>
      </c>
      <c r="S505" t="s">
        <v>8</v>
      </c>
      <c r="T505">
        <v>1</v>
      </c>
    </row>
    <row r="506" spans="1:20" x14ac:dyDescent="0.3">
      <c r="A506" t="s">
        <v>438</v>
      </c>
      <c r="B506" t="s">
        <v>18</v>
      </c>
      <c r="C506" t="s">
        <v>31</v>
      </c>
      <c r="D506" s="1" t="s">
        <v>9</v>
      </c>
      <c r="E506" s="1" t="s">
        <v>8</v>
      </c>
      <c r="F506" s="1" t="s">
        <v>8</v>
      </c>
      <c r="G506" s="1" t="s">
        <v>8</v>
      </c>
      <c r="H506" s="1" t="s">
        <v>8</v>
      </c>
      <c r="I506" s="1" t="s">
        <v>9</v>
      </c>
      <c r="J506" s="1" t="s">
        <v>9</v>
      </c>
      <c r="K506">
        <v>1</v>
      </c>
      <c r="L506">
        <v>-1</v>
      </c>
      <c r="M506">
        <v>-1</v>
      </c>
      <c r="N506">
        <v>-1</v>
      </c>
      <c r="O506">
        <v>1</v>
      </c>
      <c r="P506">
        <v>-1</v>
      </c>
      <c r="Q506">
        <v>-1</v>
      </c>
      <c r="R506" s="4">
        <f t="shared" si="7"/>
        <v>-0.42857142857142855</v>
      </c>
      <c r="S506" t="s">
        <v>9</v>
      </c>
      <c r="T506">
        <v>-1</v>
      </c>
    </row>
    <row r="507" spans="1:20" x14ac:dyDescent="0.3">
      <c r="A507" t="s">
        <v>302</v>
      </c>
      <c r="B507" t="s">
        <v>91</v>
      </c>
      <c r="C507" t="s">
        <v>15</v>
      </c>
      <c r="D507" s="1" t="s">
        <v>9</v>
      </c>
      <c r="E507" s="1" t="s">
        <v>9</v>
      </c>
      <c r="F507" s="1" t="s">
        <v>9</v>
      </c>
      <c r="G507" s="1" t="s">
        <v>9</v>
      </c>
      <c r="H507" s="1" t="s">
        <v>8</v>
      </c>
      <c r="I507" s="1" t="s">
        <v>9</v>
      </c>
      <c r="J507" s="1" t="s">
        <v>8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-1</v>
      </c>
      <c r="Q507">
        <v>1</v>
      </c>
      <c r="R507" s="4">
        <f t="shared" si="7"/>
        <v>0.7142857142857143</v>
      </c>
      <c r="S507" t="s">
        <v>8</v>
      </c>
      <c r="T507">
        <v>1</v>
      </c>
    </row>
    <row r="508" spans="1:20" x14ac:dyDescent="0.3">
      <c r="A508" t="s">
        <v>125</v>
      </c>
      <c r="B508" t="s">
        <v>6</v>
      </c>
      <c r="C508" t="s">
        <v>22</v>
      </c>
      <c r="D508" s="1" t="s">
        <v>9</v>
      </c>
      <c r="E508" s="1" t="s">
        <v>9</v>
      </c>
      <c r="F508" s="1" t="s">
        <v>9</v>
      </c>
      <c r="G508" s="1" t="s">
        <v>9</v>
      </c>
      <c r="H508" s="1" t="s">
        <v>9</v>
      </c>
      <c r="I508" s="1" t="s">
        <v>8</v>
      </c>
      <c r="J508" s="1" t="s">
        <v>47</v>
      </c>
      <c r="K508">
        <v>1</v>
      </c>
      <c r="L508">
        <v>1</v>
      </c>
      <c r="M508">
        <v>1</v>
      </c>
      <c r="N508">
        <v>1</v>
      </c>
      <c r="O508">
        <v>-1</v>
      </c>
      <c r="P508">
        <v>1</v>
      </c>
      <c r="Q508">
        <v>0</v>
      </c>
      <c r="R508" s="4">
        <f t="shared" si="7"/>
        <v>0.5714285714285714</v>
      </c>
      <c r="S508" t="s">
        <v>8</v>
      </c>
      <c r="T508">
        <v>1</v>
      </c>
    </row>
    <row r="509" spans="1:20" x14ac:dyDescent="0.3">
      <c r="A509" t="s">
        <v>153</v>
      </c>
      <c r="B509" t="s">
        <v>11</v>
      </c>
      <c r="C509" t="s">
        <v>12</v>
      </c>
      <c r="D509" s="1" t="s">
        <v>9</v>
      </c>
      <c r="E509" s="1" t="s">
        <v>9</v>
      </c>
      <c r="F509" s="1" t="s">
        <v>9</v>
      </c>
      <c r="G509" s="1" t="s">
        <v>9</v>
      </c>
      <c r="H509" s="1" t="s">
        <v>9</v>
      </c>
      <c r="I509" s="1" t="s">
        <v>8</v>
      </c>
      <c r="J509" s="1" t="s">
        <v>8</v>
      </c>
      <c r="K509">
        <v>1</v>
      </c>
      <c r="L509">
        <v>1</v>
      </c>
      <c r="M509">
        <v>1</v>
      </c>
      <c r="N509">
        <v>1</v>
      </c>
      <c r="O509">
        <v>-1</v>
      </c>
      <c r="P509">
        <v>1</v>
      </c>
      <c r="Q509">
        <v>1</v>
      </c>
      <c r="R509" s="4">
        <f t="shared" si="7"/>
        <v>0.7142857142857143</v>
      </c>
      <c r="S509" t="s">
        <v>8</v>
      </c>
      <c r="T509">
        <v>1</v>
      </c>
    </row>
    <row r="510" spans="1:20" x14ac:dyDescent="0.3">
      <c r="A510" t="s">
        <v>217</v>
      </c>
      <c r="B510" t="s">
        <v>11</v>
      </c>
      <c r="C510" t="s">
        <v>31</v>
      </c>
      <c r="D510" s="1" t="s">
        <v>9</v>
      </c>
      <c r="E510" s="1" t="s">
        <v>8</v>
      </c>
      <c r="F510" s="1" t="s">
        <v>8</v>
      </c>
      <c r="G510" s="1" t="s">
        <v>8</v>
      </c>
      <c r="H510" s="1" t="s">
        <v>8</v>
      </c>
      <c r="I510" s="1" t="s">
        <v>9</v>
      </c>
      <c r="J510" s="1" t="s">
        <v>9</v>
      </c>
      <c r="K510">
        <v>1</v>
      </c>
      <c r="L510">
        <v>-1</v>
      </c>
      <c r="M510">
        <v>-1</v>
      </c>
      <c r="N510">
        <v>-1</v>
      </c>
      <c r="O510">
        <v>1</v>
      </c>
      <c r="P510">
        <v>-1</v>
      </c>
      <c r="Q510">
        <v>-1</v>
      </c>
      <c r="R510" s="4">
        <f t="shared" si="7"/>
        <v>-0.42857142857142855</v>
      </c>
      <c r="S510" t="s">
        <v>9</v>
      </c>
      <c r="T510">
        <v>-1</v>
      </c>
    </row>
    <row r="511" spans="1:20" x14ac:dyDescent="0.3">
      <c r="A511" t="s">
        <v>534</v>
      </c>
      <c r="B511" t="s">
        <v>11</v>
      </c>
      <c r="C511" t="s">
        <v>15</v>
      </c>
      <c r="D511" s="1" t="s">
        <v>9</v>
      </c>
      <c r="E511" s="1" t="s">
        <v>33</v>
      </c>
      <c r="F511" s="1" t="s">
        <v>33</v>
      </c>
      <c r="G511" s="1" t="s">
        <v>8</v>
      </c>
      <c r="H511" s="1" t="s">
        <v>8</v>
      </c>
      <c r="I511" s="1" t="s">
        <v>9</v>
      </c>
      <c r="J511" s="1" t="s">
        <v>9</v>
      </c>
      <c r="K511">
        <v>1</v>
      </c>
      <c r="L511">
        <v>0</v>
      </c>
      <c r="M511">
        <v>0</v>
      </c>
      <c r="N511">
        <v>-1</v>
      </c>
      <c r="O511">
        <v>1</v>
      </c>
      <c r="P511">
        <v>-1</v>
      </c>
      <c r="Q511">
        <v>-1</v>
      </c>
      <c r="R511" s="4">
        <f t="shared" si="7"/>
        <v>-0.14285714285714285</v>
      </c>
      <c r="S511" t="s">
        <v>9</v>
      </c>
      <c r="T511">
        <v>-1</v>
      </c>
    </row>
    <row r="512" spans="1:20" x14ac:dyDescent="0.3">
      <c r="A512" t="s">
        <v>750</v>
      </c>
      <c r="B512" t="s">
        <v>88</v>
      </c>
      <c r="C512" t="s">
        <v>28</v>
      </c>
      <c r="D512" s="1" t="s">
        <v>9</v>
      </c>
      <c r="E512" s="1" t="s">
        <v>8</v>
      </c>
      <c r="F512" s="1" t="s">
        <v>8</v>
      </c>
      <c r="G512" s="1" t="s">
        <v>8</v>
      </c>
      <c r="H512" s="1" t="s">
        <v>8</v>
      </c>
      <c r="I512" s="1" t="s">
        <v>9</v>
      </c>
      <c r="J512" s="1" t="s">
        <v>47</v>
      </c>
      <c r="K512">
        <v>1</v>
      </c>
      <c r="L512">
        <v>-1</v>
      </c>
      <c r="M512">
        <v>-1</v>
      </c>
      <c r="N512">
        <v>-1</v>
      </c>
      <c r="O512">
        <v>1</v>
      </c>
      <c r="P512">
        <v>-1</v>
      </c>
      <c r="Q512">
        <v>0</v>
      </c>
      <c r="R512" s="4">
        <f t="shared" si="7"/>
        <v>-0.2857142857142857</v>
      </c>
      <c r="S512" t="s">
        <v>9</v>
      </c>
      <c r="T512">
        <v>-1</v>
      </c>
    </row>
    <row r="513" spans="1:20" x14ac:dyDescent="0.3">
      <c r="A513" t="s">
        <v>162</v>
      </c>
      <c r="B513" t="s">
        <v>18</v>
      </c>
      <c r="C513" t="s">
        <v>31</v>
      </c>
      <c r="D513" s="1" t="s">
        <v>9</v>
      </c>
      <c r="E513" s="1" t="s">
        <v>8</v>
      </c>
      <c r="F513" s="1" t="s">
        <v>8</v>
      </c>
      <c r="G513" s="1" t="s">
        <v>8</v>
      </c>
      <c r="H513" s="1" t="s">
        <v>8</v>
      </c>
      <c r="I513" s="1" t="s">
        <v>9</v>
      </c>
      <c r="J513" s="1" t="s">
        <v>9</v>
      </c>
      <c r="K513">
        <v>1</v>
      </c>
      <c r="L513">
        <v>-1</v>
      </c>
      <c r="M513">
        <v>-1</v>
      </c>
      <c r="N513">
        <v>-1</v>
      </c>
      <c r="O513">
        <v>1</v>
      </c>
      <c r="P513">
        <v>-1</v>
      </c>
      <c r="Q513">
        <v>-1</v>
      </c>
      <c r="R513" s="4">
        <f t="shared" si="7"/>
        <v>-0.42857142857142855</v>
      </c>
      <c r="S513" t="s">
        <v>9</v>
      </c>
      <c r="T513">
        <v>-1</v>
      </c>
    </row>
    <row r="514" spans="1:20" x14ac:dyDescent="0.3">
      <c r="A514" t="s">
        <v>751</v>
      </c>
      <c r="B514" t="s">
        <v>18</v>
      </c>
      <c r="C514" t="s">
        <v>12</v>
      </c>
      <c r="D514" s="1" t="s">
        <v>9</v>
      </c>
      <c r="E514" s="1" t="s">
        <v>9</v>
      </c>
      <c r="F514" s="1" t="s">
        <v>9</v>
      </c>
      <c r="G514" s="1" t="s">
        <v>9</v>
      </c>
      <c r="H514" s="1" t="s">
        <v>9</v>
      </c>
      <c r="I514" s="1" t="s">
        <v>8</v>
      </c>
      <c r="J514" s="1" t="s">
        <v>8</v>
      </c>
      <c r="K514">
        <v>1</v>
      </c>
      <c r="L514">
        <v>1</v>
      </c>
      <c r="M514">
        <v>1</v>
      </c>
      <c r="N514">
        <v>1</v>
      </c>
      <c r="O514">
        <v>-1</v>
      </c>
      <c r="P514">
        <v>1</v>
      </c>
      <c r="Q514">
        <v>1</v>
      </c>
      <c r="R514" s="4">
        <f t="shared" ref="R514:R577" si="8">(SUM(K514:Q514))/7</f>
        <v>0.7142857142857143</v>
      </c>
      <c r="S514" t="s">
        <v>8</v>
      </c>
      <c r="T514">
        <v>1</v>
      </c>
    </row>
    <row r="515" spans="1:20" x14ac:dyDescent="0.3">
      <c r="A515" t="s">
        <v>752</v>
      </c>
      <c r="B515" t="s">
        <v>18</v>
      </c>
      <c r="C515" t="s">
        <v>31</v>
      </c>
      <c r="D515" s="1" t="s">
        <v>9</v>
      </c>
      <c r="E515" s="1" t="s">
        <v>9</v>
      </c>
      <c r="F515" s="1" t="s">
        <v>9</v>
      </c>
      <c r="G515" s="1" t="s">
        <v>9</v>
      </c>
      <c r="H515" s="1" t="s">
        <v>8</v>
      </c>
      <c r="I515" s="1" t="s">
        <v>9</v>
      </c>
      <c r="J515" s="1" t="s">
        <v>8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-1</v>
      </c>
      <c r="Q515">
        <v>1</v>
      </c>
      <c r="R515" s="4">
        <f t="shared" si="8"/>
        <v>0.7142857142857143</v>
      </c>
      <c r="S515" t="s">
        <v>8</v>
      </c>
      <c r="T515">
        <v>1</v>
      </c>
    </row>
    <row r="516" spans="1:20" x14ac:dyDescent="0.3">
      <c r="A516" t="s">
        <v>753</v>
      </c>
      <c r="B516" t="s">
        <v>32</v>
      </c>
      <c r="C516" t="s">
        <v>22</v>
      </c>
      <c r="D516" s="1" t="s">
        <v>9</v>
      </c>
      <c r="E516" s="1" t="s">
        <v>9</v>
      </c>
      <c r="F516" s="1" t="s">
        <v>9</v>
      </c>
      <c r="G516" s="1" t="s">
        <v>9</v>
      </c>
      <c r="H516" s="1" t="s">
        <v>9</v>
      </c>
      <c r="I516" s="1" t="s">
        <v>8</v>
      </c>
      <c r="J516" s="1" t="s">
        <v>8</v>
      </c>
      <c r="K516">
        <v>1</v>
      </c>
      <c r="L516">
        <v>1</v>
      </c>
      <c r="M516">
        <v>1</v>
      </c>
      <c r="N516">
        <v>1</v>
      </c>
      <c r="O516">
        <v>-1</v>
      </c>
      <c r="P516">
        <v>1</v>
      </c>
      <c r="Q516">
        <v>1</v>
      </c>
      <c r="R516" s="4">
        <f t="shared" si="8"/>
        <v>0.7142857142857143</v>
      </c>
      <c r="S516" t="s">
        <v>8</v>
      </c>
      <c r="T516">
        <v>1</v>
      </c>
    </row>
    <row r="517" spans="1:20" x14ac:dyDescent="0.3">
      <c r="A517" t="s">
        <v>249</v>
      </c>
      <c r="B517" t="s">
        <v>24</v>
      </c>
      <c r="C517" t="s">
        <v>26</v>
      </c>
      <c r="D517" s="1" t="s">
        <v>9</v>
      </c>
      <c r="E517" s="1" t="s">
        <v>9</v>
      </c>
      <c r="F517" s="1" t="s">
        <v>9</v>
      </c>
      <c r="G517" s="1" t="s">
        <v>9</v>
      </c>
      <c r="H517" s="1" t="s">
        <v>9</v>
      </c>
      <c r="I517" s="1" t="s">
        <v>8</v>
      </c>
      <c r="J517" s="1" t="s">
        <v>8</v>
      </c>
      <c r="K517">
        <v>1</v>
      </c>
      <c r="L517">
        <v>1</v>
      </c>
      <c r="M517">
        <v>1</v>
      </c>
      <c r="N517">
        <v>1</v>
      </c>
      <c r="O517">
        <v>-1</v>
      </c>
      <c r="P517">
        <v>1</v>
      </c>
      <c r="Q517">
        <v>1</v>
      </c>
      <c r="R517" s="4">
        <f t="shared" si="8"/>
        <v>0.7142857142857143</v>
      </c>
      <c r="S517" t="s">
        <v>8</v>
      </c>
      <c r="T517">
        <v>1</v>
      </c>
    </row>
    <row r="518" spans="1:20" x14ac:dyDescent="0.3">
      <c r="A518" t="s">
        <v>394</v>
      </c>
      <c r="B518" t="s">
        <v>6</v>
      </c>
      <c r="C518" t="s">
        <v>7</v>
      </c>
      <c r="D518" s="1" t="s">
        <v>9</v>
      </c>
      <c r="E518" s="1" t="s">
        <v>9</v>
      </c>
      <c r="F518" s="1" t="s">
        <v>9</v>
      </c>
      <c r="G518" s="1" t="s">
        <v>9</v>
      </c>
      <c r="H518" s="1" t="s">
        <v>9</v>
      </c>
      <c r="I518" s="1" t="s">
        <v>9</v>
      </c>
      <c r="J518" s="1" t="s">
        <v>9</v>
      </c>
      <c r="K518">
        <v>1</v>
      </c>
      <c r="L518">
        <v>1</v>
      </c>
      <c r="M518">
        <v>1</v>
      </c>
      <c r="N518">
        <v>1</v>
      </c>
      <c r="O518">
        <v>-1</v>
      </c>
      <c r="P518">
        <v>-1</v>
      </c>
      <c r="Q518">
        <v>-1</v>
      </c>
      <c r="R518" s="4">
        <f t="shared" si="8"/>
        <v>0.14285714285714285</v>
      </c>
      <c r="S518" t="s">
        <v>9</v>
      </c>
      <c r="T518">
        <v>1</v>
      </c>
    </row>
    <row r="519" spans="1:20" x14ac:dyDescent="0.3">
      <c r="A519" t="s">
        <v>116</v>
      </c>
      <c r="B519" t="s">
        <v>112</v>
      </c>
      <c r="C519" t="s">
        <v>28</v>
      </c>
      <c r="D519" s="1" t="s">
        <v>8</v>
      </c>
      <c r="E519" s="1" t="s">
        <v>8</v>
      </c>
      <c r="F519" s="1" t="s">
        <v>8</v>
      </c>
      <c r="G519" s="1" t="s">
        <v>8</v>
      </c>
      <c r="H519" s="1" t="s">
        <v>8</v>
      </c>
      <c r="I519" s="1" t="s">
        <v>9</v>
      </c>
      <c r="J519" s="1" t="s">
        <v>9</v>
      </c>
      <c r="K519">
        <v>-1</v>
      </c>
      <c r="L519">
        <v>-1</v>
      </c>
      <c r="M519">
        <v>-1</v>
      </c>
      <c r="N519">
        <v>-1</v>
      </c>
      <c r="O519">
        <v>1</v>
      </c>
      <c r="P519">
        <v>-1</v>
      </c>
      <c r="Q519">
        <v>-1</v>
      </c>
      <c r="R519" s="4">
        <f t="shared" si="8"/>
        <v>-0.7142857142857143</v>
      </c>
      <c r="S519" t="s">
        <v>9</v>
      </c>
      <c r="T519">
        <v>-1</v>
      </c>
    </row>
    <row r="520" spans="1:20" x14ac:dyDescent="0.3">
      <c r="A520" t="s">
        <v>602</v>
      </c>
      <c r="B520" t="s">
        <v>200</v>
      </c>
      <c r="C520" t="s">
        <v>31</v>
      </c>
      <c r="D520" s="1" t="s">
        <v>9</v>
      </c>
      <c r="E520" s="1" t="s">
        <v>8</v>
      </c>
      <c r="F520" s="1" t="s">
        <v>8</v>
      </c>
      <c r="G520" s="1" t="s">
        <v>8</v>
      </c>
      <c r="H520" s="1" t="s">
        <v>8</v>
      </c>
      <c r="I520" s="1" t="s">
        <v>9</v>
      </c>
      <c r="J520" s="1" t="s">
        <v>9</v>
      </c>
      <c r="K520">
        <v>1</v>
      </c>
      <c r="L520">
        <v>-1</v>
      </c>
      <c r="M520">
        <v>-1</v>
      </c>
      <c r="N520">
        <v>-1</v>
      </c>
      <c r="O520">
        <v>1</v>
      </c>
      <c r="P520">
        <v>-1</v>
      </c>
      <c r="Q520">
        <v>-1</v>
      </c>
      <c r="R520" s="4">
        <f t="shared" si="8"/>
        <v>-0.42857142857142855</v>
      </c>
      <c r="S520" t="s">
        <v>9</v>
      </c>
      <c r="T520">
        <v>-1</v>
      </c>
    </row>
    <row r="521" spans="1:20" x14ac:dyDescent="0.3">
      <c r="A521" t="s">
        <v>449</v>
      </c>
      <c r="B521" t="s">
        <v>112</v>
      </c>
      <c r="C521" t="s">
        <v>26</v>
      </c>
      <c r="D521" s="1" t="s">
        <v>9</v>
      </c>
      <c r="E521" s="1" t="s">
        <v>8</v>
      </c>
      <c r="F521" s="1" t="s">
        <v>47</v>
      </c>
      <c r="G521" s="1" t="s">
        <v>9</v>
      </c>
      <c r="H521" s="1" t="s">
        <v>9</v>
      </c>
      <c r="I521" s="1" t="s">
        <v>8</v>
      </c>
      <c r="J521" s="1" t="s">
        <v>8</v>
      </c>
      <c r="K521">
        <v>1</v>
      </c>
      <c r="L521">
        <v>-1</v>
      </c>
      <c r="M521">
        <v>0</v>
      </c>
      <c r="N521">
        <v>1</v>
      </c>
      <c r="O521">
        <v>-1</v>
      </c>
      <c r="P521">
        <v>1</v>
      </c>
      <c r="Q521">
        <v>1</v>
      </c>
      <c r="R521" s="4">
        <f t="shared" si="8"/>
        <v>0.2857142857142857</v>
      </c>
      <c r="S521" t="s">
        <v>9</v>
      </c>
      <c r="T521">
        <v>1</v>
      </c>
    </row>
    <row r="522" spans="1:20" x14ac:dyDescent="0.3">
      <c r="A522" t="s">
        <v>139</v>
      </c>
      <c r="B522" t="s">
        <v>39</v>
      </c>
      <c r="C522" t="s">
        <v>22</v>
      </c>
      <c r="D522" s="1" t="s">
        <v>9</v>
      </c>
      <c r="E522" s="1" t="s">
        <v>9</v>
      </c>
      <c r="F522" s="1" t="s">
        <v>9</v>
      </c>
      <c r="G522" s="1" t="s">
        <v>9</v>
      </c>
      <c r="H522" s="1" t="s">
        <v>9</v>
      </c>
      <c r="I522" s="1" t="s">
        <v>8</v>
      </c>
      <c r="J522" s="1" t="s">
        <v>8</v>
      </c>
      <c r="K522">
        <v>1</v>
      </c>
      <c r="L522">
        <v>1</v>
      </c>
      <c r="M522">
        <v>1</v>
      </c>
      <c r="N522">
        <v>1</v>
      </c>
      <c r="O522">
        <v>-1</v>
      </c>
      <c r="P522">
        <v>1</v>
      </c>
      <c r="Q522">
        <v>1</v>
      </c>
      <c r="R522" s="4">
        <f t="shared" si="8"/>
        <v>0.7142857142857143</v>
      </c>
      <c r="S522" t="s">
        <v>8</v>
      </c>
      <c r="T522">
        <v>1</v>
      </c>
    </row>
    <row r="523" spans="1:20" x14ac:dyDescent="0.3">
      <c r="A523" t="s">
        <v>754</v>
      </c>
      <c r="B523" t="s">
        <v>69</v>
      </c>
      <c r="C523" t="s">
        <v>31</v>
      </c>
      <c r="D523" s="1" t="s">
        <v>9</v>
      </c>
      <c r="E523" s="1" t="s">
        <v>8</v>
      </c>
      <c r="F523" s="1" t="s">
        <v>8</v>
      </c>
      <c r="G523" s="1" t="s">
        <v>8</v>
      </c>
      <c r="H523" s="1" t="s">
        <v>8</v>
      </c>
      <c r="I523" s="1" t="s">
        <v>9</v>
      </c>
      <c r="J523" s="1" t="s">
        <v>9</v>
      </c>
      <c r="K523">
        <v>1</v>
      </c>
      <c r="L523">
        <v>-1</v>
      </c>
      <c r="M523">
        <v>-1</v>
      </c>
      <c r="N523">
        <v>-1</v>
      </c>
      <c r="O523">
        <v>1</v>
      </c>
      <c r="P523">
        <v>-1</v>
      </c>
      <c r="Q523">
        <v>-1</v>
      </c>
      <c r="R523" s="4">
        <f t="shared" si="8"/>
        <v>-0.42857142857142855</v>
      </c>
      <c r="S523" t="s">
        <v>9</v>
      </c>
      <c r="T523">
        <v>-1</v>
      </c>
    </row>
    <row r="524" spans="1:20" x14ac:dyDescent="0.3">
      <c r="A524" t="s">
        <v>755</v>
      </c>
      <c r="B524" t="s">
        <v>112</v>
      </c>
      <c r="C524" t="s">
        <v>28</v>
      </c>
      <c r="D524" s="1" t="s">
        <v>9</v>
      </c>
      <c r="E524" s="1" t="s">
        <v>8</v>
      </c>
      <c r="F524" s="1" t="s">
        <v>8</v>
      </c>
      <c r="G524" s="1" t="s">
        <v>8</v>
      </c>
      <c r="H524" s="1" t="s">
        <v>8</v>
      </c>
      <c r="I524" s="1" t="s">
        <v>9</v>
      </c>
      <c r="J524" s="1" t="s">
        <v>9</v>
      </c>
      <c r="K524">
        <v>1</v>
      </c>
      <c r="L524">
        <v>-1</v>
      </c>
      <c r="M524">
        <v>-1</v>
      </c>
      <c r="N524">
        <v>-1</v>
      </c>
      <c r="O524">
        <v>1</v>
      </c>
      <c r="P524">
        <v>-1</v>
      </c>
      <c r="Q524">
        <v>-1</v>
      </c>
      <c r="R524" s="4">
        <f t="shared" si="8"/>
        <v>-0.42857142857142855</v>
      </c>
      <c r="S524" t="s">
        <v>9</v>
      </c>
      <c r="T524">
        <v>-1</v>
      </c>
    </row>
    <row r="525" spans="1:20" x14ac:dyDescent="0.3">
      <c r="A525" t="s">
        <v>756</v>
      </c>
      <c r="B525" t="s">
        <v>88</v>
      </c>
      <c r="C525" t="s">
        <v>28</v>
      </c>
      <c r="D525" s="1" t="s">
        <v>8</v>
      </c>
      <c r="E525" s="1" t="s">
        <v>8</v>
      </c>
      <c r="F525" s="1" t="s">
        <v>8</v>
      </c>
      <c r="G525" s="1" t="s">
        <v>8</v>
      </c>
      <c r="H525" s="1" t="s">
        <v>8</v>
      </c>
      <c r="I525" s="1" t="s">
        <v>9</v>
      </c>
      <c r="J525" s="1" t="s">
        <v>9</v>
      </c>
      <c r="K525">
        <v>-1</v>
      </c>
      <c r="L525">
        <v>-1</v>
      </c>
      <c r="M525">
        <v>-1</v>
      </c>
      <c r="N525">
        <v>-1</v>
      </c>
      <c r="O525">
        <v>1</v>
      </c>
      <c r="P525">
        <v>-1</v>
      </c>
      <c r="Q525">
        <v>-1</v>
      </c>
      <c r="R525" s="4">
        <f t="shared" si="8"/>
        <v>-0.7142857142857143</v>
      </c>
      <c r="S525" t="s">
        <v>9</v>
      </c>
      <c r="T525">
        <v>-1</v>
      </c>
    </row>
    <row r="526" spans="1:20" x14ac:dyDescent="0.3">
      <c r="A526" t="s">
        <v>454</v>
      </c>
      <c r="B526" t="s">
        <v>155</v>
      </c>
      <c r="C526" t="s">
        <v>22</v>
      </c>
      <c r="D526" s="1" t="s">
        <v>9</v>
      </c>
      <c r="E526" s="1" t="s">
        <v>9</v>
      </c>
      <c r="F526" s="1" t="s">
        <v>9</v>
      </c>
      <c r="G526" s="1" t="s">
        <v>9</v>
      </c>
      <c r="H526" s="1" t="s">
        <v>9</v>
      </c>
      <c r="I526" s="1" t="s">
        <v>8</v>
      </c>
      <c r="J526" s="1" t="s">
        <v>47</v>
      </c>
      <c r="K526">
        <v>1</v>
      </c>
      <c r="L526">
        <v>1</v>
      </c>
      <c r="M526">
        <v>1</v>
      </c>
      <c r="N526">
        <v>1</v>
      </c>
      <c r="O526">
        <v>-1</v>
      </c>
      <c r="P526">
        <v>1</v>
      </c>
      <c r="Q526">
        <v>0</v>
      </c>
      <c r="R526" s="4">
        <f t="shared" si="8"/>
        <v>0.5714285714285714</v>
      </c>
      <c r="S526" t="s">
        <v>8</v>
      </c>
      <c r="T526">
        <v>1</v>
      </c>
    </row>
    <row r="527" spans="1:20" x14ac:dyDescent="0.3">
      <c r="A527" t="s">
        <v>757</v>
      </c>
      <c r="B527" t="s">
        <v>200</v>
      </c>
      <c r="C527" t="s">
        <v>22</v>
      </c>
      <c r="D527" s="1" t="s">
        <v>9</v>
      </c>
      <c r="E527" s="1" t="s">
        <v>9</v>
      </c>
      <c r="F527" s="1" t="s">
        <v>9</v>
      </c>
      <c r="G527" s="1" t="s">
        <v>9</v>
      </c>
      <c r="H527" s="1" t="s">
        <v>9</v>
      </c>
      <c r="I527" s="1" t="s">
        <v>47</v>
      </c>
      <c r="J527" s="1" t="s">
        <v>8</v>
      </c>
      <c r="K527">
        <v>1</v>
      </c>
      <c r="L527">
        <v>1</v>
      </c>
      <c r="M527">
        <v>1</v>
      </c>
      <c r="N527">
        <v>1</v>
      </c>
      <c r="O527">
        <v>-1</v>
      </c>
      <c r="P527">
        <v>0</v>
      </c>
      <c r="Q527">
        <v>1</v>
      </c>
      <c r="R527" s="4">
        <f t="shared" si="8"/>
        <v>0.5714285714285714</v>
      </c>
      <c r="S527" t="s">
        <v>8</v>
      </c>
      <c r="T527">
        <v>1</v>
      </c>
    </row>
    <row r="528" spans="1:20" x14ac:dyDescent="0.3">
      <c r="A528" t="s">
        <v>351</v>
      </c>
      <c r="B528" t="s">
        <v>39</v>
      </c>
      <c r="C528" t="s">
        <v>31</v>
      </c>
      <c r="D528" s="1" t="s">
        <v>9</v>
      </c>
      <c r="E528" s="1" t="s">
        <v>9</v>
      </c>
      <c r="F528" s="1" t="s">
        <v>9</v>
      </c>
      <c r="G528" s="1" t="s">
        <v>47</v>
      </c>
      <c r="H528" s="1" t="s">
        <v>8</v>
      </c>
      <c r="I528" s="1" t="s">
        <v>8</v>
      </c>
      <c r="J528" s="1" t="s">
        <v>8</v>
      </c>
      <c r="K528">
        <v>1</v>
      </c>
      <c r="L528">
        <v>1</v>
      </c>
      <c r="M528">
        <v>1</v>
      </c>
      <c r="N528">
        <v>0</v>
      </c>
      <c r="O528">
        <v>1</v>
      </c>
      <c r="P528">
        <v>1</v>
      </c>
      <c r="Q528">
        <v>1</v>
      </c>
      <c r="R528" s="4">
        <f t="shared" si="8"/>
        <v>0.8571428571428571</v>
      </c>
      <c r="S528" t="s">
        <v>8</v>
      </c>
      <c r="T528">
        <v>1</v>
      </c>
    </row>
    <row r="529" spans="1:20" x14ac:dyDescent="0.3">
      <c r="A529" t="s">
        <v>758</v>
      </c>
      <c r="B529" t="s">
        <v>69</v>
      </c>
      <c r="C529" t="s">
        <v>22</v>
      </c>
      <c r="D529" s="1" t="s">
        <v>9</v>
      </c>
      <c r="E529" s="1" t="s">
        <v>9</v>
      </c>
      <c r="F529" s="1" t="s">
        <v>8</v>
      </c>
      <c r="G529" s="1" t="s">
        <v>8</v>
      </c>
      <c r="H529" s="1" t="s">
        <v>9</v>
      </c>
      <c r="I529" s="1" t="s">
        <v>8</v>
      </c>
      <c r="J529" s="1" t="s">
        <v>8</v>
      </c>
      <c r="K529">
        <v>1</v>
      </c>
      <c r="L529">
        <v>1</v>
      </c>
      <c r="M529">
        <v>-1</v>
      </c>
      <c r="N529">
        <v>-1</v>
      </c>
      <c r="O529">
        <v>-1</v>
      </c>
      <c r="P529">
        <v>1</v>
      </c>
      <c r="Q529">
        <v>1</v>
      </c>
      <c r="R529" s="4">
        <f t="shared" si="8"/>
        <v>0.14285714285714285</v>
      </c>
      <c r="S529" t="s">
        <v>9</v>
      </c>
      <c r="T529">
        <v>1</v>
      </c>
    </row>
    <row r="530" spans="1:20" x14ac:dyDescent="0.3">
      <c r="A530" t="s">
        <v>267</v>
      </c>
      <c r="B530" t="s">
        <v>11</v>
      </c>
      <c r="C530" t="s">
        <v>31</v>
      </c>
      <c r="D530" s="1" t="s">
        <v>9</v>
      </c>
      <c r="E530" s="1" t="s">
        <v>8</v>
      </c>
      <c r="F530" s="1" t="s">
        <v>8</v>
      </c>
      <c r="G530" s="1" t="s">
        <v>8</v>
      </c>
      <c r="H530" s="1" t="s">
        <v>8</v>
      </c>
      <c r="I530" s="1" t="s">
        <v>9</v>
      </c>
      <c r="J530" s="1" t="s">
        <v>9</v>
      </c>
      <c r="K530">
        <v>1</v>
      </c>
      <c r="L530">
        <v>-1</v>
      </c>
      <c r="M530">
        <v>-1</v>
      </c>
      <c r="N530">
        <v>-1</v>
      </c>
      <c r="O530">
        <v>1</v>
      </c>
      <c r="P530">
        <v>-1</v>
      </c>
      <c r="Q530">
        <v>-1</v>
      </c>
      <c r="R530" s="4">
        <f t="shared" si="8"/>
        <v>-0.42857142857142855</v>
      </c>
      <c r="S530" t="s">
        <v>9</v>
      </c>
      <c r="T530">
        <v>-1</v>
      </c>
    </row>
    <row r="531" spans="1:20" x14ac:dyDescent="0.3">
      <c r="A531" t="s">
        <v>421</v>
      </c>
      <c r="B531" t="s">
        <v>91</v>
      </c>
      <c r="C531" t="s">
        <v>31</v>
      </c>
      <c r="D531" s="1" t="s">
        <v>9</v>
      </c>
      <c r="E531" s="1" t="s">
        <v>8</v>
      </c>
      <c r="F531" s="1" t="s">
        <v>8</v>
      </c>
      <c r="G531" s="1" t="s">
        <v>8</v>
      </c>
      <c r="H531" s="1" t="s">
        <v>8</v>
      </c>
      <c r="I531" s="1" t="s">
        <v>9</v>
      </c>
      <c r="J531" s="1" t="s">
        <v>9</v>
      </c>
      <c r="K531">
        <v>1</v>
      </c>
      <c r="L531">
        <v>-1</v>
      </c>
      <c r="M531">
        <v>-1</v>
      </c>
      <c r="N531">
        <v>-1</v>
      </c>
      <c r="O531">
        <v>1</v>
      </c>
      <c r="P531">
        <v>-1</v>
      </c>
      <c r="Q531">
        <v>-1</v>
      </c>
      <c r="R531" s="4">
        <f t="shared" si="8"/>
        <v>-0.42857142857142855</v>
      </c>
      <c r="S531" t="s">
        <v>9</v>
      </c>
      <c r="T531">
        <v>-1</v>
      </c>
    </row>
    <row r="532" spans="1:20" x14ac:dyDescent="0.3">
      <c r="A532" t="s">
        <v>759</v>
      </c>
      <c r="B532" t="s">
        <v>69</v>
      </c>
      <c r="C532" t="s">
        <v>22</v>
      </c>
      <c r="D532" s="1" t="s">
        <v>9</v>
      </c>
      <c r="E532" s="1" t="s">
        <v>9</v>
      </c>
      <c r="F532" s="1" t="s">
        <v>8</v>
      </c>
      <c r="G532" s="1" t="s">
        <v>8</v>
      </c>
      <c r="H532" s="1" t="s">
        <v>9</v>
      </c>
      <c r="I532" s="1" t="s">
        <v>9</v>
      </c>
      <c r="J532" s="1" t="s">
        <v>9</v>
      </c>
      <c r="K532">
        <v>1</v>
      </c>
      <c r="L532">
        <v>1</v>
      </c>
      <c r="M532">
        <v>-1</v>
      </c>
      <c r="N532">
        <v>-1</v>
      </c>
      <c r="O532">
        <v>-1</v>
      </c>
      <c r="P532">
        <v>-1</v>
      </c>
      <c r="Q532">
        <v>-1</v>
      </c>
      <c r="R532" s="4">
        <f t="shared" si="8"/>
        <v>-0.42857142857142855</v>
      </c>
      <c r="S532" t="s">
        <v>9</v>
      </c>
      <c r="T532">
        <v>-1</v>
      </c>
    </row>
    <row r="533" spans="1:20" x14ac:dyDescent="0.3">
      <c r="A533" t="s">
        <v>760</v>
      </c>
      <c r="B533" t="s">
        <v>51</v>
      </c>
      <c r="C533" t="s">
        <v>15</v>
      </c>
      <c r="D533" s="1" t="s">
        <v>9</v>
      </c>
      <c r="E533" s="1" t="s">
        <v>9</v>
      </c>
      <c r="F533" s="1" t="s">
        <v>9</v>
      </c>
      <c r="G533" s="1" t="s">
        <v>9</v>
      </c>
      <c r="H533" s="1" t="s">
        <v>8</v>
      </c>
      <c r="I533" s="1" t="s">
        <v>9</v>
      </c>
      <c r="J533" s="1" t="s">
        <v>8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-1</v>
      </c>
      <c r="Q533">
        <v>1</v>
      </c>
      <c r="R533" s="4">
        <f t="shared" si="8"/>
        <v>0.7142857142857143</v>
      </c>
      <c r="S533" t="s">
        <v>8</v>
      </c>
      <c r="T533">
        <v>1</v>
      </c>
    </row>
    <row r="534" spans="1:20" x14ac:dyDescent="0.3">
      <c r="A534" t="s">
        <v>377</v>
      </c>
      <c r="B534" t="s">
        <v>51</v>
      </c>
      <c r="C534" t="s">
        <v>7</v>
      </c>
      <c r="D534" s="1" t="s">
        <v>33</v>
      </c>
      <c r="E534" s="1" t="s">
        <v>8</v>
      </c>
      <c r="F534" s="1" t="s">
        <v>8</v>
      </c>
      <c r="G534" s="1" t="s">
        <v>8</v>
      </c>
      <c r="H534" s="1" t="s">
        <v>8</v>
      </c>
      <c r="I534" s="1" t="s">
        <v>8</v>
      </c>
      <c r="J534" s="1" t="s">
        <v>8</v>
      </c>
      <c r="K534">
        <v>0</v>
      </c>
      <c r="L534">
        <v>-1</v>
      </c>
      <c r="M534">
        <v>-1</v>
      </c>
      <c r="N534">
        <v>-1</v>
      </c>
      <c r="O534">
        <v>1</v>
      </c>
      <c r="P534">
        <v>1</v>
      </c>
      <c r="Q534">
        <v>1</v>
      </c>
      <c r="R534" s="4">
        <f t="shared" si="8"/>
        <v>0</v>
      </c>
      <c r="S534" t="s">
        <v>9</v>
      </c>
      <c r="T534">
        <v>-1</v>
      </c>
    </row>
    <row r="535" spans="1:20" x14ac:dyDescent="0.3">
      <c r="A535" t="s">
        <v>397</v>
      </c>
      <c r="B535" t="s">
        <v>91</v>
      </c>
      <c r="C535" t="s">
        <v>31</v>
      </c>
      <c r="D535" s="1" t="s">
        <v>9</v>
      </c>
      <c r="E535" s="1" t="s">
        <v>8</v>
      </c>
      <c r="F535" s="1" t="s">
        <v>8</v>
      </c>
      <c r="G535" s="1" t="s">
        <v>8</v>
      </c>
      <c r="H535" s="1" t="s">
        <v>8</v>
      </c>
      <c r="I535" s="1" t="s">
        <v>9</v>
      </c>
      <c r="J535" s="1" t="s">
        <v>9</v>
      </c>
      <c r="K535">
        <v>1</v>
      </c>
      <c r="L535">
        <v>-1</v>
      </c>
      <c r="M535">
        <v>-1</v>
      </c>
      <c r="N535">
        <v>-1</v>
      </c>
      <c r="O535">
        <v>1</v>
      </c>
      <c r="P535">
        <v>-1</v>
      </c>
      <c r="Q535">
        <v>-1</v>
      </c>
      <c r="R535" s="4">
        <f t="shared" si="8"/>
        <v>-0.42857142857142855</v>
      </c>
      <c r="S535" t="s">
        <v>9</v>
      </c>
      <c r="T535">
        <v>-1</v>
      </c>
    </row>
    <row r="536" spans="1:20" x14ac:dyDescent="0.3">
      <c r="A536" t="s">
        <v>265</v>
      </c>
      <c r="B536" t="s">
        <v>11</v>
      </c>
      <c r="C536" t="s">
        <v>15</v>
      </c>
      <c r="D536" s="1" t="s">
        <v>9</v>
      </c>
      <c r="E536" s="1" t="s">
        <v>8</v>
      </c>
      <c r="F536" s="1" t="s">
        <v>8</v>
      </c>
      <c r="G536" s="1" t="s">
        <v>8</v>
      </c>
      <c r="H536" s="1" t="s">
        <v>8</v>
      </c>
      <c r="I536" s="1" t="s">
        <v>9</v>
      </c>
      <c r="J536" s="1" t="s">
        <v>9</v>
      </c>
      <c r="K536">
        <v>1</v>
      </c>
      <c r="L536">
        <v>-1</v>
      </c>
      <c r="M536">
        <v>-1</v>
      </c>
      <c r="N536">
        <v>-1</v>
      </c>
      <c r="O536">
        <v>1</v>
      </c>
      <c r="P536">
        <v>-1</v>
      </c>
      <c r="Q536">
        <v>-1</v>
      </c>
      <c r="R536" s="4">
        <f t="shared" si="8"/>
        <v>-0.42857142857142855</v>
      </c>
      <c r="S536" t="s">
        <v>9</v>
      </c>
      <c r="T536">
        <v>-1</v>
      </c>
    </row>
    <row r="537" spans="1:20" x14ac:dyDescent="0.3">
      <c r="A537" t="s">
        <v>240</v>
      </c>
      <c r="B537" t="s">
        <v>18</v>
      </c>
      <c r="C537" t="s">
        <v>15</v>
      </c>
      <c r="D537" s="1" t="s">
        <v>9</v>
      </c>
      <c r="E537" s="1" t="s">
        <v>9</v>
      </c>
      <c r="F537" s="1" t="s">
        <v>9</v>
      </c>
      <c r="G537" s="1" t="s">
        <v>9</v>
      </c>
      <c r="H537" s="1" t="s">
        <v>9</v>
      </c>
      <c r="I537" s="1" t="s">
        <v>9</v>
      </c>
      <c r="J537" s="1" t="s">
        <v>8</v>
      </c>
      <c r="K537">
        <v>1</v>
      </c>
      <c r="L537">
        <v>1</v>
      </c>
      <c r="M537">
        <v>1</v>
      </c>
      <c r="N537">
        <v>1</v>
      </c>
      <c r="O537">
        <v>-1</v>
      </c>
      <c r="P537">
        <v>-1</v>
      </c>
      <c r="Q537">
        <v>1</v>
      </c>
      <c r="R537" s="4">
        <f t="shared" si="8"/>
        <v>0.42857142857142855</v>
      </c>
      <c r="S537" t="s">
        <v>9</v>
      </c>
      <c r="T537">
        <v>1</v>
      </c>
    </row>
    <row r="538" spans="1:20" x14ac:dyDescent="0.3">
      <c r="A538" t="s">
        <v>133</v>
      </c>
      <c r="B538" t="s">
        <v>53</v>
      </c>
      <c r="C538" t="s">
        <v>98</v>
      </c>
      <c r="D538" s="1" t="s">
        <v>9</v>
      </c>
      <c r="E538" s="1" t="s">
        <v>9</v>
      </c>
      <c r="F538" s="1" t="s">
        <v>9</v>
      </c>
      <c r="G538" s="1" t="s">
        <v>9</v>
      </c>
      <c r="H538" s="1" t="s">
        <v>9</v>
      </c>
      <c r="I538" s="1" t="s">
        <v>8</v>
      </c>
      <c r="J538" s="1" t="s">
        <v>8</v>
      </c>
      <c r="K538">
        <v>1</v>
      </c>
      <c r="L538">
        <v>1</v>
      </c>
      <c r="M538">
        <v>1</v>
      </c>
      <c r="N538">
        <v>1</v>
      </c>
      <c r="O538">
        <v>-1</v>
      </c>
      <c r="P538">
        <v>1</v>
      </c>
      <c r="Q538">
        <v>1</v>
      </c>
      <c r="R538" s="4">
        <f t="shared" si="8"/>
        <v>0.7142857142857143</v>
      </c>
      <c r="S538" t="s">
        <v>8</v>
      </c>
      <c r="T538">
        <v>1</v>
      </c>
    </row>
    <row r="539" spans="1:20" x14ac:dyDescent="0.3">
      <c r="A539" t="s">
        <v>761</v>
      </c>
      <c r="B539" t="s">
        <v>14</v>
      </c>
      <c r="C539" t="s">
        <v>15</v>
      </c>
      <c r="D539" s="1" t="s">
        <v>9</v>
      </c>
      <c r="E539" s="1" t="s">
        <v>9</v>
      </c>
      <c r="F539" s="1" t="s">
        <v>9</v>
      </c>
      <c r="G539" s="1" t="s">
        <v>9</v>
      </c>
      <c r="H539" s="1" t="s">
        <v>8</v>
      </c>
      <c r="I539" s="1" t="s">
        <v>47</v>
      </c>
      <c r="J539" s="1" t="s">
        <v>8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0</v>
      </c>
      <c r="Q539">
        <v>1</v>
      </c>
      <c r="R539" s="4">
        <f t="shared" si="8"/>
        <v>0.8571428571428571</v>
      </c>
      <c r="S539" t="s">
        <v>8</v>
      </c>
      <c r="T539">
        <v>1</v>
      </c>
    </row>
    <row r="540" spans="1:20" x14ac:dyDescent="0.3">
      <c r="A540" t="s">
        <v>241</v>
      </c>
      <c r="B540" t="s">
        <v>6</v>
      </c>
      <c r="C540" t="s">
        <v>98</v>
      </c>
      <c r="D540" s="1" t="s">
        <v>9</v>
      </c>
      <c r="E540" s="1" t="s">
        <v>9</v>
      </c>
      <c r="F540" s="1" t="s">
        <v>9</v>
      </c>
      <c r="G540" s="1" t="s">
        <v>9</v>
      </c>
      <c r="H540" s="1" t="s">
        <v>9</v>
      </c>
      <c r="I540" s="1" t="s">
        <v>8</v>
      </c>
      <c r="J540" s="1" t="s">
        <v>8</v>
      </c>
      <c r="K540">
        <v>1</v>
      </c>
      <c r="L540">
        <v>1</v>
      </c>
      <c r="M540">
        <v>1</v>
      </c>
      <c r="N540">
        <v>1</v>
      </c>
      <c r="O540">
        <v>-1</v>
      </c>
      <c r="P540">
        <v>1</v>
      </c>
      <c r="Q540">
        <v>1</v>
      </c>
      <c r="R540" s="4">
        <f t="shared" si="8"/>
        <v>0.7142857142857143</v>
      </c>
      <c r="S540" t="s">
        <v>8</v>
      </c>
      <c r="T540">
        <v>1</v>
      </c>
    </row>
    <row r="541" spans="1:20" x14ac:dyDescent="0.3">
      <c r="A541" t="s">
        <v>306</v>
      </c>
      <c r="B541" t="s">
        <v>18</v>
      </c>
      <c r="C541" t="s">
        <v>12</v>
      </c>
      <c r="D541" s="1" t="s">
        <v>9</v>
      </c>
      <c r="E541" s="1" t="s">
        <v>9</v>
      </c>
      <c r="F541" s="1" t="s">
        <v>9</v>
      </c>
      <c r="G541" s="1" t="s">
        <v>9</v>
      </c>
      <c r="H541" s="1" t="s">
        <v>9</v>
      </c>
      <c r="I541" s="1" t="s">
        <v>8</v>
      </c>
      <c r="J541" s="1" t="s">
        <v>8</v>
      </c>
      <c r="K541">
        <v>1</v>
      </c>
      <c r="L541">
        <v>1</v>
      </c>
      <c r="M541">
        <v>1</v>
      </c>
      <c r="N541">
        <v>1</v>
      </c>
      <c r="O541">
        <v>-1</v>
      </c>
      <c r="P541">
        <v>1</v>
      </c>
      <c r="Q541">
        <v>1</v>
      </c>
      <c r="R541" s="4">
        <f t="shared" si="8"/>
        <v>0.7142857142857143</v>
      </c>
      <c r="S541" t="s">
        <v>8</v>
      </c>
      <c r="T541">
        <v>1</v>
      </c>
    </row>
    <row r="542" spans="1:20" x14ac:dyDescent="0.3">
      <c r="A542" t="s">
        <v>498</v>
      </c>
      <c r="B542" t="s">
        <v>6</v>
      </c>
      <c r="C542" t="s">
        <v>98</v>
      </c>
      <c r="D542" s="1" t="s">
        <v>9</v>
      </c>
      <c r="E542" s="1" t="s">
        <v>9</v>
      </c>
      <c r="F542" s="1" t="s">
        <v>33</v>
      </c>
      <c r="G542" s="1" t="s">
        <v>9</v>
      </c>
      <c r="H542" s="1" t="s">
        <v>33</v>
      </c>
      <c r="I542" s="1" t="s">
        <v>9</v>
      </c>
      <c r="J542" s="1" t="s">
        <v>9</v>
      </c>
      <c r="K542">
        <v>1</v>
      </c>
      <c r="L542">
        <v>1</v>
      </c>
      <c r="M542">
        <v>0</v>
      </c>
      <c r="N542">
        <v>1</v>
      </c>
      <c r="O542">
        <v>0</v>
      </c>
      <c r="P542">
        <v>-1</v>
      </c>
      <c r="Q542">
        <v>-1</v>
      </c>
      <c r="R542" s="4">
        <f t="shared" si="8"/>
        <v>0.14285714285714285</v>
      </c>
      <c r="S542" t="s">
        <v>9</v>
      </c>
      <c r="T542">
        <v>1</v>
      </c>
    </row>
    <row r="543" spans="1:20" x14ac:dyDescent="0.3">
      <c r="A543" t="s">
        <v>202</v>
      </c>
      <c r="B543" t="s">
        <v>6</v>
      </c>
      <c r="C543" t="s">
        <v>7</v>
      </c>
      <c r="D543" s="1" t="s">
        <v>9</v>
      </c>
      <c r="E543" s="1" t="s">
        <v>9</v>
      </c>
      <c r="F543" s="1" t="s">
        <v>9</v>
      </c>
      <c r="G543" s="1" t="s">
        <v>9</v>
      </c>
      <c r="H543" s="1" t="s">
        <v>9</v>
      </c>
      <c r="I543" s="1" t="s">
        <v>9</v>
      </c>
      <c r="J543" s="1" t="s">
        <v>9</v>
      </c>
      <c r="K543">
        <v>1</v>
      </c>
      <c r="L543">
        <v>1</v>
      </c>
      <c r="M543">
        <v>1</v>
      </c>
      <c r="N543">
        <v>1</v>
      </c>
      <c r="O543">
        <v>-1</v>
      </c>
      <c r="P543">
        <v>-1</v>
      </c>
      <c r="Q543">
        <v>-1</v>
      </c>
      <c r="R543" s="4">
        <f t="shared" si="8"/>
        <v>0.14285714285714285</v>
      </c>
      <c r="S543" t="s">
        <v>9</v>
      </c>
      <c r="T543">
        <v>1</v>
      </c>
    </row>
    <row r="544" spans="1:20" x14ac:dyDescent="0.3">
      <c r="A544" t="s">
        <v>549</v>
      </c>
      <c r="B544" t="s">
        <v>36</v>
      </c>
      <c r="C544" t="s">
        <v>7</v>
      </c>
      <c r="D544" s="1" t="s">
        <v>16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 s="4">
        <f t="shared" si="8"/>
        <v>0</v>
      </c>
      <c r="S544" t="s">
        <v>9</v>
      </c>
      <c r="T544">
        <v>-1</v>
      </c>
    </row>
    <row r="545" spans="1:20" x14ac:dyDescent="0.3">
      <c r="A545" t="s">
        <v>762</v>
      </c>
      <c r="B545" t="s">
        <v>623</v>
      </c>
      <c r="C545" t="s">
        <v>26</v>
      </c>
      <c r="D545" s="1" t="s">
        <v>9</v>
      </c>
      <c r="E545" s="1" t="s">
        <v>9</v>
      </c>
      <c r="F545" s="1" t="s">
        <v>9</v>
      </c>
      <c r="G545" s="1" t="s">
        <v>9</v>
      </c>
      <c r="H545" s="1" t="s">
        <v>9</v>
      </c>
      <c r="I545" s="1" t="s">
        <v>8</v>
      </c>
      <c r="J545" s="1" t="s">
        <v>8</v>
      </c>
      <c r="K545">
        <v>1</v>
      </c>
      <c r="L545">
        <v>1</v>
      </c>
      <c r="M545">
        <v>1</v>
      </c>
      <c r="N545">
        <v>1</v>
      </c>
      <c r="O545">
        <v>-1</v>
      </c>
      <c r="P545">
        <v>1</v>
      </c>
      <c r="Q545">
        <v>1</v>
      </c>
      <c r="R545" s="4">
        <f t="shared" si="8"/>
        <v>0.7142857142857143</v>
      </c>
      <c r="S545" t="s">
        <v>8</v>
      </c>
      <c r="T545">
        <v>1</v>
      </c>
    </row>
    <row r="546" spans="1:20" x14ac:dyDescent="0.3">
      <c r="A546" t="s">
        <v>134</v>
      </c>
      <c r="B546" t="s">
        <v>36</v>
      </c>
      <c r="C546" t="s">
        <v>26</v>
      </c>
      <c r="D546" s="1" t="s">
        <v>9</v>
      </c>
      <c r="E546" s="1" t="s">
        <v>9</v>
      </c>
      <c r="F546" s="1" t="s">
        <v>9</v>
      </c>
      <c r="G546" s="1" t="s">
        <v>9</v>
      </c>
      <c r="H546" s="1" t="s">
        <v>9</v>
      </c>
      <c r="I546" s="1" t="s">
        <v>8</v>
      </c>
      <c r="J546" s="1" t="s">
        <v>8</v>
      </c>
      <c r="K546">
        <v>1</v>
      </c>
      <c r="L546">
        <v>1</v>
      </c>
      <c r="M546">
        <v>1</v>
      </c>
      <c r="N546">
        <v>1</v>
      </c>
      <c r="O546">
        <v>-1</v>
      </c>
      <c r="P546">
        <v>1</v>
      </c>
      <c r="Q546">
        <v>1</v>
      </c>
      <c r="R546" s="4">
        <f t="shared" si="8"/>
        <v>0.7142857142857143</v>
      </c>
      <c r="S546" t="s">
        <v>8</v>
      </c>
      <c r="T546">
        <v>1</v>
      </c>
    </row>
    <row r="547" spans="1:20" x14ac:dyDescent="0.3">
      <c r="A547" t="s">
        <v>469</v>
      </c>
      <c r="B547" t="s">
        <v>36</v>
      </c>
      <c r="C547" t="s">
        <v>7</v>
      </c>
      <c r="D547" s="1" t="s">
        <v>8</v>
      </c>
      <c r="E547" s="1" t="s">
        <v>8</v>
      </c>
      <c r="F547" s="1" t="s">
        <v>9</v>
      </c>
      <c r="G547" s="1" t="s">
        <v>8</v>
      </c>
      <c r="H547" s="1" t="s">
        <v>8</v>
      </c>
      <c r="I547" s="1" t="s">
        <v>9</v>
      </c>
      <c r="J547" s="1" t="s">
        <v>47</v>
      </c>
      <c r="K547">
        <v>-1</v>
      </c>
      <c r="L547">
        <v>-1</v>
      </c>
      <c r="M547">
        <v>1</v>
      </c>
      <c r="N547">
        <v>-1</v>
      </c>
      <c r="O547">
        <v>1</v>
      </c>
      <c r="P547">
        <v>-1</v>
      </c>
      <c r="Q547">
        <v>0</v>
      </c>
      <c r="R547" s="4">
        <f t="shared" si="8"/>
        <v>-0.2857142857142857</v>
      </c>
      <c r="S547" t="s">
        <v>9</v>
      </c>
      <c r="T547">
        <v>-1</v>
      </c>
    </row>
    <row r="548" spans="1:20" x14ac:dyDescent="0.3">
      <c r="A548" t="s">
        <v>136</v>
      </c>
      <c r="B548" t="s">
        <v>36</v>
      </c>
      <c r="C548" t="s">
        <v>12</v>
      </c>
      <c r="D548" s="1" t="s">
        <v>9</v>
      </c>
      <c r="E548" s="1" t="s">
        <v>9</v>
      </c>
      <c r="F548" s="1" t="s">
        <v>9</v>
      </c>
      <c r="G548" s="1" t="s">
        <v>9</v>
      </c>
      <c r="H548" s="1" t="s">
        <v>9</v>
      </c>
      <c r="I548" s="1" t="s">
        <v>8</v>
      </c>
      <c r="J548" s="1" t="s">
        <v>8</v>
      </c>
      <c r="K548">
        <v>1</v>
      </c>
      <c r="L548">
        <v>1</v>
      </c>
      <c r="M548">
        <v>1</v>
      </c>
      <c r="N548">
        <v>1</v>
      </c>
      <c r="O548">
        <v>-1</v>
      </c>
      <c r="P548">
        <v>1</v>
      </c>
      <c r="Q548">
        <v>1</v>
      </c>
      <c r="R548" s="4">
        <f t="shared" si="8"/>
        <v>0.7142857142857143</v>
      </c>
      <c r="S548" t="s">
        <v>8</v>
      </c>
      <c r="T548">
        <v>1</v>
      </c>
    </row>
    <row r="549" spans="1:20" x14ac:dyDescent="0.3">
      <c r="A549" t="s">
        <v>540</v>
      </c>
      <c r="B549" t="s">
        <v>155</v>
      </c>
      <c r="C549" t="s">
        <v>15</v>
      </c>
      <c r="D549" s="1" t="s">
        <v>9</v>
      </c>
      <c r="E549" s="1" t="s">
        <v>9</v>
      </c>
      <c r="F549" s="1" t="s">
        <v>9</v>
      </c>
      <c r="G549" s="1" t="s">
        <v>9</v>
      </c>
      <c r="H549" s="1" t="s">
        <v>8</v>
      </c>
      <c r="I549" s="1" t="s">
        <v>9</v>
      </c>
      <c r="J549" s="1" t="s">
        <v>8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-1</v>
      </c>
      <c r="Q549">
        <v>1</v>
      </c>
      <c r="R549" s="4">
        <f t="shared" si="8"/>
        <v>0.7142857142857143</v>
      </c>
      <c r="S549" t="s">
        <v>8</v>
      </c>
      <c r="T549">
        <v>1</v>
      </c>
    </row>
    <row r="550" spans="1:20" x14ac:dyDescent="0.3">
      <c r="A550" t="s">
        <v>178</v>
      </c>
      <c r="B550" t="s">
        <v>6</v>
      </c>
      <c r="C550" t="s">
        <v>28</v>
      </c>
      <c r="D550" s="1" t="s">
        <v>33</v>
      </c>
      <c r="E550" s="1" t="s">
        <v>33</v>
      </c>
      <c r="F550" s="1" t="s">
        <v>9</v>
      </c>
      <c r="G550" s="1" t="s">
        <v>9</v>
      </c>
      <c r="H550" s="1" t="s">
        <v>9</v>
      </c>
      <c r="I550" s="1" t="s">
        <v>8</v>
      </c>
      <c r="J550" s="1" t="s">
        <v>8</v>
      </c>
      <c r="K550">
        <v>0</v>
      </c>
      <c r="L550">
        <v>0</v>
      </c>
      <c r="M550">
        <v>1</v>
      </c>
      <c r="N550">
        <v>1</v>
      </c>
      <c r="O550">
        <v>-1</v>
      </c>
      <c r="P550">
        <v>1</v>
      </c>
      <c r="Q550">
        <v>1</v>
      </c>
      <c r="R550" s="4">
        <f t="shared" si="8"/>
        <v>0.42857142857142855</v>
      </c>
      <c r="S550" t="s">
        <v>9</v>
      </c>
      <c r="T550">
        <v>1</v>
      </c>
    </row>
    <row r="551" spans="1:20" x14ac:dyDescent="0.3">
      <c r="A551" t="s">
        <v>83</v>
      </c>
      <c r="B551" t="s">
        <v>18</v>
      </c>
      <c r="C551" t="s">
        <v>31</v>
      </c>
      <c r="D551" s="1" t="s">
        <v>9</v>
      </c>
      <c r="E551" s="1" t="s">
        <v>8</v>
      </c>
      <c r="F551" s="1" t="s">
        <v>8</v>
      </c>
      <c r="G551" s="1" t="s">
        <v>8</v>
      </c>
      <c r="H551" s="1" t="s">
        <v>8</v>
      </c>
      <c r="I551" s="1" t="s">
        <v>9</v>
      </c>
      <c r="J551" s="1" t="s">
        <v>9</v>
      </c>
      <c r="K551">
        <v>1</v>
      </c>
      <c r="L551">
        <v>-1</v>
      </c>
      <c r="M551">
        <v>-1</v>
      </c>
      <c r="N551">
        <v>-1</v>
      </c>
      <c r="O551">
        <v>1</v>
      </c>
      <c r="P551">
        <v>-1</v>
      </c>
      <c r="Q551">
        <v>-1</v>
      </c>
      <c r="R551" s="4">
        <f t="shared" si="8"/>
        <v>-0.42857142857142855</v>
      </c>
      <c r="S551" t="s">
        <v>9</v>
      </c>
      <c r="T551">
        <v>-1</v>
      </c>
    </row>
    <row r="552" spans="1:20" x14ac:dyDescent="0.3">
      <c r="A552" t="s">
        <v>231</v>
      </c>
      <c r="B552" t="s">
        <v>11</v>
      </c>
      <c r="C552" t="s">
        <v>22</v>
      </c>
      <c r="D552" s="1" t="s">
        <v>9</v>
      </c>
      <c r="E552" s="1" t="s">
        <v>9</v>
      </c>
      <c r="F552" s="1" t="s">
        <v>9</v>
      </c>
      <c r="G552" s="1" t="s">
        <v>9</v>
      </c>
      <c r="H552" s="1" t="s">
        <v>9</v>
      </c>
      <c r="I552" s="1" t="s">
        <v>8</v>
      </c>
      <c r="J552" s="1" t="s">
        <v>8</v>
      </c>
      <c r="K552">
        <v>1</v>
      </c>
      <c r="L552">
        <v>1</v>
      </c>
      <c r="M552">
        <v>1</v>
      </c>
      <c r="N552">
        <v>1</v>
      </c>
      <c r="O552">
        <v>-1</v>
      </c>
      <c r="P552">
        <v>1</v>
      </c>
      <c r="Q552">
        <v>1</v>
      </c>
      <c r="R552" s="4">
        <f t="shared" si="8"/>
        <v>0.7142857142857143</v>
      </c>
      <c r="S552" t="s">
        <v>8</v>
      </c>
      <c r="T552">
        <v>1</v>
      </c>
    </row>
    <row r="553" spans="1:20" x14ac:dyDescent="0.3">
      <c r="A553" t="s">
        <v>395</v>
      </c>
      <c r="B553" t="s">
        <v>11</v>
      </c>
      <c r="C553" t="s">
        <v>22</v>
      </c>
      <c r="D553" s="1" t="s">
        <v>9</v>
      </c>
      <c r="E553" s="1" t="s">
        <v>9</v>
      </c>
      <c r="F553" s="1" t="s">
        <v>9</v>
      </c>
      <c r="G553" s="1" t="s">
        <v>9</v>
      </c>
      <c r="H553" s="1" t="s">
        <v>9</v>
      </c>
      <c r="I553" s="1" t="s">
        <v>8</v>
      </c>
      <c r="J553" s="1" t="s">
        <v>8</v>
      </c>
      <c r="K553">
        <v>1</v>
      </c>
      <c r="L553">
        <v>1</v>
      </c>
      <c r="M553">
        <v>1</v>
      </c>
      <c r="N553">
        <v>1</v>
      </c>
      <c r="O553">
        <v>-1</v>
      </c>
      <c r="P553">
        <v>1</v>
      </c>
      <c r="Q553">
        <v>1</v>
      </c>
      <c r="R553" s="4">
        <f t="shared" si="8"/>
        <v>0.7142857142857143</v>
      </c>
      <c r="S553" t="s">
        <v>8</v>
      </c>
      <c r="T553">
        <v>1</v>
      </c>
    </row>
    <row r="554" spans="1:20" x14ac:dyDescent="0.3">
      <c r="A554" t="s">
        <v>400</v>
      </c>
      <c r="B554" t="s">
        <v>39</v>
      </c>
      <c r="C554" t="s">
        <v>15</v>
      </c>
      <c r="D554" s="1" t="s">
        <v>9</v>
      </c>
      <c r="E554" s="1" t="s">
        <v>9</v>
      </c>
      <c r="F554" s="1" t="s">
        <v>33</v>
      </c>
      <c r="G554" s="1" t="s">
        <v>9</v>
      </c>
      <c r="H554" s="1" t="s">
        <v>8</v>
      </c>
      <c r="I554" s="1" t="s">
        <v>9</v>
      </c>
      <c r="J554" s="1" t="s">
        <v>8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-1</v>
      </c>
      <c r="Q554">
        <v>1</v>
      </c>
      <c r="R554" s="4">
        <f t="shared" si="8"/>
        <v>0.5714285714285714</v>
      </c>
      <c r="S554" t="s">
        <v>8</v>
      </c>
      <c r="T554">
        <v>1</v>
      </c>
    </row>
    <row r="555" spans="1:20" x14ac:dyDescent="0.3">
      <c r="A555" t="s">
        <v>375</v>
      </c>
      <c r="B555" t="s">
        <v>21</v>
      </c>
      <c r="C555" t="s">
        <v>31</v>
      </c>
      <c r="D555" s="1" t="s">
        <v>9</v>
      </c>
      <c r="E555" s="1" t="s">
        <v>8</v>
      </c>
      <c r="F555" s="1" t="s">
        <v>8</v>
      </c>
      <c r="G555" s="1" t="s">
        <v>8</v>
      </c>
      <c r="H555" s="1" t="s">
        <v>8</v>
      </c>
      <c r="I555" s="1" t="s">
        <v>9</v>
      </c>
      <c r="J555" s="1" t="s">
        <v>9</v>
      </c>
      <c r="K555">
        <v>1</v>
      </c>
      <c r="L555">
        <v>-1</v>
      </c>
      <c r="M555">
        <v>-1</v>
      </c>
      <c r="N555">
        <v>-1</v>
      </c>
      <c r="O555">
        <v>1</v>
      </c>
      <c r="P555">
        <v>-1</v>
      </c>
      <c r="Q555">
        <v>-1</v>
      </c>
      <c r="R555" s="4">
        <f t="shared" si="8"/>
        <v>-0.42857142857142855</v>
      </c>
      <c r="S555" t="s">
        <v>9</v>
      </c>
      <c r="T555">
        <v>-1</v>
      </c>
    </row>
    <row r="556" spans="1:20" x14ac:dyDescent="0.3">
      <c r="A556" t="s">
        <v>530</v>
      </c>
      <c r="B556" t="s">
        <v>21</v>
      </c>
      <c r="C556" t="s">
        <v>31</v>
      </c>
      <c r="D556" s="1" t="s">
        <v>9</v>
      </c>
      <c r="E556" s="1" t="s">
        <v>8</v>
      </c>
      <c r="F556" s="1" t="s">
        <v>8</v>
      </c>
      <c r="G556" s="1" t="s">
        <v>8</v>
      </c>
      <c r="H556" s="1" t="s">
        <v>8</v>
      </c>
      <c r="I556" s="1" t="s">
        <v>9</v>
      </c>
      <c r="J556" s="1" t="s">
        <v>9</v>
      </c>
      <c r="K556">
        <v>1</v>
      </c>
      <c r="L556">
        <v>-1</v>
      </c>
      <c r="M556">
        <v>-1</v>
      </c>
      <c r="N556">
        <v>-1</v>
      </c>
      <c r="O556">
        <v>1</v>
      </c>
      <c r="P556">
        <v>-1</v>
      </c>
      <c r="Q556">
        <v>-1</v>
      </c>
      <c r="R556" s="4">
        <f t="shared" si="8"/>
        <v>-0.42857142857142855</v>
      </c>
      <c r="S556" t="s">
        <v>9</v>
      </c>
      <c r="T556">
        <v>-1</v>
      </c>
    </row>
    <row r="557" spans="1:20" x14ac:dyDescent="0.3">
      <c r="A557" t="s">
        <v>763</v>
      </c>
      <c r="B557" t="s">
        <v>112</v>
      </c>
      <c r="C557" t="s">
        <v>28</v>
      </c>
      <c r="D557" s="1" t="s">
        <v>47</v>
      </c>
      <c r="E557" s="1" t="s">
        <v>9</v>
      </c>
      <c r="F557" s="1" t="s">
        <v>8</v>
      </c>
      <c r="G557" s="1" t="s">
        <v>8</v>
      </c>
      <c r="H557" s="1" t="s">
        <v>8</v>
      </c>
      <c r="I557" s="1" t="s">
        <v>9</v>
      </c>
      <c r="J557" s="1" t="s">
        <v>9</v>
      </c>
      <c r="K557">
        <v>0</v>
      </c>
      <c r="L557">
        <v>1</v>
      </c>
      <c r="M557">
        <v>-1</v>
      </c>
      <c r="N557">
        <v>-1</v>
      </c>
      <c r="O557">
        <v>1</v>
      </c>
      <c r="P557">
        <v>-1</v>
      </c>
      <c r="Q557">
        <v>-1</v>
      </c>
      <c r="R557" s="4">
        <f t="shared" si="8"/>
        <v>-0.2857142857142857</v>
      </c>
      <c r="S557" t="s">
        <v>9</v>
      </c>
      <c r="T557">
        <v>-1</v>
      </c>
    </row>
    <row r="558" spans="1:20" x14ac:dyDescent="0.3">
      <c r="A558" t="s">
        <v>135</v>
      </c>
      <c r="B558" t="s">
        <v>51</v>
      </c>
      <c r="C558" t="s">
        <v>22</v>
      </c>
      <c r="D558" s="1" t="s">
        <v>9</v>
      </c>
      <c r="E558" s="1" t="s">
        <v>9</v>
      </c>
      <c r="F558" s="1" t="s">
        <v>9</v>
      </c>
      <c r="G558" s="1" t="s">
        <v>9</v>
      </c>
      <c r="H558" s="1" t="s">
        <v>9</v>
      </c>
      <c r="I558" s="1" t="s">
        <v>8</v>
      </c>
      <c r="J558" s="1" t="s">
        <v>8</v>
      </c>
      <c r="K558">
        <v>1</v>
      </c>
      <c r="L558">
        <v>1</v>
      </c>
      <c r="M558">
        <v>1</v>
      </c>
      <c r="N558">
        <v>1</v>
      </c>
      <c r="O558">
        <v>-1</v>
      </c>
      <c r="P558">
        <v>1</v>
      </c>
      <c r="Q558">
        <v>1</v>
      </c>
      <c r="R558" s="4">
        <f t="shared" si="8"/>
        <v>0.7142857142857143</v>
      </c>
      <c r="S558" t="s">
        <v>8</v>
      </c>
      <c r="T558">
        <v>1</v>
      </c>
    </row>
    <row r="559" spans="1:20" x14ac:dyDescent="0.3">
      <c r="A559" t="s">
        <v>764</v>
      </c>
      <c r="B559" t="s">
        <v>623</v>
      </c>
      <c r="C559" t="s">
        <v>22</v>
      </c>
      <c r="D559" s="1" t="s">
        <v>9</v>
      </c>
      <c r="E559" s="1" t="s">
        <v>9</v>
      </c>
      <c r="F559" s="1" t="s">
        <v>9</v>
      </c>
      <c r="G559" s="1" t="s">
        <v>9</v>
      </c>
      <c r="H559" s="1" t="s">
        <v>9</v>
      </c>
      <c r="I559" s="1" t="s">
        <v>8</v>
      </c>
      <c r="J559" s="1" t="s">
        <v>8</v>
      </c>
      <c r="K559">
        <v>1</v>
      </c>
      <c r="L559">
        <v>1</v>
      </c>
      <c r="M559">
        <v>1</v>
      </c>
      <c r="N559">
        <v>1</v>
      </c>
      <c r="O559">
        <v>-1</v>
      </c>
      <c r="P559">
        <v>1</v>
      </c>
      <c r="Q559">
        <v>1</v>
      </c>
      <c r="R559" s="4">
        <f t="shared" si="8"/>
        <v>0.7142857142857143</v>
      </c>
      <c r="S559" t="s">
        <v>8</v>
      </c>
      <c r="T559">
        <v>1</v>
      </c>
    </row>
    <row r="560" spans="1:20" x14ac:dyDescent="0.3">
      <c r="A560" t="s">
        <v>765</v>
      </c>
      <c r="B560" t="s">
        <v>112</v>
      </c>
      <c r="C560" t="s">
        <v>22</v>
      </c>
      <c r="D560" s="1" t="s">
        <v>9</v>
      </c>
      <c r="E560" s="1" t="s">
        <v>9</v>
      </c>
      <c r="F560" s="1" t="s">
        <v>9</v>
      </c>
      <c r="G560" s="1" t="s">
        <v>9</v>
      </c>
      <c r="H560" s="1" t="s">
        <v>9</v>
      </c>
      <c r="I560" s="1" t="s">
        <v>8</v>
      </c>
      <c r="J560" s="1" t="s">
        <v>8</v>
      </c>
      <c r="K560">
        <v>1</v>
      </c>
      <c r="L560">
        <v>1</v>
      </c>
      <c r="M560">
        <v>1</v>
      </c>
      <c r="N560">
        <v>1</v>
      </c>
      <c r="O560">
        <v>-1</v>
      </c>
      <c r="P560">
        <v>1</v>
      </c>
      <c r="Q560">
        <v>1</v>
      </c>
      <c r="R560" s="4">
        <f t="shared" si="8"/>
        <v>0.7142857142857143</v>
      </c>
      <c r="S560" t="s">
        <v>8</v>
      </c>
      <c r="T560">
        <v>1</v>
      </c>
    </row>
    <row r="561" spans="1:20" x14ac:dyDescent="0.3">
      <c r="A561" t="s">
        <v>346</v>
      </c>
      <c r="B561" t="s">
        <v>24</v>
      </c>
      <c r="C561" t="s">
        <v>22</v>
      </c>
      <c r="D561" s="1" t="s">
        <v>9</v>
      </c>
      <c r="E561" s="1" t="s">
        <v>8</v>
      </c>
      <c r="F561" s="1" t="s">
        <v>9</v>
      </c>
      <c r="G561" s="1" t="s">
        <v>9</v>
      </c>
      <c r="H561" s="1" t="s">
        <v>9</v>
      </c>
      <c r="I561" s="1" t="s">
        <v>8</v>
      </c>
      <c r="J561" s="1" t="s">
        <v>8</v>
      </c>
      <c r="K561">
        <v>1</v>
      </c>
      <c r="L561">
        <v>-1</v>
      </c>
      <c r="M561">
        <v>1</v>
      </c>
      <c r="N561">
        <v>1</v>
      </c>
      <c r="O561">
        <v>-1</v>
      </c>
      <c r="P561">
        <v>1</v>
      </c>
      <c r="Q561">
        <v>1</v>
      </c>
      <c r="R561" s="4">
        <f t="shared" si="8"/>
        <v>0.42857142857142855</v>
      </c>
      <c r="S561" t="s">
        <v>9</v>
      </c>
      <c r="T561">
        <v>1</v>
      </c>
    </row>
    <row r="562" spans="1:20" x14ac:dyDescent="0.3">
      <c r="A562" t="s">
        <v>482</v>
      </c>
      <c r="B562" t="s">
        <v>24</v>
      </c>
      <c r="C562" t="s">
        <v>15</v>
      </c>
      <c r="D562" s="1" t="s">
        <v>9</v>
      </c>
      <c r="E562" s="1" t="s">
        <v>9</v>
      </c>
      <c r="F562" s="1" t="s">
        <v>9</v>
      </c>
      <c r="G562" s="1" t="s">
        <v>9</v>
      </c>
      <c r="H562" s="1" t="s">
        <v>8</v>
      </c>
      <c r="I562" s="1" t="s">
        <v>9</v>
      </c>
      <c r="J562" s="1" t="s">
        <v>8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-1</v>
      </c>
      <c r="Q562">
        <v>1</v>
      </c>
      <c r="R562" s="4">
        <f t="shared" si="8"/>
        <v>0.7142857142857143</v>
      </c>
      <c r="S562" t="s">
        <v>8</v>
      </c>
      <c r="T562">
        <v>1</v>
      </c>
    </row>
    <row r="563" spans="1:20" x14ac:dyDescent="0.3">
      <c r="A563" t="s">
        <v>465</v>
      </c>
      <c r="B563" t="s">
        <v>14</v>
      </c>
      <c r="C563" t="s">
        <v>98</v>
      </c>
      <c r="D563" s="1" t="s">
        <v>9</v>
      </c>
      <c r="E563" s="1" t="s">
        <v>9</v>
      </c>
      <c r="F563" s="1" t="s">
        <v>9</v>
      </c>
      <c r="G563" s="1" t="s">
        <v>8</v>
      </c>
      <c r="H563" s="1" t="s">
        <v>9</v>
      </c>
      <c r="I563" s="1" t="s">
        <v>9</v>
      </c>
      <c r="J563" s="1" t="s">
        <v>8</v>
      </c>
      <c r="K563">
        <v>1</v>
      </c>
      <c r="L563">
        <v>1</v>
      </c>
      <c r="M563">
        <v>1</v>
      </c>
      <c r="N563">
        <v>-1</v>
      </c>
      <c r="O563">
        <v>-1</v>
      </c>
      <c r="P563">
        <v>-1</v>
      </c>
      <c r="Q563">
        <v>1</v>
      </c>
      <c r="R563" s="4">
        <f t="shared" si="8"/>
        <v>0.14285714285714285</v>
      </c>
      <c r="S563" t="s">
        <v>9</v>
      </c>
      <c r="T563">
        <v>1</v>
      </c>
    </row>
    <row r="564" spans="1:20" x14ac:dyDescent="0.3">
      <c r="A564" t="s">
        <v>299</v>
      </c>
      <c r="B564" t="s">
        <v>72</v>
      </c>
      <c r="C564" t="s">
        <v>31</v>
      </c>
      <c r="D564" s="1" t="s">
        <v>8</v>
      </c>
      <c r="E564" s="1" t="s">
        <v>8</v>
      </c>
      <c r="F564" s="1" t="s">
        <v>8</v>
      </c>
      <c r="G564" s="1" t="s">
        <v>8</v>
      </c>
      <c r="H564" s="1" t="s">
        <v>8</v>
      </c>
      <c r="I564" s="1" t="s">
        <v>9</v>
      </c>
      <c r="J564" s="1" t="s">
        <v>9</v>
      </c>
      <c r="K564">
        <v>-1</v>
      </c>
      <c r="L564">
        <v>-1</v>
      </c>
      <c r="M564">
        <v>-1</v>
      </c>
      <c r="N564">
        <v>-1</v>
      </c>
      <c r="O564">
        <v>1</v>
      </c>
      <c r="P564">
        <v>-1</v>
      </c>
      <c r="Q564">
        <v>-1</v>
      </c>
      <c r="R564" s="4">
        <f t="shared" si="8"/>
        <v>-0.7142857142857143</v>
      </c>
      <c r="S564" t="s">
        <v>9</v>
      </c>
      <c r="T564">
        <v>-1</v>
      </c>
    </row>
    <row r="565" spans="1:20" x14ac:dyDescent="0.3">
      <c r="A565" t="s">
        <v>766</v>
      </c>
      <c r="B565" t="s">
        <v>39</v>
      </c>
      <c r="C565" t="s">
        <v>15</v>
      </c>
      <c r="D565" s="1" t="s">
        <v>16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 s="4">
        <f t="shared" si="8"/>
        <v>0</v>
      </c>
      <c r="S565" t="s">
        <v>9</v>
      </c>
      <c r="T565">
        <v>-1</v>
      </c>
    </row>
    <row r="566" spans="1:20" x14ac:dyDescent="0.3">
      <c r="A566" t="s">
        <v>767</v>
      </c>
      <c r="B566" t="s">
        <v>32</v>
      </c>
      <c r="C566" t="s">
        <v>31</v>
      </c>
      <c r="D566" s="1" t="s">
        <v>9</v>
      </c>
      <c r="E566" s="1" t="s">
        <v>8</v>
      </c>
      <c r="F566" s="1" t="s">
        <v>8</v>
      </c>
      <c r="G566" s="1" t="s">
        <v>8</v>
      </c>
      <c r="H566" s="1" t="s">
        <v>8</v>
      </c>
      <c r="I566" s="1" t="s">
        <v>9</v>
      </c>
      <c r="J566" s="1" t="s">
        <v>9</v>
      </c>
      <c r="K566">
        <v>1</v>
      </c>
      <c r="L566">
        <v>-1</v>
      </c>
      <c r="M566">
        <v>-1</v>
      </c>
      <c r="N566">
        <v>-1</v>
      </c>
      <c r="O566">
        <v>1</v>
      </c>
      <c r="P566">
        <v>-1</v>
      </c>
      <c r="Q566">
        <v>-1</v>
      </c>
      <c r="R566" s="4">
        <f t="shared" si="8"/>
        <v>-0.42857142857142855</v>
      </c>
      <c r="S566" t="s">
        <v>9</v>
      </c>
      <c r="T566">
        <v>-1</v>
      </c>
    </row>
    <row r="567" spans="1:20" x14ac:dyDescent="0.3">
      <c r="A567" t="s">
        <v>593</v>
      </c>
      <c r="B567" t="s">
        <v>32</v>
      </c>
      <c r="C567" t="s">
        <v>31</v>
      </c>
      <c r="D567" s="1" t="s">
        <v>9</v>
      </c>
      <c r="E567" s="1" t="s">
        <v>8</v>
      </c>
      <c r="F567" s="1" t="s">
        <v>8</v>
      </c>
      <c r="G567" s="1" t="s">
        <v>8</v>
      </c>
      <c r="H567" s="1" t="s">
        <v>8</v>
      </c>
      <c r="I567" s="1" t="s">
        <v>9</v>
      </c>
      <c r="J567" s="1" t="s">
        <v>9</v>
      </c>
      <c r="K567">
        <v>1</v>
      </c>
      <c r="L567">
        <v>-1</v>
      </c>
      <c r="M567">
        <v>-1</v>
      </c>
      <c r="N567">
        <v>-1</v>
      </c>
      <c r="O567">
        <v>1</v>
      </c>
      <c r="P567">
        <v>-1</v>
      </c>
      <c r="Q567">
        <v>-1</v>
      </c>
      <c r="R567" s="4">
        <f t="shared" si="8"/>
        <v>-0.42857142857142855</v>
      </c>
      <c r="S567" t="s">
        <v>9</v>
      </c>
      <c r="T567">
        <v>-1</v>
      </c>
    </row>
    <row r="568" spans="1:20" x14ac:dyDescent="0.3">
      <c r="A568" t="s">
        <v>65</v>
      </c>
      <c r="B568" t="s">
        <v>14</v>
      </c>
      <c r="C568" t="s">
        <v>31</v>
      </c>
      <c r="D568" s="1" t="s">
        <v>9</v>
      </c>
      <c r="E568" s="1" t="s">
        <v>8</v>
      </c>
      <c r="F568" s="1" t="s">
        <v>8</v>
      </c>
      <c r="G568" s="1" t="s">
        <v>8</v>
      </c>
      <c r="H568" s="1" t="s">
        <v>8</v>
      </c>
      <c r="I568" s="1" t="s">
        <v>9</v>
      </c>
      <c r="J568" s="1" t="s">
        <v>9</v>
      </c>
      <c r="K568">
        <v>1</v>
      </c>
      <c r="L568">
        <v>-1</v>
      </c>
      <c r="M568">
        <v>-1</v>
      </c>
      <c r="N568">
        <v>-1</v>
      </c>
      <c r="O568">
        <v>1</v>
      </c>
      <c r="P568">
        <v>-1</v>
      </c>
      <c r="Q568">
        <v>-1</v>
      </c>
      <c r="R568" s="4">
        <f t="shared" si="8"/>
        <v>-0.42857142857142855</v>
      </c>
      <c r="S568" t="s">
        <v>9</v>
      </c>
      <c r="T568">
        <v>-1</v>
      </c>
    </row>
    <row r="569" spans="1:20" x14ac:dyDescent="0.3">
      <c r="A569" t="s">
        <v>169</v>
      </c>
      <c r="B569" t="s">
        <v>14</v>
      </c>
      <c r="C569" t="s">
        <v>22</v>
      </c>
      <c r="D569" s="1" t="s">
        <v>9</v>
      </c>
      <c r="E569" s="1" t="s">
        <v>9</v>
      </c>
      <c r="F569" s="1" t="s">
        <v>9</v>
      </c>
      <c r="G569" s="1" t="s">
        <v>9</v>
      </c>
      <c r="H569" s="1" t="s">
        <v>9</v>
      </c>
      <c r="I569" s="1" t="s">
        <v>8</v>
      </c>
      <c r="J569" s="1" t="s">
        <v>8</v>
      </c>
      <c r="K569">
        <v>1</v>
      </c>
      <c r="L569">
        <v>1</v>
      </c>
      <c r="M569">
        <v>1</v>
      </c>
      <c r="N569">
        <v>1</v>
      </c>
      <c r="O569">
        <v>-1</v>
      </c>
      <c r="P569">
        <v>1</v>
      </c>
      <c r="Q569">
        <v>1</v>
      </c>
      <c r="R569" s="4">
        <f t="shared" si="8"/>
        <v>0.7142857142857143</v>
      </c>
      <c r="S569" t="s">
        <v>8</v>
      </c>
      <c r="T569">
        <v>1</v>
      </c>
    </row>
    <row r="570" spans="1:20" x14ac:dyDescent="0.3">
      <c r="A570" t="s">
        <v>218</v>
      </c>
      <c r="B570" t="s">
        <v>53</v>
      </c>
      <c r="C570" t="s">
        <v>15</v>
      </c>
      <c r="D570" s="1" t="s">
        <v>9</v>
      </c>
      <c r="E570" s="1" t="s">
        <v>9</v>
      </c>
      <c r="F570" s="1" t="s">
        <v>9</v>
      </c>
      <c r="G570" s="1" t="s">
        <v>9</v>
      </c>
      <c r="H570" s="1" t="s">
        <v>8</v>
      </c>
      <c r="I570" s="1" t="s">
        <v>9</v>
      </c>
      <c r="J570" s="1" t="s">
        <v>8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-1</v>
      </c>
      <c r="Q570">
        <v>1</v>
      </c>
      <c r="R570" s="4">
        <f t="shared" si="8"/>
        <v>0.7142857142857143</v>
      </c>
      <c r="S570" t="s">
        <v>8</v>
      </c>
      <c r="T570">
        <v>1</v>
      </c>
    </row>
    <row r="571" spans="1:20" x14ac:dyDescent="0.3">
      <c r="A571" t="s">
        <v>538</v>
      </c>
      <c r="B571" t="s">
        <v>18</v>
      </c>
      <c r="C571" t="s">
        <v>22</v>
      </c>
      <c r="D571" s="1" t="s">
        <v>9</v>
      </c>
      <c r="E571" s="1" t="s">
        <v>9</v>
      </c>
      <c r="F571" s="1" t="s">
        <v>9</v>
      </c>
      <c r="G571" s="1" t="s">
        <v>9</v>
      </c>
      <c r="H571" s="1" t="s">
        <v>9</v>
      </c>
      <c r="I571" s="1" t="s">
        <v>8</v>
      </c>
      <c r="J571" s="1" t="s">
        <v>8</v>
      </c>
      <c r="K571">
        <v>1</v>
      </c>
      <c r="L571">
        <v>1</v>
      </c>
      <c r="M571">
        <v>1</v>
      </c>
      <c r="N571">
        <v>1</v>
      </c>
      <c r="O571">
        <v>-1</v>
      </c>
      <c r="P571">
        <v>1</v>
      </c>
      <c r="Q571">
        <v>1</v>
      </c>
      <c r="R571" s="4">
        <f t="shared" si="8"/>
        <v>0.7142857142857143</v>
      </c>
      <c r="S571" t="s">
        <v>8</v>
      </c>
      <c r="T571">
        <v>1</v>
      </c>
    </row>
    <row r="572" spans="1:20" x14ac:dyDescent="0.3">
      <c r="A572" t="s">
        <v>297</v>
      </c>
      <c r="B572" t="s">
        <v>56</v>
      </c>
      <c r="C572" t="s">
        <v>98</v>
      </c>
      <c r="D572" s="1" t="s">
        <v>9</v>
      </c>
      <c r="E572" s="1" t="s">
        <v>9</v>
      </c>
      <c r="F572" s="1" t="s">
        <v>9</v>
      </c>
      <c r="G572" s="1" t="s">
        <v>9</v>
      </c>
      <c r="H572" s="1" t="s">
        <v>9</v>
      </c>
      <c r="I572" s="1" t="s">
        <v>9</v>
      </c>
      <c r="J572" s="1" t="s">
        <v>9</v>
      </c>
      <c r="K572">
        <v>1</v>
      </c>
      <c r="L572">
        <v>1</v>
      </c>
      <c r="M572">
        <v>1</v>
      </c>
      <c r="N572">
        <v>1</v>
      </c>
      <c r="O572">
        <v>-1</v>
      </c>
      <c r="P572">
        <v>-1</v>
      </c>
      <c r="Q572">
        <v>-1</v>
      </c>
      <c r="R572" s="4">
        <f t="shared" si="8"/>
        <v>0.14285714285714285</v>
      </c>
      <c r="S572" t="s">
        <v>9</v>
      </c>
      <c r="T572">
        <v>1</v>
      </c>
    </row>
    <row r="573" spans="1:20" x14ac:dyDescent="0.3">
      <c r="A573" t="s">
        <v>333</v>
      </c>
      <c r="B573" t="s">
        <v>18</v>
      </c>
      <c r="C573" t="s">
        <v>26</v>
      </c>
      <c r="D573" s="1" t="s">
        <v>16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4">
        <f t="shared" si="8"/>
        <v>0</v>
      </c>
      <c r="S573" t="s">
        <v>9</v>
      </c>
      <c r="T573">
        <v>-1</v>
      </c>
    </row>
    <row r="574" spans="1:20" x14ac:dyDescent="0.3">
      <c r="A574" t="s">
        <v>539</v>
      </c>
      <c r="B574" t="s">
        <v>14</v>
      </c>
      <c r="C574" t="s">
        <v>22</v>
      </c>
      <c r="D574" s="1" t="s">
        <v>9</v>
      </c>
      <c r="E574" s="1" t="s">
        <v>9</v>
      </c>
      <c r="F574" s="1" t="s">
        <v>9</v>
      </c>
      <c r="G574" s="1" t="s">
        <v>9</v>
      </c>
      <c r="H574" s="1" t="s">
        <v>9</v>
      </c>
      <c r="I574" s="1" t="s">
        <v>8</v>
      </c>
      <c r="J574" s="1" t="s">
        <v>8</v>
      </c>
      <c r="K574">
        <v>1</v>
      </c>
      <c r="L574">
        <v>1</v>
      </c>
      <c r="M574">
        <v>1</v>
      </c>
      <c r="N574">
        <v>1</v>
      </c>
      <c r="O574">
        <v>-1</v>
      </c>
      <c r="P574">
        <v>1</v>
      </c>
      <c r="Q574">
        <v>1</v>
      </c>
      <c r="R574" s="4">
        <f t="shared" si="8"/>
        <v>0.7142857142857143</v>
      </c>
      <c r="S574" t="s">
        <v>8</v>
      </c>
      <c r="T574">
        <v>1</v>
      </c>
    </row>
    <row r="575" spans="1:20" x14ac:dyDescent="0.3">
      <c r="A575" t="s">
        <v>392</v>
      </c>
      <c r="B575" t="s">
        <v>53</v>
      </c>
      <c r="C575" t="s">
        <v>26</v>
      </c>
      <c r="D575" s="1" t="s">
        <v>9</v>
      </c>
      <c r="E575" s="1" t="s">
        <v>9</v>
      </c>
      <c r="F575" s="1" t="s">
        <v>9</v>
      </c>
      <c r="G575" s="1" t="s">
        <v>9</v>
      </c>
      <c r="H575" s="1" t="s">
        <v>9</v>
      </c>
      <c r="I575" s="1" t="s">
        <v>8</v>
      </c>
      <c r="J575" s="1" t="s">
        <v>8</v>
      </c>
      <c r="K575">
        <v>1</v>
      </c>
      <c r="L575">
        <v>1</v>
      </c>
      <c r="M575">
        <v>1</v>
      </c>
      <c r="N575">
        <v>1</v>
      </c>
      <c r="O575">
        <v>-1</v>
      </c>
      <c r="P575">
        <v>1</v>
      </c>
      <c r="Q575">
        <v>1</v>
      </c>
      <c r="R575" s="4">
        <f t="shared" si="8"/>
        <v>0.7142857142857143</v>
      </c>
      <c r="S575" t="s">
        <v>8</v>
      </c>
      <c r="T575">
        <v>1</v>
      </c>
    </row>
    <row r="576" spans="1:20" x14ac:dyDescent="0.3">
      <c r="A576" t="s">
        <v>404</v>
      </c>
      <c r="B576" t="s">
        <v>6</v>
      </c>
      <c r="C576" t="s">
        <v>7</v>
      </c>
      <c r="D576" s="1" t="s">
        <v>9</v>
      </c>
      <c r="E576" s="1" t="s">
        <v>9</v>
      </c>
      <c r="F576" s="1" t="s">
        <v>9</v>
      </c>
      <c r="G576" s="1" t="s">
        <v>9</v>
      </c>
      <c r="H576" s="1" t="s">
        <v>9</v>
      </c>
      <c r="I576" s="1" t="s">
        <v>9</v>
      </c>
      <c r="J576" s="1" t="s">
        <v>9</v>
      </c>
      <c r="K576">
        <v>1</v>
      </c>
      <c r="L576">
        <v>1</v>
      </c>
      <c r="M576">
        <v>1</v>
      </c>
      <c r="N576">
        <v>1</v>
      </c>
      <c r="O576">
        <v>-1</v>
      </c>
      <c r="P576">
        <v>-1</v>
      </c>
      <c r="Q576">
        <v>-1</v>
      </c>
      <c r="R576" s="4">
        <f t="shared" si="8"/>
        <v>0.14285714285714285</v>
      </c>
      <c r="S576" t="s">
        <v>9</v>
      </c>
      <c r="T576">
        <v>1</v>
      </c>
    </row>
    <row r="577" spans="1:20" x14ac:dyDescent="0.3">
      <c r="A577" t="s">
        <v>768</v>
      </c>
      <c r="B577" t="s">
        <v>72</v>
      </c>
      <c r="C577" t="s">
        <v>31</v>
      </c>
      <c r="D577" s="1" t="s">
        <v>9</v>
      </c>
      <c r="E577" s="1" t="s">
        <v>8</v>
      </c>
      <c r="F577" s="1" t="s">
        <v>8</v>
      </c>
      <c r="G577" s="1" t="s">
        <v>8</v>
      </c>
      <c r="H577" s="1" t="s">
        <v>8</v>
      </c>
      <c r="I577" s="1" t="s">
        <v>9</v>
      </c>
      <c r="J577" s="1" t="s">
        <v>9</v>
      </c>
      <c r="K577">
        <v>1</v>
      </c>
      <c r="L577">
        <v>-1</v>
      </c>
      <c r="M577">
        <v>-1</v>
      </c>
      <c r="N577">
        <v>-1</v>
      </c>
      <c r="O577">
        <v>1</v>
      </c>
      <c r="P577">
        <v>-1</v>
      </c>
      <c r="Q577">
        <v>-1</v>
      </c>
      <c r="R577" s="4">
        <f t="shared" si="8"/>
        <v>-0.42857142857142855</v>
      </c>
      <c r="S577" t="s">
        <v>9</v>
      </c>
      <c r="T577">
        <v>-1</v>
      </c>
    </row>
    <row r="578" spans="1:20" x14ac:dyDescent="0.3">
      <c r="A578" t="s">
        <v>448</v>
      </c>
      <c r="B578" t="s">
        <v>21</v>
      </c>
      <c r="C578" t="s">
        <v>31</v>
      </c>
      <c r="D578" s="1" t="s">
        <v>8</v>
      </c>
      <c r="E578" s="1" t="s">
        <v>8</v>
      </c>
      <c r="F578" s="1" t="s">
        <v>8</v>
      </c>
      <c r="G578" s="1" t="s">
        <v>8</v>
      </c>
      <c r="H578" s="1" t="s">
        <v>8</v>
      </c>
      <c r="I578" s="1" t="s">
        <v>9</v>
      </c>
      <c r="J578" s="1" t="s">
        <v>9</v>
      </c>
      <c r="K578">
        <v>-1</v>
      </c>
      <c r="L578">
        <v>-1</v>
      </c>
      <c r="M578">
        <v>-1</v>
      </c>
      <c r="N578">
        <v>-1</v>
      </c>
      <c r="O578">
        <v>1</v>
      </c>
      <c r="P578">
        <v>-1</v>
      </c>
      <c r="Q578">
        <v>-1</v>
      </c>
      <c r="R578" s="4">
        <f t="shared" ref="R578:R641" si="9">(SUM(K578:Q578))/7</f>
        <v>-0.7142857142857143</v>
      </c>
      <c r="S578" t="s">
        <v>9</v>
      </c>
      <c r="T578">
        <v>-1</v>
      </c>
    </row>
    <row r="579" spans="1:20" x14ac:dyDescent="0.3">
      <c r="A579" t="s">
        <v>436</v>
      </c>
      <c r="B579" t="s">
        <v>112</v>
      </c>
      <c r="C579" t="s">
        <v>22</v>
      </c>
      <c r="D579" s="1" t="s">
        <v>9</v>
      </c>
      <c r="E579" s="1" t="s">
        <v>9</v>
      </c>
      <c r="F579" s="1" t="s">
        <v>9</v>
      </c>
      <c r="G579" s="1" t="s">
        <v>9</v>
      </c>
      <c r="H579" s="1" t="s">
        <v>9</v>
      </c>
      <c r="I579" s="1" t="s">
        <v>8</v>
      </c>
      <c r="J579" s="1" t="s">
        <v>8</v>
      </c>
      <c r="K579">
        <v>1</v>
      </c>
      <c r="L579">
        <v>1</v>
      </c>
      <c r="M579">
        <v>1</v>
      </c>
      <c r="N579">
        <v>1</v>
      </c>
      <c r="O579">
        <v>-1</v>
      </c>
      <c r="P579">
        <v>1</v>
      </c>
      <c r="Q579">
        <v>1</v>
      </c>
      <c r="R579" s="4">
        <f t="shared" si="9"/>
        <v>0.7142857142857143</v>
      </c>
      <c r="S579" t="s">
        <v>8</v>
      </c>
      <c r="T579">
        <v>1</v>
      </c>
    </row>
    <row r="580" spans="1:20" x14ac:dyDescent="0.3">
      <c r="A580" t="s">
        <v>769</v>
      </c>
      <c r="B580" t="s">
        <v>88</v>
      </c>
      <c r="C580" t="s">
        <v>28</v>
      </c>
      <c r="D580" s="1" t="s">
        <v>8</v>
      </c>
      <c r="E580" s="1" t="s">
        <v>8</v>
      </c>
      <c r="F580" s="1" t="s">
        <v>8</v>
      </c>
      <c r="G580" s="1" t="s">
        <v>8</v>
      </c>
      <c r="H580" s="1" t="s">
        <v>8</v>
      </c>
      <c r="I580" s="1" t="s">
        <v>9</v>
      </c>
      <c r="J580" s="1" t="s">
        <v>9</v>
      </c>
      <c r="K580">
        <v>-1</v>
      </c>
      <c r="L580">
        <v>-1</v>
      </c>
      <c r="M580">
        <v>-1</v>
      </c>
      <c r="N580">
        <v>-1</v>
      </c>
      <c r="O580">
        <v>1</v>
      </c>
      <c r="P580">
        <v>-1</v>
      </c>
      <c r="Q580">
        <v>-1</v>
      </c>
      <c r="R580" s="4">
        <f t="shared" si="9"/>
        <v>-0.7142857142857143</v>
      </c>
      <c r="S580" t="s">
        <v>9</v>
      </c>
      <c r="T580">
        <v>-1</v>
      </c>
    </row>
    <row r="581" spans="1:20" x14ac:dyDescent="0.3">
      <c r="A581" t="s">
        <v>770</v>
      </c>
      <c r="B581" t="s">
        <v>88</v>
      </c>
      <c r="C581" t="s">
        <v>31</v>
      </c>
      <c r="D581" s="1" t="s">
        <v>8</v>
      </c>
      <c r="E581" s="1" t="s">
        <v>8</v>
      </c>
      <c r="F581" s="1" t="s">
        <v>8</v>
      </c>
      <c r="G581" s="1" t="s">
        <v>8</v>
      </c>
      <c r="H581" s="1" t="s">
        <v>8</v>
      </c>
      <c r="I581" s="1" t="s">
        <v>9</v>
      </c>
      <c r="J581" s="1" t="s">
        <v>9</v>
      </c>
      <c r="K581">
        <v>-1</v>
      </c>
      <c r="L581">
        <v>-1</v>
      </c>
      <c r="M581">
        <v>-1</v>
      </c>
      <c r="N581">
        <v>-1</v>
      </c>
      <c r="O581">
        <v>1</v>
      </c>
      <c r="P581">
        <v>-1</v>
      </c>
      <c r="Q581">
        <v>-1</v>
      </c>
      <c r="R581" s="4">
        <f t="shared" si="9"/>
        <v>-0.7142857142857143</v>
      </c>
      <c r="S581" t="s">
        <v>9</v>
      </c>
      <c r="T581">
        <v>-1</v>
      </c>
    </row>
    <row r="582" spans="1:20" x14ac:dyDescent="0.3">
      <c r="A582" t="s">
        <v>771</v>
      </c>
      <c r="B582" t="s">
        <v>18</v>
      </c>
      <c r="C582" t="s">
        <v>22</v>
      </c>
      <c r="D582" s="1" t="s">
        <v>9</v>
      </c>
      <c r="E582" s="1" t="s">
        <v>9</v>
      </c>
      <c r="F582" s="1" t="s">
        <v>9</v>
      </c>
      <c r="G582" s="1" t="s">
        <v>9</v>
      </c>
      <c r="H582" s="1" t="s">
        <v>9</v>
      </c>
      <c r="I582" s="1" t="s">
        <v>8</v>
      </c>
      <c r="J582" s="1" t="s">
        <v>8</v>
      </c>
      <c r="K582">
        <v>1</v>
      </c>
      <c r="L582">
        <v>1</v>
      </c>
      <c r="M582">
        <v>1</v>
      </c>
      <c r="N582">
        <v>1</v>
      </c>
      <c r="O582">
        <v>-1</v>
      </c>
      <c r="P582">
        <v>1</v>
      </c>
      <c r="Q582">
        <v>1</v>
      </c>
      <c r="R582" s="4">
        <f t="shared" si="9"/>
        <v>0.7142857142857143</v>
      </c>
      <c r="S582" t="s">
        <v>8</v>
      </c>
      <c r="T582">
        <v>1</v>
      </c>
    </row>
    <row r="583" spans="1:20" x14ac:dyDescent="0.3">
      <c r="A583" t="s">
        <v>283</v>
      </c>
      <c r="B583" t="s">
        <v>11</v>
      </c>
      <c r="C583" t="s">
        <v>31</v>
      </c>
      <c r="D583" s="1" t="s">
        <v>9</v>
      </c>
      <c r="E583" s="1" t="s">
        <v>8</v>
      </c>
      <c r="F583" s="1" t="s">
        <v>8</v>
      </c>
      <c r="G583" s="1" t="s">
        <v>8</v>
      </c>
      <c r="H583" s="1" t="s">
        <v>8</v>
      </c>
      <c r="I583" s="1" t="s">
        <v>9</v>
      </c>
      <c r="J583" s="1" t="s">
        <v>9</v>
      </c>
      <c r="K583">
        <v>1</v>
      </c>
      <c r="L583">
        <v>-1</v>
      </c>
      <c r="M583">
        <v>-1</v>
      </c>
      <c r="N583">
        <v>-1</v>
      </c>
      <c r="O583">
        <v>1</v>
      </c>
      <c r="P583">
        <v>-1</v>
      </c>
      <c r="Q583">
        <v>-1</v>
      </c>
      <c r="R583" s="4">
        <f t="shared" si="9"/>
        <v>-0.42857142857142855</v>
      </c>
      <c r="S583" t="s">
        <v>9</v>
      </c>
      <c r="T583">
        <v>-1</v>
      </c>
    </row>
    <row r="584" spans="1:20" x14ac:dyDescent="0.3">
      <c r="A584" t="s">
        <v>341</v>
      </c>
      <c r="B584" t="s">
        <v>11</v>
      </c>
      <c r="C584" t="s">
        <v>31</v>
      </c>
      <c r="D584" s="1" t="s">
        <v>9</v>
      </c>
      <c r="E584" s="1" t="s">
        <v>8</v>
      </c>
      <c r="F584" s="1" t="s">
        <v>8</v>
      </c>
      <c r="G584" s="1" t="s">
        <v>8</v>
      </c>
      <c r="H584" s="1" t="s">
        <v>8</v>
      </c>
      <c r="I584" s="1" t="s">
        <v>9</v>
      </c>
      <c r="J584" s="1" t="s">
        <v>9</v>
      </c>
      <c r="K584">
        <v>1</v>
      </c>
      <c r="L584">
        <v>-1</v>
      </c>
      <c r="M584">
        <v>-1</v>
      </c>
      <c r="N584">
        <v>-1</v>
      </c>
      <c r="O584">
        <v>1</v>
      </c>
      <c r="P584">
        <v>-1</v>
      </c>
      <c r="Q584">
        <v>-1</v>
      </c>
      <c r="R584" s="4">
        <f t="shared" si="9"/>
        <v>-0.42857142857142855</v>
      </c>
      <c r="S584" t="s">
        <v>9</v>
      </c>
      <c r="T584">
        <v>-1</v>
      </c>
    </row>
    <row r="585" spans="1:20" x14ac:dyDescent="0.3">
      <c r="A585" t="s">
        <v>496</v>
      </c>
      <c r="B585" t="s">
        <v>11</v>
      </c>
      <c r="C585" t="s">
        <v>22</v>
      </c>
      <c r="D585" s="1" t="s">
        <v>9</v>
      </c>
      <c r="E585" s="1" t="s">
        <v>9</v>
      </c>
      <c r="F585" s="1" t="s">
        <v>9</v>
      </c>
      <c r="G585" s="1" t="s">
        <v>9</v>
      </c>
      <c r="H585" s="1" t="s">
        <v>9</v>
      </c>
      <c r="I585" s="1" t="s">
        <v>8</v>
      </c>
      <c r="J585" s="1" t="s">
        <v>8</v>
      </c>
      <c r="K585">
        <v>1</v>
      </c>
      <c r="L585">
        <v>1</v>
      </c>
      <c r="M585">
        <v>1</v>
      </c>
      <c r="N585">
        <v>1</v>
      </c>
      <c r="O585">
        <v>-1</v>
      </c>
      <c r="P585">
        <v>1</v>
      </c>
      <c r="Q585">
        <v>1</v>
      </c>
      <c r="R585" s="4">
        <f t="shared" si="9"/>
        <v>0.7142857142857143</v>
      </c>
      <c r="S585" t="s">
        <v>8</v>
      </c>
      <c r="T585">
        <v>1</v>
      </c>
    </row>
    <row r="586" spans="1:20" x14ac:dyDescent="0.3">
      <c r="A586" t="s">
        <v>501</v>
      </c>
      <c r="B586" t="s">
        <v>6</v>
      </c>
      <c r="C586" t="s">
        <v>22</v>
      </c>
      <c r="D586" s="1" t="s">
        <v>9</v>
      </c>
      <c r="E586" s="1" t="s">
        <v>9</v>
      </c>
      <c r="F586" s="1" t="s">
        <v>9</v>
      </c>
      <c r="G586" s="1" t="s">
        <v>9</v>
      </c>
      <c r="H586" s="1" t="s">
        <v>9</v>
      </c>
      <c r="I586" s="1" t="s">
        <v>8</v>
      </c>
      <c r="J586" s="1" t="s">
        <v>8</v>
      </c>
      <c r="K586">
        <v>1</v>
      </c>
      <c r="L586">
        <v>1</v>
      </c>
      <c r="M586">
        <v>1</v>
      </c>
      <c r="N586">
        <v>1</v>
      </c>
      <c r="O586">
        <v>-1</v>
      </c>
      <c r="P586">
        <v>1</v>
      </c>
      <c r="Q586">
        <v>1</v>
      </c>
      <c r="R586" s="4">
        <f t="shared" si="9"/>
        <v>0.7142857142857143</v>
      </c>
      <c r="S586" t="s">
        <v>8</v>
      </c>
      <c r="T586">
        <v>1</v>
      </c>
    </row>
    <row r="587" spans="1:20" x14ac:dyDescent="0.3">
      <c r="A587" t="s">
        <v>772</v>
      </c>
      <c r="B587" t="s">
        <v>69</v>
      </c>
      <c r="C587" t="s">
        <v>31</v>
      </c>
      <c r="D587" s="1" t="s">
        <v>9</v>
      </c>
      <c r="E587" s="1" t="s">
        <v>8</v>
      </c>
      <c r="F587" s="1" t="s">
        <v>8</v>
      </c>
      <c r="G587" s="1" t="s">
        <v>8</v>
      </c>
      <c r="H587" s="1" t="s">
        <v>8</v>
      </c>
      <c r="I587" s="1" t="s">
        <v>9</v>
      </c>
      <c r="J587" s="1" t="s">
        <v>9</v>
      </c>
      <c r="K587">
        <v>1</v>
      </c>
      <c r="L587">
        <v>-1</v>
      </c>
      <c r="M587">
        <v>-1</v>
      </c>
      <c r="N587">
        <v>-1</v>
      </c>
      <c r="O587">
        <v>1</v>
      </c>
      <c r="P587">
        <v>-1</v>
      </c>
      <c r="Q587">
        <v>-1</v>
      </c>
      <c r="R587" s="4">
        <f t="shared" si="9"/>
        <v>-0.42857142857142855</v>
      </c>
      <c r="S587" t="s">
        <v>9</v>
      </c>
      <c r="T587">
        <v>-1</v>
      </c>
    </row>
    <row r="588" spans="1:20" x14ac:dyDescent="0.3">
      <c r="A588" t="s">
        <v>159</v>
      </c>
      <c r="B588" t="s">
        <v>56</v>
      </c>
      <c r="C588" t="s">
        <v>28</v>
      </c>
      <c r="D588" s="1" t="s">
        <v>9</v>
      </c>
      <c r="E588" s="1" t="s">
        <v>9</v>
      </c>
      <c r="F588" s="1" t="s">
        <v>9</v>
      </c>
      <c r="G588" s="1" t="s">
        <v>9</v>
      </c>
      <c r="H588" s="1" t="s">
        <v>9</v>
      </c>
      <c r="I588" s="1" t="s">
        <v>8</v>
      </c>
      <c r="J588" s="1" t="s">
        <v>8</v>
      </c>
      <c r="K588">
        <v>1</v>
      </c>
      <c r="L588">
        <v>1</v>
      </c>
      <c r="M588">
        <v>1</v>
      </c>
      <c r="N588">
        <v>1</v>
      </c>
      <c r="O588">
        <v>-1</v>
      </c>
      <c r="P588">
        <v>1</v>
      </c>
      <c r="Q588">
        <v>1</v>
      </c>
      <c r="R588" s="4">
        <f t="shared" si="9"/>
        <v>0.7142857142857143</v>
      </c>
      <c r="S588" t="s">
        <v>8</v>
      </c>
      <c r="T588">
        <v>1</v>
      </c>
    </row>
    <row r="589" spans="1:20" x14ac:dyDescent="0.3">
      <c r="A589" t="s">
        <v>298</v>
      </c>
      <c r="B589" t="s">
        <v>11</v>
      </c>
      <c r="C589" t="s">
        <v>22</v>
      </c>
      <c r="D589" s="1" t="s">
        <v>9</v>
      </c>
      <c r="E589" s="1" t="s">
        <v>9</v>
      </c>
      <c r="F589" s="1" t="s">
        <v>9</v>
      </c>
      <c r="G589" s="1" t="s">
        <v>9</v>
      </c>
      <c r="H589" s="1" t="s">
        <v>9</v>
      </c>
      <c r="I589" s="1" t="s">
        <v>8</v>
      </c>
      <c r="J589" s="1" t="s">
        <v>8</v>
      </c>
      <c r="K589">
        <v>1</v>
      </c>
      <c r="L589">
        <v>1</v>
      </c>
      <c r="M589">
        <v>1</v>
      </c>
      <c r="N589">
        <v>1</v>
      </c>
      <c r="O589">
        <v>-1</v>
      </c>
      <c r="P589">
        <v>1</v>
      </c>
      <c r="Q589">
        <v>1</v>
      </c>
      <c r="R589" s="4">
        <f t="shared" si="9"/>
        <v>0.7142857142857143</v>
      </c>
      <c r="S589" t="s">
        <v>8</v>
      </c>
      <c r="T589">
        <v>1</v>
      </c>
    </row>
    <row r="590" spans="1:20" x14ac:dyDescent="0.3">
      <c r="A590" t="s">
        <v>474</v>
      </c>
      <c r="B590" t="s">
        <v>155</v>
      </c>
      <c r="C590" t="s">
        <v>31</v>
      </c>
      <c r="D590" s="1" t="s">
        <v>8</v>
      </c>
      <c r="E590" s="1" t="s">
        <v>8</v>
      </c>
      <c r="F590" s="1" t="s">
        <v>8</v>
      </c>
      <c r="G590" s="1" t="s">
        <v>8</v>
      </c>
      <c r="H590" s="1" t="s">
        <v>8</v>
      </c>
      <c r="I590" s="1" t="s">
        <v>9</v>
      </c>
      <c r="J590" s="1" t="s">
        <v>9</v>
      </c>
      <c r="K590">
        <v>-1</v>
      </c>
      <c r="L590">
        <v>-1</v>
      </c>
      <c r="M590">
        <v>-1</v>
      </c>
      <c r="N590">
        <v>-1</v>
      </c>
      <c r="O590">
        <v>1</v>
      </c>
      <c r="P590">
        <v>-1</v>
      </c>
      <c r="Q590">
        <v>-1</v>
      </c>
      <c r="R590" s="4">
        <f t="shared" si="9"/>
        <v>-0.7142857142857143</v>
      </c>
      <c r="S590" t="s">
        <v>9</v>
      </c>
      <c r="T590">
        <v>-1</v>
      </c>
    </row>
    <row r="591" spans="1:20" x14ac:dyDescent="0.3">
      <c r="A591" t="s">
        <v>347</v>
      </c>
      <c r="B591" t="s">
        <v>39</v>
      </c>
      <c r="C591" t="s">
        <v>31</v>
      </c>
      <c r="D591" s="1" t="s">
        <v>9</v>
      </c>
      <c r="E591" s="1" t="s">
        <v>8</v>
      </c>
      <c r="F591" s="1" t="s">
        <v>8</v>
      </c>
      <c r="G591" s="1" t="s">
        <v>8</v>
      </c>
      <c r="H591" s="1" t="s">
        <v>8</v>
      </c>
      <c r="I591" s="1" t="s">
        <v>9</v>
      </c>
      <c r="J591" s="1" t="s">
        <v>9</v>
      </c>
      <c r="K591">
        <v>1</v>
      </c>
      <c r="L591">
        <v>-1</v>
      </c>
      <c r="M591">
        <v>-1</v>
      </c>
      <c r="N591">
        <v>-1</v>
      </c>
      <c r="O591">
        <v>1</v>
      </c>
      <c r="P591">
        <v>-1</v>
      </c>
      <c r="Q591">
        <v>-1</v>
      </c>
      <c r="R591" s="4">
        <f t="shared" si="9"/>
        <v>-0.42857142857142855</v>
      </c>
      <c r="S591" t="s">
        <v>9</v>
      </c>
      <c r="T591">
        <v>-1</v>
      </c>
    </row>
    <row r="592" spans="1:20" x14ac:dyDescent="0.3">
      <c r="A592" t="s">
        <v>79</v>
      </c>
      <c r="B592" t="s">
        <v>6</v>
      </c>
      <c r="C592" t="s">
        <v>15</v>
      </c>
      <c r="D592" s="1" t="s">
        <v>9</v>
      </c>
      <c r="E592" s="1" t="s">
        <v>47</v>
      </c>
      <c r="F592" s="1" t="s">
        <v>47</v>
      </c>
      <c r="G592" s="1" t="s">
        <v>9</v>
      </c>
      <c r="H592" s="1" t="s">
        <v>8</v>
      </c>
      <c r="I592" s="1" t="s">
        <v>9</v>
      </c>
      <c r="J592" s="1" t="s">
        <v>47</v>
      </c>
      <c r="K592">
        <v>1</v>
      </c>
      <c r="L592">
        <v>0</v>
      </c>
      <c r="M592">
        <v>0</v>
      </c>
      <c r="N592">
        <v>1</v>
      </c>
      <c r="O592">
        <v>1</v>
      </c>
      <c r="P592">
        <v>-1</v>
      </c>
      <c r="Q592">
        <v>0</v>
      </c>
      <c r="R592" s="4">
        <f t="shared" si="9"/>
        <v>0.2857142857142857</v>
      </c>
      <c r="S592" t="s">
        <v>9</v>
      </c>
      <c r="T592">
        <v>1</v>
      </c>
    </row>
    <row r="593" spans="1:20" x14ac:dyDescent="0.3">
      <c r="A593" t="s">
        <v>442</v>
      </c>
      <c r="B593" t="s">
        <v>53</v>
      </c>
      <c r="C593" t="s">
        <v>22</v>
      </c>
      <c r="D593" s="1" t="s">
        <v>9</v>
      </c>
      <c r="E593" s="1" t="s">
        <v>9</v>
      </c>
      <c r="F593" s="1" t="s">
        <v>9</v>
      </c>
      <c r="G593" s="1" t="s">
        <v>9</v>
      </c>
      <c r="H593" s="1" t="s">
        <v>9</v>
      </c>
      <c r="I593" s="1" t="s">
        <v>8</v>
      </c>
      <c r="J593" s="1" t="s">
        <v>8</v>
      </c>
      <c r="K593">
        <v>1</v>
      </c>
      <c r="L593">
        <v>1</v>
      </c>
      <c r="M593">
        <v>1</v>
      </c>
      <c r="N593">
        <v>1</v>
      </c>
      <c r="O593">
        <v>-1</v>
      </c>
      <c r="P593">
        <v>1</v>
      </c>
      <c r="Q593">
        <v>1</v>
      </c>
      <c r="R593" s="4">
        <f t="shared" si="9"/>
        <v>0.7142857142857143</v>
      </c>
      <c r="S593" t="s">
        <v>8</v>
      </c>
      <c r="T593">
        <v>1</v>
      </c>
    </row>
    <row r="594" spans="1:20" x14ac:dyDescent="0.3">
      <c r="A594" t="s">
        <v>107</v>
      </c>
      <c r="B594" t="s">
        <v>6</v>
      </c>
      <c r="C594" t="s">
        <v>28</v>
      </c>
      <c r="D594" s="1" t="s">
        <v>8</v>
      </c>
      <c r="E594" s="1" t="s">
        <v>8</v>
      </c>
      <c r="F594" s="1" t="s">
        <v>8</v>
      </c>
      <c r="G594" s="1" t="s">
        <v>8</v>
      </c>
      <c r="H594" s="1" t="s">
        <v>8</v>
      </c>
      <c r="I594" s="1" t="s">
        <v>9</v>
      </c>
      <c r="J594" s="1" t="s">
        <v>9</v>
      </c>
      <c r="K594">
        <v>-1</v>
      </c>
      <c r="L594">
        <v>-1</v>
      </c>
      <c r="M594">
        <v>-1</v>
      </c>
      <c r="N594">
        <v>-1</v>
      </c>
      <c r="O594">
        <v>1</v>
      </c>
      <c r="P594">
        <v>-1</v>
      </c>
      <c r="Q594">
        <v>-1</v>
      </c>
      <c r="R594" s="4">
        <f t="shared" si="9"/>
        <v>-0.7142857142857143</v>
      </c>
      <c r="S594" t="s">
        <v>9</v>
      </c>
      <c r="T594">
        <v>-1</v>
      </c>
    </row>
    <row r="595" spans="1:20" x14ac:dyDescent="0.3">
      <c r="A595" t="s">
        <v>137</v>
      </c>
      <c r="B595" t="s">
        <v>75</v>
      </c>
      <c r="C595" t="s">
        <v>98</v>
      </c>
      <c r="D595" s="1" t="s">
        <v>33</v>
      </c>
      <c r="E595" s="1" t="s">
        <v>8</v>
      </c>
      <c r="F595" s="1" t="s">
        <v>33</v>
      </c>
      <c r="G595" s="1" t="s">
        <v>8</v>
      </c>
      <c r="H595" s="1" t="s">
        <v>9</v>
      </c>
      <c r="I595" s="1" t="s">
        <v>33</v>
      </c>
      <c r="J595" s="1" t="s">
        <v>33</v>
      </c>
      <c r="K595">
        <v>0</v>
      </c>
      <c r="L595">
        <v>-1</v>
      </c>
      <c r="M595">
        <v>0</v>
      </c>
      <c r="N595">
        <v>-1</v>
      </c>
      <c r="O595">
        <v>-1</v>
      </c>
      <c r="P595">
        <v>0</v>
      </c>
      <c r="Q595">
        <v>0</v>
      </c>
      <c r="R595" s="4">
        <f t="shared" si="9"/>
        <v>-0.42857142857142855</v>
      </c>
      <c r="S595" t="s">
        <v>9</v>
      </c>
      <c r="T595">
        <v>-1</v>
      </c>
    </row>
    <row r="596" spans="1:20" x14ac:dyDescent="0.3">
      <c r="A596" t="s">
        <v>104</v>
      </c>
      <c r="B596" t="s">
        <v>18</v>
      </c>
      <c r="C596" t="s">
        <v>31</v>
      </c>
      <c r="D596" s="1" t="s">
        <v>9</v>
      </c>
      <c r="E596" s="1" t="s">
        <v>8</v>
      </c>
      <c r="F596" s="1" t="s">
        <v>8</v>
      </c>
      <c r="G596" s="1" t="s">
        <v>8</v>
      </c>
      <c r="H596" s="1" t="s">
        <v>8</v>
      </c>
      <c r="I596" s="1" t="s">
        <v>9</v>
      </c>
      <c r="J596" s="1" t="s">
        <v>9</v>
      </c>
      <c r="K596">
        <v>1</v>
      </c>
      <c r="L596">
        <v>-1</v>
      </c>
      <c r="M596">
        <v>-1</v>
      </c>
      <c r="N596">
        <v>-1</v>
      </c>
      <c r="O596">
        <v>1</v>
      </c>
      <c r="P596">
        <v>-1</v>
      </c>
      <c r="Q596">
        <v>-1</v>
      </c>
      <c r="R596" s="4">
        <f t="shared" si="9"/>
        <v>-0.42857142857142855</v>
      </c>
      <c r="S596" t="s">
        <v>9</v>
      </c>
      <c r="T596">
        <v>-1</v>
      </c>
    </row>
    <row r="597" spans="1:20" x14ac:dyDescent="0.3">
      <c r="A597" t="s">
        <v>168</v>
      </c>
      <c r="B597" t="s">
        <v>75</v>
      </c>
      <c r="C597" t="s">
        <v>15</v>
      </c>
      <c r="D597" s="1" t="s">
        <v>9</v>
      </c>
      <c r="E597" s="1" t="s">
        <v>9</v>
      </c>
      <c r="F597" s="1" t="s">
        <v>9</v>
      </c>
      <c r="G597" s="1" t="s">
        <v>9</v>
      </c>
      <c r="H597" s="1" t="s">
        <v>8</v>
      </c>
      <c r="I597" s="1" t="s">
        <v>9</v>
      </c>
      <c r="J597" s="1" t="s">
        <v>8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-1</v>
      </c>
      <c r="Q597">
        <v>1</v>
      </c>
      <c r="R597" s="4">
        <f t="shared" si="9"/>
        <v>0.7142857142857143</v>
      </c>
      <c r="S597" t="s">
        <v>8</v>
      </c>
      <c r="T597">
        <v>1</v>
      </c>
    </row>
    <row r="598" spans="1:20" x14ac:dyDescent="0.3">
      <c r="A598" t="s">
        <v>570</v>
      </c>
      <c r="B598" t="s">
        <v>18</v>
      </c>
      <c r="C598" t="s">
        <v>7</v>
      </c>
      <c r="D598" s="1" t="s">
        <v>9</v>
      </c>
      <c r="E598" s="1" t="s">
        <v>9</v>
      </c>
      <c r="F598" s="1" t="s">
        <v>9</v>
      </c>
      <c r="G598" s="1" t="s">
        <v>9</v>
      </c>
      <c r="H598" s="1" t="s">
        <v>9</v>
      </c>
      <c r="I598" s="1" t="s">
        <v>9</v>
      </c>
      <c r="J598" s="1" t="s">
        <v>9</v>
      </c>
      <c r="K598">
        <v>1</v>
      </c>
      <c r="L598">
        <v>1</v>
      </c>
      <c r="M598">
        <v>1</v>
      </c>
      <c r="N598">
        <v>1</v>
      </c>
      <c r="O598">
        <v>-1</v>
      </c>
      <c r="P598">
        <v>-1</v>
      </c>
      <c r="Q598">
        <v>-1</v>
      </c>
      <c r="R598" s="4">
        <f t="shared" si="9"/>
        <v>0.14285714285714285</v>
      </c>
      <c r="S598" t="s">
        <v>9</v>
      </c>
      <c r="T598">
        <v>1</v>
      </c>
    </row>
    <row r="599" spans="1:20" x14ac:dyDescent="0.3">
      <c r="A599" t="s">
        <v>290</v>
      </c>
      <c r="B599" t="s">
        <v>18</v>
      </c>
      <c r="C599" t="s">
        <v>31</v>
      </c>
      <c r="D599" s="1" t="s">
        <v>9</v>
      </c>
      <c r="E599" s="1" t="s">
        <v>8</v>
      </c>
      <c r="F599" s="1" t="s">
        <v>8</v>
      </c>
      <c r="G599" s="1" t="s">
        <v>8</v>
      </c>
      <c r="H599" s="1" t="s">
        <v>8</v>
      </c>
      <c r="I599" s="1" t="s">
        <v>9</v>
      </c>
      <c r="J599" s="1" t="s">
        <v>9</v>
      </c>
      <c r="K599">
        <v>1</v>
      </c>
      <c r="L599">
        <v>-1</v>
      </c>
      <c r="M599">
        <v>-1</v>
      </c>
      <c r="N599">
        <v>-1</v>
      </c>
      <c r="O599">
        <v>1</v>
      </c>
      <c r="P599">
        <v>-1</v>
      </c>
      <c r="Q599">
        <v>-1</v>
      </c>
      <c r="R599" s="4">
        <f t="shared" si="9"/>
        <v>-0.42857142857142855</v>
      </c>
      <c r="S599" t="s">
        <v>9</v>
      </c>
      <c r="T599">
        <v>-1</v>
      </c>
    </row>
    <row r="600" spans="1:20" x14ac:dyDescent="0.3">
      <c r="A600" t="s">
        <v>326</v>
      </c>
      <c r="B600" t="s">
        <v>75</v>
      </c>
      <c r="C600" t="s">
        <v>12</v>
      </c>
      <c r="D600" s="1" t="s">
        <v>9</v>
      </c>
      <c r="E600" s="1" t="s">
        <v>9</v>
      </c>
      <c r="F600" s="1" t="s">
        <v>9</v>
      </c>
      <c r="G600" s="1" t="s">
        <v>9</v>
      </c>
      <c r="H600" s="1" t="s">
        <v>9</v>
      </c>
      <c r="I600" s="1" t="s">
        <v>8</v>
      </c>
      <c r="J600" s="1" t="s">
        <v>8</v>
      </c>
      <c r="K600">
        <v>1</v>
      </c>
      <c r="L600">
        <v>1</v>
      </c>
      <c r="M600">
        <v>1</v>
      </c>
      <c r="N600">
        <v>1</v>
      </c>
      <c r="O600">
        <v>-1</v>
      </c>
      <c r="P600">
        <v>1</v>
      </c>
      <c r="Q600">
        <v>1</v>
      </c>
      <c r="R600" s="4">
        <f t="shared" si="9"/>
        <v>0.7142857142857143</v>
      </c>
      <c r="S600" t="s">
        <v>8</v>
      </c>
      <c r="T600">
        <v>1</v>
      </c>
    </row>
    <row r="601" spans="1:20" x14ac:dyDescent="0.3">
      <c r="A601" t="s">
        <v>422</v>
      </c>
      <c r="B601" t="s">
        <v>14</v>
      </c>
      <c r="C601" t="s">
        <v>22</v>
      </c>
      <c r="D601" s="1" t="s">
        <v>9</v>
      </c>
      <c r="E601" s="1" t="s">
        <v>9</v>
      </c>
      <c r="F601" s="1" t="s">
        <v>9</v>
      </c>
      <c r="G601" s="1" t="s">
        <v>9</v>
      </c>
      <c r="H601" s="1" t="s">
        <v>9</v>
      </c>
      <c r="I601" s="1" t="s">
        <v>8</v>
      </c>
      <c r="J601" s="1" t="s">
        <v>8</v>
      </c>
      <c r="K601">
        <v>1</v>
      </c>
      <c r="L601">
        <v>1</v>
      </c>
      <c r="M601">
        <v>1</v>
      </c>
      <c r="N601">
        <v>1</v>
      </c>
      <c r="O601">
        <v>-1</v>
      </c>
      <c r="P601">
        <v>1</v>
      </c>
      <c r="Q601">
        <v>1</v>
      </c>
      <c r="R601" s="4">
        <f t="shared" si="9"/>
        <v>0.7142857142857143</v>
      </c>
      <c r="S601" t="s">
        <v>8</v>
      </c>
      <c r="T601">
        <v>1</v>
      </c>
    </row>
    <row r="602" spans="1:20" x14ac:dyDescent="0.3">
      <c r="A602" t="s">
        <v>54</v>
      </c>
      <c r="B602" t="s">
        <v>32</v>
      </c>
      <c r="C602" t="s">
        <v>31</v>
      </c>
      <c r="D602" s="1" t="s">
        <v>9</v>
      </c>
      <c r="E602" s="1" t="s">
        <v>8</v>
      </c>
      <c r="F602" s="1" t="s">
        <v>8</v>
      </c>
      <c r="G602" s="1" t="s">
        <v>8</v>
      </c>
      <c r="H602" s="1" t="s">
        <v>8</v>
      </c>
      <c r="I602" s="1" t="s">
        <v>9</v>
      </c>
      <c r="J602" s="1" t="s">
        <v>9</v>
      </c>
      <c r="K602">
        <v>1</v>
      </c>
      <c r="L602">
        <v>-1</v>
      </c>
      <c r="M602">
        <v>-1</v>
      </c>
      <c r="N602">
        <v>-1</v>
      </c>
      <c r="O602">
        <v>1</v>
      </c>
      <c r="P602">
        <v>-1</v>
      </c>
      <c r="Q602">
        <v>-1</v>
      </c>
      <c r="R602" s="4">
        <f t="shared" si="9"/>
        <v>-0.42857142857142855</v>
      </c>
      <c r="S602" t="s">
        <v>9</v>
      </c>
      <c r="T602">
        <v>-1</v>
      </c>
    </row>
    <row r="603" spans="1:20" x14ac:dyDescent="0.3">
      <c r="A603" t="s">
        <v>128</v>
      </c>
      <c r="B603" t="s">
        <v>32</v>
      </c>
      <c r="C603" t="s">
        <v>31</v>
      </c>
      <c r="D603" s="1" t="s">
        <v>9</v>
      </c>
      <c r="E603" s="1" t="s">
        <v>8</v>
      </c>
      <c r="F603" s="1" t="s">
        <v>8</v>
      </c>
      <c r="G603" s="1" t="s">
        <v>8</v>
      </c>
      <c r="H603" s="1" t="s">
        <v>8</v>
      </c>
      <c r="I603" s="1" t="s">
        <v>9</v>
      </c>
      <c r="J603" s="1" t="s">
        <v>9</v>
      </c>
      <c r="K603">
        <v>1</v>
      </c>
      <c r="L603">
        <v>-1</v>
      </c>
      <c r="M603">
        <v>-1</v>
      </c>
      <c r="N603">
        <v>-1</v>
      </c>
      <c r="O603">
        <v>1</v>
      </c>
      <c r="P603">
        <v>-1</v>
      </c>
      <c r="Q603">
        <v>-1</v>
      </c>
      <c r="R603" s="4">
        <f t="shared" si="9"/>
        <v>-0.42857142857142855</v>
      </c>
      <c r="S603" t="s">
        <v>9</v>
      </c>
      <c r="T603">
        <v>-1</v>
      </c>
    </row>
    <row r="604" spans="1:20" x14ac:dyDescent="0.3">
      <c r="A604" t="s">
        <v>41</v>
      </c>
      <c r="B604" t="s">
        <v>14</v>
      </c>
      <c r="C604" t="s">
        <v>22</v>
      </c>
      <c r="D604" s="1" t="s">
        <v>9</v>
      </c>
      <c r="E604" s="1" t="s">
        <v>9</v>
      </c>
      <c r="F604" s="1" t="s">
        <v>9</v>
      </c>
      <c r="G604" s="1" t="s">
        <v>9</v>
      </c>
      <c r="H604" s="1" t="s">
        <v>9</v>
      </c>
      <c r="I604" s="1" t="s">
        <v>8</v>
      </c>
      <c r="J604" s="1" t="s">
        <v>8</v>
      </c>
      <c r="K604">
        <v>1</v>
      </c>
      <c r="L604">
        <v>1</v>
      </c>
      <c r="M604">
        <v>1</v>
      </c>
      <c r="N604">
        <v>1</v>
      </c>
      <c r="O604">
        <v>-1</v>
      </c>
      <c r="P604">
        <v>1</v>
      </c>
      <c r="Q604">
        <v>1</v>
      </c>
      <c r="R604" s="4">
        <f t="shared" si="9"/>
        <v>0.7142857142857143</v>
      </c>
      <c r="S604" t="s">
        <v>8</v>
      </c>
      <c r="T604">
        <v>1</v>
      </c>
    </row>
    <row r="605" spans="1:20" x14ac:dyDescent="0.3">
      <c r="A605" t="s">
        <v>103</v>
      </c>
      <c r="B605" t="s">
        <v>88</v>
      </c>
      <c r="C605" t="s">
        <v>31</v>
      </c>
      <c r="D605" s="1" t="s">
        <v>8</v>
      </c>
      <c r="E605" s="1" t="s">
        <v>8</v>
      </c>
      <c r="F605" s="1" t="s">
        <v>8</v>
      </c>
      <c r="G605" s="1" t="s">
        <v>8</v>
      </c>
      <c r="H605" s="1" t="s">
        <v>8</v>
      </c>
      <c r="I605" s="1" t="s">
        <v>9</v>
      </c>
      <c r="J605" s="1" t="s">
        <v>9</v>
      </c>
      <c r="K605">
        <v>-1</v>
      </c>
      <c r="L605">
        <v>-1</v>
      </c>
      <c r="M605">
        <v>-1</v>
      </c>
      <c r="N605">
        <v>-1</v>
      </c>
      <c r="O605">
        <v>1</v>
      </c>
      <c r="P605">
        <v>-1</v>
      </c>
      <c r="Q605">
        <v>-1</v>
      </c>
      <c r="R605" s="4">
        <f t="shared" si="9"/>
        <v>-0.7142857142857143</v>
      </c>
      <c r="S605" t="s">
        <v>9</v>
      </c>
      <c r="T605">
        <v>-1</v>
      </c>
    </row>
    <row r="606" spans="1:20" x14ac:dyDescent="0.3">
      <c r="A606" t="s">
        <v>468</v>
      </c>
      <c r="B606" t="s">
        <v>14</v>
      </c>
      <c r="C606" t="s">
        <v>31</v>
      </c>
      <c r="D606" s="1" t="s">
        <v>16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s="4">
        <f t="shared" si="9"/>
        <v>0</v>
      </c>
      <c r="S606" t="s">
        <v>9</v>
      </c>
      <c r="T606">
        <v>-1</v>
      </c>
    </row>
    <row r="607" spans="1:20" x14ac:dyDescent="0.3">
      <c r="A607" t="s">
        <v>101</v>
      </c>
      <c r="B607" t="s">
        <v>91</v>
      </c>
      <c r="C607" t="s">
        <v>31</v>
      </c>
      <c r="D607" s="1" t="s">
        <v>9</v>
      </c>
      <c r="E607" s="1" t="s">
        <v>8</v>
      </c>
      <c r="F607" s="1" t="s">
        <v>8</v>
      </c>
      <c r="G607" s="1" t="s">
        <v>8</v>
      </c>
      <c r="H607" s="1" t="s">
        <v>8</v>
      </c>
      <c r="I607" s="1" t="s">
        <v>9</v>
      </c>
      <c r="J607" s="1" t="s">
        <v>9</v>
      </c>
      <c r="K607">
        <v>1</v>
      </c>
      <c r="L607">
        <v>-1</v>
      </c>
      <c r="M607">
        <v>-1</v>
      </c>
      <c r="N607">
        <v>-1</v>
      </c>
      <c r="O607">
        <v>1</v>
      </c>
      <c r="P607">
        <v>-1</v>
      </c>
      <c r="Q607">
        <v>-1</v>
      </c>
      <c r="R607" s="4">
        <f t="shared" si="9"/>
        <v>-0.42857142857142855</v>
      </c>
      <c r="S607" t="s">
        <v>9</v>
      </c>
      <c r="T607">
        <v>-1</v>
      </c>
    </row>
    <row r="608" spans="1:20" x14ac:dyDescent="0.3">
      <c r="A608" t="s">
        <v>164</v>
      </c>
      <c r="B608" t="s">
        <v>18</v>
      </c>
      <c r="C608" t="s">
        <v>31</v>
      </c>
      <c r="D608" s="1" t="s">
        <v>9</v>
      </c>
      <c r="E608" s="1" t="s">
        <v>8</v>
      </c>
      <c r="F608" s="1" t="s">
        <v>8</v>
      </c>
      <c r="G608" s="1" t="s">
        <v>8</v>
      </c>
      <c r="H608" s="1" t="s">
        <v>8</v>
      </c>
      <c r="I608" s="1" t="s">
        <v>9</v>
      </c>
      <c r="J608" s="1" t="s">
        <v>9</v>
      </c>
      <c r="K608">
        <v>1</v>
      </c>
      <c r="L608">
        <v>-1</v>
      </c>
      <c r="M608">
        <v>-1</v>
      </c>
      <c r="N608">
        <v>-1</v>
      </c>
      <c r="O608">
        <v>1</v>
      </c>
      <c r="P608">
        <v>-1</v>
      </c>
      <c r="Q608">
        <v>-1</v>
      </c>
      <c r="R608" s="4">
        <f t="shared" si="9"/>
        <v>-0.42857142857142855</v>
      </c>
      <c r="S608" t="s">
        <v>9</v>
      </c>
      <c r="T608">
        <v>-1</v>
      </c>
    </row>
    <row r="609" spans="1:20" x14ac:dyDescent="0.3">
      <c r="A609" t="s">
        <v>773</v>
      </c>
      <c r="B609" t="s">
        <v>30</v>
      </c>
      <c r="C609" t="s">
        <v>31</v>
      </c>
      <c r="D609" s="1" t="s">
        <v>9</v>
      </c>
      <c r="E609" s="1" t="s">
        <v>8</v>
      </c>
      <c r="F609" s="1" t="s">
        <v>8</v>
      </c>
      <c r="G609" s="1" t="s">
        <v>8</v>
      </c>
      <c r="H609" s="1" t="s">
        <v>8</v>
      </c>
      <c r="I609" s="1" t="s">
        <v>9</v>
      </c>
      <c r="J609" s="1" t="s">
        <v>9</v>
      </c>
      <c r="K609">
        <v>1</v>
      </c>
      <c r="L609">
        <v>-1</v>
      </c>
      <c r="M609">
        <v>-1</v>
      </c>
      <c r="N609">
        <v>-1</v>
      </c>
      <c r="O609">
        <v>1</v>
      </c>
      <c r="P609">
        <v>-1</v>
      </c>
      <c r="Q609">
        <v>-1</v>
      </c>
      <c r="R609" s="4">
        <f t="shared" si="9"/>
        <v>-0.42857142857142855</v>
      </c>
      <c r="S609" t="s">
        <v>9</v>
      </c>
      <c r="T609">
        <v>-1</v>
      </c>
    </row>
    <row r="610" spans="1:20" x14ac:dyDescent="0.3">
      <c r="A610" t="s">
        <v>774</v>
      </c>
      <c r="B610" t="s">
        <v>88</v>
      </c>
      <c r="C610" t="s">
        <v>31</v>
      </c>
      <c r="D610" s="1" t="s">
        <v>8</v>
      </c>
      <c r="E610" s="1" t="s">
        <v>8</v>
      </c>
      <c r="F610" s="1" t="s">
        <v>8</v>
      </c>
      <c r="G610" s="1" t="s">
        <v>8</v>
      </c>
      <c r="H610" s="1" t="s">
        <v>8</v>
      </c>
      <c r="I610" s="1" t="s">
        <v>9</v>
      </c>
      <c r="J610" s="1" t="s">
        <v>9</v>
      </c>
      <c r="K610">
        <v>-1</v>
      </c>
      <c r="L610">
        <v>-1</v>
      </c>
      <c r="M610">
        <v>-1</v>
      </c>
      <c r="N610">
        <v>-1</v>
      </c>
      <c r="O610">
        <v>1</v>
      </c>
      <c r="P610">
        <v>-1</v>
      </c>
      <c r="Q610">
        <v>-1</v>
      </c>
      <c r="R610" s="4">
        <f t="shared" si="9"/>
        <v>-0.7142857142857143</v>
      </c>
      <c r="S610" t="s">
        <v>9</v>
      </c>
      <c r="T610">
        <v>-1</v>
      </c>
    </row>
    <row r="611" spans="1:20" x14ac:dyDescent="0.3">
      <c r="A611" t="s">
        <v>61</v>
      </c>
      <c r="B611" t="s">
        <v>14</v>
      </c>
      <c r="C611" t="s">
        <v>31</v>
      </c>
      <c r="D611" s="1" t="s">
        <v>9</v>
      </c>
      <c r="E611" s="1" t="s">
        <v>8</v>
      </c>
      <c r="F611" s="1" t="s">
        <v>8</v>
      </c>
      <c r="G611" s="1" t="s">
        <v>8</v>
      </c>
      <c r="H611" s="1" t="s">
        <v>8</v>
      </c>
      <c r="I611" s="1" t="s">
        <v>9</v>
      </c>
      <c r="J611" s="1" t="s">
        <v>9</v>
      </c>
      <c r="K611">
        <v>1</v>
      </c>
      <c r="L611">
        <v>-1</v>
      </c>
      <c r="M611">
        <v>-1</v>
      </c>
      <c r="N611">
        <v>-1</v>
      </c>
      <c r="O611">
        <v>1</v>
      </c>
      <c r="P611">
        <v>-1</v>
      </c>
      <c r="Q611">
        <v>-1</v>
      </c>
      <c r="R611" s="4">
        <f t="shared" si="9"/>
        <v>-0.42857142857142855</v>
      </c>
      <c r="S611" t="s">
        <v>9</v>
      </c>
      <c r="T611">
        <v>-1</v>
      </c>
    </row>
    <row r="612" spans="1:20" x14ac:dyDescent="0.3">
      <c r="A612" t="s">
        <v>406</v>
      </c>
      <c r="B612" t="s">
        <v>32</v>
      </c>
      <c r="C612" t="s">
        <v>22</v>
      </c>
      <c r="D612" s="1" t="s">
        <v>9</v>
      </c>
      <c r="E612" s="1" t="s">
        <v>9</v>
      </c>
      <c r="F612" s="1" t="s">
        <v>9</v>
      </c>
      <c r="G612" s="1" t="s">
        <v>9</v>
      </c>
      <c r="H612" s="1" t="s">
        <v>9</v>
      </c>
      <c r="I612" s="1" t="s">
        <v>8</v>
      </c>
      <c r="J612" s="1" t="s">
        <v>8</v>
      </c>
      <c r="K612">
        <v>1</v>
      </c>
      <c r="L612">
        <v>1</v>
      </c>
      <c r="M612">
        <v>1</v>
      </c>
      <c r="N612">
        <v>1</v>
      </c>
      <c r="O612">
        <v>-1</v>
      </c>
      <c r="P612">
        <v>1</v>
      </c>
      <c r="Q612">
        <v>1</v>
      </c>
      <c r="R612" s="4">
        <f t="shared" si="9"/>
        <v>0.7142857142857143</v>
      </c>
      <c r="S612" t="s">
        <v>8</v>
      </c>
      <c r="T612">
        <v>1</v>
      </c>
    </row>
    <row r="613" spans="1:20" x14ac:dyDescent="0.3">
      <c r="A613" t="s">
        <v>583</v>
      </c>
      <c r="B613" t="s">
        <v>11</v>
      </c>
      <c r="C613" t="s">
        <v>31</v>
      </c>
      <c r="D613" s="1" t="s">
        <v>9</v>
      </c>
      <c r="E613" s="1" t="s">
        <v>8</v>
      </c>
      <c r="F613" s="1" t="s">
        <v>8</v>
      </c>
      <c r="G613" s="1" t="s">
        <v>8</v>
      </c>
      <c r="H613" s="1" t="s">
        <v>8</v>
      </c>
      <c r="I613" s="1" t="s">
        <v>9</v>
      </c>
      <c r="J613" s="1" t="s">
        <v>9</v>
      </c>
      <c r="K613">
        <v>1</v>
      </c>
      <c r="L613">
        <v>-1</v>
      </c>
      <c r="M613">
        <v>-1</v>
      </c>
      <c r="N613">
        <v>-1</v>
      </c>
      <c r="O613">
        <v>1</v>
      </c>
      <c r="P613">
        <v>-1</v>
      </c>
      <c r="Q613">
        <v>-1</v>
      </c>
      <c r="R613" s="4">
        <f t="shared" si="9"/>
        <v>-0.42857142857142855</v>
      </c>
      <c r="S613" t="s">
        <v>9</v>
      </c>
      <c r="T613">
        <v>-1</v>
      </c>
    </row>
    <row r="614" spans="1:20" x14ac:dyDescent="0.3">
      <c r="A614" t="s">
        <v>544</v>
      </c>
      <c r="B614" t="s">
        <v>32</v>
      </c>
      <c r="C614" t="s">
        <v>15</v>
      </c>
      <c r="D614" s="1" t="s">
        <v>16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s="4">
        <f t="shared" si="9"/>
        <v>0</v>
      </c>
      <c r="S614" t="s">
        <v>9</v>
      </c>
      <c r="T614">
        <v>-1</v>
      </c>
    </row>
    <row r="615" spans="1:20" x14ac:dyDescent="0.3">
      <c r="A615" t="s">
        <v>775</v>
      </c>
      <c r="B615" t="s">
        <v>39</v>
      </c>
      <c r="C615" t="s">
        <v>31</v>
      </c>
      <c r="D615" s="1" t="s">
        <v>9</v>
      </c>
      <c r="E615" s="1" t="s">
        <v>8</v>
      </c>
      <c r="F615" s="1" t="s">
        <v>8</v>
      </c>
      <c r="G615" s="1" t="s">
        <v>8</v>
      </c>
      <c r="H615" s="1" t="s">
        <v>8</v>
      </c>
      <c r="I615" s="1" t="s">
        <v>9</v>
      </c>
      <c r="J615" s="1" t="s">
        <v>9</v>
      </c>
      <c r="K615">
        <v>1</v>
      </c>
      <c r="L615">
        <v>-1</v>
      </c>
      <c r="M615">
        <v>-1</v>
      </c>
      <c r="N615">
        <v>-1</v>
      </c>
      <c r="O615">
        <v>1</v>
      </c>
      <c r="P615">
        <v>-1</v>
      </c>
      <c r="Q615">
        <v>-1</v>
      </c>
      <c r="R615" s="4">
        <f t="shared" si="9"/>
        <v>-0.42857142857142855</v>
      </c>
      <c r="S615" t="s">
        <v>9</v>
      </c>
      <c r="T615">
        <v>-1</v>
      </c>
    </row>
    <row r="616" spans="1:20" x14ac:dyDescent="0.3">
      <c r="A616" t="s">
        <v>776</v>
      </c>
      <c r="B616" t="s">
        <v>32</v>
      </c>
      <c r="C616" t="s">
        <v>12</v>
      </c>
      <c r="D616" s="1" t="s">
        <v>9</v>
      </c>
      <c r="E616" s="1" t="s">
        <v>9</v>
      </c>
      <c r="F616" s="1" t="s">
        <v>9</v>
      </c>
      <c r="G616" s="1" t="s">
        <v>9</v>
      </c>
      <c r="H616" s="1" t="s">
        <v>9</v>
      </c>
      <c r="I616" s="1" t="s">
        <v>8</v>
      </c>
      <c r="J616" s="1" t="s">
        <v>8</v>
      </c>
      <c r="K616">
        <v>1</v>
      </c>
      <c r="L616">
        <v>1</v>
      </c>
      <c r="M616">
        <v>1</v>
      </c>
      <c r="N616">
        <v>1</v>
      </c>
      <c r="O616">
        <v>-1</v>
      </c>
      <c r="P616">
        <v>1</v>
      </c>
      <c r="Q616">
        <v>1</v>
      </c>
      <c r="R616" s="4">
        <f t="shared" si="9"/>
        <v>0.7142857142857143</v>
      </c>
      <c r="S616" t="s">
        <v>8</v>
      </c>
      <c r="T616">
        <v>1</v>
      </c>
    </row>
    <row r="617" spans="1:20" x14ac:dyDescent="0.3">
      <c r="A617" t="s">
        <v>256</v>
      </c>
      <c r="B617" t="s">
        <v>11</v>
      </c>
      <c r="C617" t="s">
        <v>12</v>
      </c>
      <c r="D617" s="1" t="s">
        <v>9</v>
      </c>
      <c r="E617" s="1" t="s">
        <v>9</v>
      </c>
      <c r="F617" s="1" t="s">
        <v>9</v>
      </c>
      <c r="G617" s="1" t="s">
        <v>9</v>
      </c>
      <c r="H617" s="1" t="s">
        <v>9</v>
      </c>
      <c r="I617" s="1" t="s">
        <v>8</v>
      </c>
      <c r="J617" s="1" t="s">
        <v>8</v>
      </c>
      <c r="K617">
        <v>1</v>
      </c>
      <c r="L617">
        <v>1</v>
      </c>
      <c r="M617">
        <v>1</v>
      </c>
      <c r="N617">
        <v>1</v>
      </c>
      <c r="O617">
        <v>-1</v>
      </c>
      <c r="P617">
        <v>1</v>
      </c>
      <c r="Q617">
        <v>1</v>
      </c>
      <c r="R617" s="4">
        <f t="shared" si="9"/>
        <v>0.7142857142857143</v>
      </c>
      <c r="S617" t="s">
        <v>8</v>
      </c>
      <c r="T617">
        <v>1</v>
      </c>
    </row>
    <row r="618" spans="1:20" x14ac:dyDescent="0.3">
      <c r="A618" t="s">
        <v>529</v>
      </c>
      <c r="B618" t="s">
        <v>6</v>
      </c>
      <c r="C618" t="s">
        <v>15</v>
      </c>
      <c r="D618" s="1" t="s">
        <v>9</v>
      </c>
      <c r="E618" s="1" t="s">
        <v>9</v>
      </c>
      <c r="F618" s="1" t="s">
        <v>9</v>
      </c>
      <c r="G618" s="1" t="s">
        <v>9</v>
      </c>
      <c r="H618" s="1" t="s">
        <v>8</v>
      </c>
      <c r="I618" s="1" t="s">
        <v>9</v>
      </c>
      <c r="J618" s="1" t="s">
        <v>8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-1</v>
      </c>
      <c r="Q618">
        <v>1</v>
      </c>
      <c r="R618" s="4">
        <f t="shared" si="9"/>
        <v>0.7142857142857143</v>
      </c>
      <c r="S618" t="s">
        <v>8</v>
      </c>
      <c r="T618">
        <v>1</v>
      </c>
    </row>
    <row r="619" spans="1:20" x14ac:dyDescent="0.3">
      <c r="A619" t="s">
        <v>66</v>
      </c>
      <c r="B619" t="s">
        <v>21</v>
      </c>
      <c r="C619" t="s">
        <v>31</v>
      </c>
      <c r="D619" s="1" t="s">
        <v>8</v>
      </c>
      <c r="E619" s="1" t="s">
        <v>8</v>
      </c>
      <c r="F619" s="1" t="s">
        <v>8</v>
      </c>
      <c r="G619" s="1" t="s">
        <v>8</v>
      </c>
      <c r="H619" s="1" t="s">
        <v>8</v>
      </c>
      <c r="I619" s="1" t="s">
        <v>9</v>
      </c>
      <c r="J619" s="1" t="s">
        <v>9</v>
      </c>
      <c r="K619">
        <v>-1</v>
      </c>
      <c r="L619">
        <v>-1</v>
      </c>
      <c r="M619">
        <v>-1</v>
      </c>
      <c r="N619">
        <v>-1</v>
      </c>
      <c r="O619">
        <v>1</v>
      </c>
      <c r="P619">
        <v>-1</v>
      </c>
      <c r="Q619">
        <v>-1</v>
      </c>
      <c r="R619" s="4">
        <f t="shared" si="9"/>
        <v>-0.7142857142857143</v>
      </c>
      <c r="S619" t="s">
        <v>9</v>
      </c>
      <c r="T619">
        <v>-1</v>
      </c>
    </row>
    <row r="620" spans="1:20" x14ac:dyDescent="0.3">
      <c r="A620" t="s">
        <v>777</v>
      </c>
      <c r="B620" t="s">
        <v>11</v>
      </c>
      <c r="C620" t="s">
        <v>31</v>
      </c>
      <c r="D620" s="1" t="s">
        <v>8</v>
      </c>
      <c r="E620" s="1" t="s">
        <v>8</v>
      </c>
      <c r="F620" s="1" t="s">
        <v>8</v>
      </c>
      <c r="G620" s="1" t="s">
        <v>8</v>
      </c>
      <c r="H620" s="1" t="s">
        <v>8</v>
      </c>
      <c r="I620" s="1" t="s">
        <v>9</v>
      </c>
      <c r="J620" s="1" t="s">
        <v>9</v>
      </c>
      <c r="K620">
        <v>-1</v>
      </c>
      <c r="L620">
        <v>-1</v>
      </c>
      <c r="M620">
        <v>-1</v>
      </c>
      <c r="N620">
        <v>-1</v>
      </c>
      <c r="O620">
        <v>1</v>
      </c>
      <c r="P620">
        <v>-1</v>
      </c>
      <c r="Q620">
        <v>-1</v>
      </c>
      <c r="R620" s="4">
        <f t="shared" si="9"/>
        <v>-0.7142857142857143</v>
      </c>
      <c r="S620" t="s">
        <v>9</v>
      </c>
      <c r="T620">
        <v>-1</v>
      </c>
    </row>
    <row r="621" spans="1:20" x14ac:dyDescent="0.3">
      <c r="A621" t="s">
        <v>778</v>
      </c>
      <c r="B621" t="s">
        <v>11</v>
      </c>
      <c r="C621" t="s">
        <v>12</v>
      </c>
      <c r="D621" s="1" t="s">
        <v>9</v>
      </c>
      <c r="E621" s="1" t="s">
        <v>9</v>
      </c>
      <c r="F621" s="1" t="s">
        <v>9</v>
      </c>
      <c r="G621" s="1" t="s">
        <v>9</v>
      </c>
      <c r="H621" s="1" t="s">
        <v>9</v>
      </c>
      <c r="I621" s="1" t="s">
        <v>8</v>
      </c>
      <c r="J621" s="1" t="s">
        <v>8</v>
      </c>
      <c r="K621">
        <v>1</v>
      </c>
      <c r="L621">
        <v>1</v>
      </c>
      <c r="M621">
        <v>1</v>
      </c>
      <c r="N621">
        <v>1</v>
      </c>
      <c r="O621">
        <v>-1</v>
      </c>
      <c r="P621">
        <v>1</v>
      </c>
      <c r="Q621">
        <v>1</v>
      </c>
      <c r="R621" s="4">
        <f t="shared" si="9"/>
        <v>0.7142857142857143</v>
      </c>
      <c r="S621" t="s">
        <v>8</v>
      </c>
      <c r="T621">
        <v>1</v>
      </c>
    </row>
    <row r="622" spans="1:20" x14ac:dyDescent="0.3">
      <c r="A622" t="s">
        <v>505</v>
      </c>
      <c r="B622" t="s">
        <v>11</v>
      </c>
      <c r="C622" t="s">
        <v>31</v>
      </c>
      <c r="D622" s="1" t="s">
        <v>8</v>
      </c>
      <c r="E622" s="1" t="s">
        <v>8</v>
      </c>
      <c r="F622" s="1" t="s">
        <v>8</v>
      </c>
      <c r="G622" s="1" t="s">
        <v>8</v>
      </c>
      <c r="H622" s="1" t="s">
        <v>8</v>
      </c>
      <c r="I622" s="1" t="s">
        <v>9</v>
      </c>
      <c r="J622" s="1" t="s">
        <v>9</v>
      </c>
      <c r="K622">
        <v>-1</v>
      </c>
      <c r="L622">
        <v>-1</v>
      </c>
      <c r="M622">
        <v>-1</v>
      </c>
      <c r="N622">
        <v>-1</v>
      </c>
      <c r="O622">
        <v>1</v>
      </c>
      <c r="P622">
        <v>-1</v>
      </c>
      <c r="Q622">
        <v>-1</v>
      </c>
      <c r="R622" s="4">
        <f t="shared" si="9"/>
        <v>-0.7142857142857143</v>
      </c>
      <c r="S622" t="s">
        <v>9</v>
      </c>
      <c r="T622">
        <v>-1</v>
      </c>
    </row>
    <row r="623" spans="1:20" x14ac:dyDescent="0.3">
      <c r="A623" t="s">
        <v>577</v>
      </c>
      <c r="B623" t="s">
        <v>39</v>
      </c>
      <c r="C623" t="s">
        <v>15</v>
      </c>
      <c r="D623" s="1" t="s">
        <v>16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 s="4">
        <f t="shared" si="9"/>
        <v>0</v>
      </c>
      <c r="S623" t="s">
        <v>9</v>
      </c>
      <c r="T623">
        <v>-1</v>
      </c>
    </row>
    <row r="624" spans="1:20" x14ac:dyDescent="0.3">
      <c r="A624" t="s">
        <v>410</v>
      </c>
      <c r="B624" t="s">
        <v>56</v>
      </c>
      <c r="C624" t="s">
        <v>31</v>
      </c>
      <c r="D624" s="1" t="s">
        <v>9</v>
      </c>
      <c r="E624" s="1" t="s">
        <v>9</v>
      </c>
      <c r="F624" s="1" t="s">
        <v>9</v>
      </c>
      <c r="G624" s="1" t="s">
        <v>9</v>
      </c>
      <c r="H624" s="1" t="s">
        <v>8</v>
      </c>
      <c r="I624" s="1" t="s">
        <v>9</v>
      </c>
      <c r="J624" s="1" t="s">
        <v>9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-1</v>
      </c>
      <c r="Q624">
        <v>-1</v>
      </c>
      <c r="R624" s="4">
        <f t="shared" si="9"/>
        <v>0.42857142857142855</v>
      </c>
      <c r="S624" t="s">
        <v>9</v>
      </c>
      <c r="T624">
        <v>1</v>
      </c>
    </row>
    <row r="625" spans="1:20" x14ac:dyDescent="0.3">
      <c r="A625" t="s">
        <v>779</v>
      </c>
      <c r="B625" t="s">
        <v>32</v>
      </c>
      <c r="C625" t="s">
        <v>22</v>
      </c>
      <c r="D625" s="1" t="s">
        <v>9</v>
      </c>
      <c r="E625" s="1" t="s">
        <v>9</v>
      </c>
      <c r="F625" s="1" t="s">
        <v>9</v>
      </c>
      <c r="G625" s="1" t="s">
        <v>9</v>
      </c>
      <c r="H625" s="1" t="s">
        <v>9</v>
      </c>
      <c r="I625" s="1" t="s">
        <v>8</v>
      </c>
      <c r="J625" s="1" t="s">
        <v>8</v>
      </c>
      <c r="K625">
        <v>1</v>
      </c>
      <c r="L625">
        <v>1</v>
      </c>
      <c r="M625">
        <v>1</v>
      </c>
      <c r="N625">
        <v>1</v>
      </c>
      <c r="O625">
        <v>-1</v>
      </c>
      <c r="P625">
        <v>1</v>
      </c>
      <c r="Q625">
        <v>1</v>
      </c>
      <c r="R625" s="4">
        <f t="shared" si="9"/>
        <v>0.7142857142857143</v>
      </c>
      <c r="S625" t="s">
        <v>8</v>
      </c>
      <c r="T625">
        <v>1</v>
      </c>
    </row>
    <row r="626" spans="1:20" x14ac:dyDescent="0.3">
      <c r="A626" t="s">
        <v>43</v>
      </c>
      <c r="B626" t="s">
        <v>6</v>
      </c>
      <c r="C626" t="s">
        <v>28</v>
      </c>
      <c r="D626" s="1" t="s">
        <v>9</v>
      </c>
      <c r="E626" s="1" t="s">
        <v>8</v>
      </c>
      <c r="F626" s="1" t="s">
        <v>8</v>
      </c>
      <c r="G626" s="1" t="s">
        <v>8</v>
      </c>
      <c r="H626" s="1" t="s">
        <v>8</v>
      </c>
      <c r="I626" s="1" t="s">
        <v>9</v>
      </c>
      <c r="J626" s="1" t="s">
        <v>9</v>
      </c>
      <c r="K626">
        <v>1</v>
      </c>
      <c r="L626">
        <v>-1</v>
      </c>
      <c r="M626">
        <v>-1</v>
      </c>
      <c r="N626">
        <v>-1</v>
      </c>
      <c r="O626">
        <v>1</v>
      </c>
      <c r="P626">
        <v>-1</v>
      </c>
      <c r="Q626">
        <v>-1</v>
      </c>
      <c r="R626" s="4">
        <f t="shared" si="9"/>
        <v>-0.42857142857142855</v>
      </c>
      <c r="S626" t="s">
        <v>9</v>
      </c>
      <c r="T626">
        <v>-1</v>
      </c>
    </row>
    <row r="627" spans="1:20" x14ac:dyDescent="0.3">
      <c r="A627" t="s">
        <v>201</v>
      </c>
      <c r="B627" t="s">
        <v>112</v>
      </c>
      <c r="C627" t="s">
        <v>22</v>
      </c>
      <c r="D627" s="1" t="s">
        <v>9</v>
      </c>
      <c r="E627" s="1" t="s">
        <v>9</v>
      </c>
      <c r="F627" s="1" t="s">
        <v>9</v>
      </c>
      <c r="G627" s="1" t="s">
        <v>9</v>
      </c>
      <c r="H627" s="1" t="s">
        <v>9</v>
      </c>
      <c r="I627" s="1" t="s">
        <v>8</v>
      </c>
      <c r="J627" s="1" t="s">
        <v>8</v>
      </c>
      <c r="K627">
        <v>1</v>
      </c>
      <c r="L627">
        <v>1</v>
      </c>
      <c r="M627">
        <v>1</v>
      </c>
      <c r="N627">
        <v>1</v>
      </c>
      <c r="O627">
        <v>-1</v>
      </c>
      <c r="P627">
        <v>1</v>
      </c>
      <c r="Q627">
        <v>1</v>
      </c>
      <c r="R627" s="4">
        <f t="shared" si="9"/>
        <v>0.7142857142857143</v>
      </c>
      <c r="S627" t="s">
        <v>8</v>
      </c>
      <c r="T627">
        <v>1</v>
      </c>
    </row>
    <row r="628" spans="1:20" x14ac:dyDescent="0.3">
      <c r="A628" t="s">
        <v>270</v>
      </c>
      <c r="B628" t="s">
        <v>6</v>
      </c>
      <c r="C628" t="s">
        <v>22</v>
      </c>
      <c r="D628" s="1" t="s">
        <v>9</v>
      </c>
      <c r="E628" s="1" t="s">
        <v>9</v>
      </c>
      <c r="F628" s="1" t="s">
        <v>9</v>
      </c>
      <c r="G628" s="1" t="s">
        <v>9</v>
      </c>
      <c r="H628" s="1" t="s">
        <v>9</v>
      </c>
      <c r="I628" s="1" t="s">
        <v>8</v>
      </c>
      <c r="J628" s="1" t="s">
        <v>8</v>
      </c>
      <c r="K628">
        <v>1</v>
      </c>
      <c r="L628">
        <v>1</v>
      </c>
      <c r="M628">
        <v>1</v>
      </c>
      <c r="N628">
        <v>1</v>
      </c>
      <c r="O628">
        <v>-1</v>
      </c>
      <c r="P628">
        <v>1</v>
      </c>
      <c r="Q628">
        <v>1</v>
      </c>
      <c r="R628" s="4">
        <f t="shared" si="9"/>
        <v>0.7142857142857143</v>
      </c>
      <c r="S628" t="s">
        <v>8</v>
      </c>
      <c r="T628">
        <v>1</v>
      </c>
    </row>
    <row r="629" spans="1:20" x14ac:dyDescent="0.3">
      <c r="A629" t="s">
        <v>491</v>
      </c>
      <c r="B629" t="s">
        <v>72</v>
      </c>
      <c r="C629" t="s">
        <v>31</v>
      </c>
      <c r="D629" s="1" t="s">
        <v>9</v>
      </c>
      <c r="E629" s="1" t="s">
        <v>8</v>
      </c>
      <c r="F629" s="1" t="s">
        <v>8</v>
      </c>
      <c r="G629" s="1" t="s">
        <v>8</v>
      </c>
      <c r="H629" s="1" t="s">
        <v>8</v>
      </c>
      <c r="I629" s="1" t="s">
        <v>9</v>
      </c>
      <c r="J629" s="1" t="s">
        <v>9</v>
      </c>
      <c r="K629">
        <v>1</v>
      </c>
      <c r="L629">
        <v>-1</v>
      </c>
      <c r="M629">
        <v>-1</v>
      </c>
      <c r="N629">
        <v>-1</v>
      </c>
      <c r="O629">
        <v>1</v>
      </c>
      <c r="P629">
        <v>-1</v>
      </c>
      <c r="Q629">
        <v>-1</v>
      </c>
      <c r="R629" s="4">
        <f t="shared" si="9"/>
        <v>-0.42857142857142855</v>
      </c>
      <c r="S629" t="s">
        <v>9</v>
      </c>
      <c r="T629">
        <v>-1</v>
      </c>
    </row>
    <row r="630" spans="1:20" x14ac:dyDescent="0.3">
      <c r="A630" t="s">
        <v>415</v>
      </c>
      <c r="B630" t="s">
        <v>155</v>
      </c>
      <c r="C630" t="s">
        <v>15</v>
      </c>
      <c r="D630" s="1" t="s">
        <v>16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 s="4">
        <f t="shared" si="9"/>
        <v>0</v>
      </c>
      <c r="S630" t="s">
        <v>9</v>
      </c>
      <c r="T630">
        <v>-1</v>
      </c>
    </row>
    <row r="631" spans="1:20" x14ac:dyDescent="0.3">
      <c r="A631" t="s">
        <v>102</v>
      </c>
      <c r="B631" t="s">
        <v>14</v>
      </c>
      <c r="C631" t="s">
        <v>22</v>
      </c>
      <c r="D631" s="1" t="s">
        <v>9</v>
      </c>
      <c r="E631" s="1" t="s">
        <v>9</v>
      </c>
      <c r="F631" s="1" t="s">
        <v>9</v>
      </c>
      <c r="G631" s="1" t="s">
        <v>9</v>
      </c>
      <c r="H631" s="1" t="s">
        <v>9</v>
      </c>
      <c r="I631" s="1" t="s">
        <v>8</v>
      </c>
      <c r="J631" s="1" t="s">
        <v>8</v>
      </c>
      <c r="K631">
        <v>1</v>
      </c>
      <c r="L631">
        <v>1</v>
      </c>
      <c r="M631">
        <v>1</v>
      </c>
      <c r="N631">
        <v>1</v>
      </c>
      <c r="O631">
        <v>-1</v>
      </c>
      <c r="P631">
        <v>1</v>
      </c>
      <c r="Q631">
        <v>1</v>
      </c>
      <c r="R631" s="4">
        <f t="shared" si="9"/>
        <v>0.7142857142857143</v>
      </c>
      <c r="S631" t="s">
        <v>8</v>
      </c>
      <c r="T631">
        <v>1</v>
      </c>
    </row>
    <row r="632" spans="1:20" x14ac:dyDescent="0.3">
      <c r="A632" t="s">
        <v>780</v>
      </c>
      <c r="B632" t="s">
        <v>112</v>
      </c>
      <c r="C632" t="s">
        <v>22</v>
      </c>
      <c r="D632" s="1" t="s">
        <v>9</v>
      </c>
      <c r="E632" s="1" t="s">
        <v>9</v>
      </c>
      <c r="F632" s="1" t="s">
        <v>9</v>
      </c>
      <c r="G632" s="1" t="s">
        <v>9</v>
      </c>
      <c r="H632" s="1" t="s">
        <v>9</v>
      </c>
      <c r="I632" s="1" t="s">
        <v>8</v>
      </c>
      <c r="J632" s="1" t="s">
        <v>8</v>
      </c>
      <c r="K632">
        <v>1</v>
      </c>
      <c r="L632">
        <v>1</v>
      </c>
      <c r="M632">
        <v>1</v>
      </c>
      <c r="N632">
        <v>1</v>
      </c>
      <c r="O632">
        <v>-1</v>
      </c>
      <c r="P632">
        <v>1</v>
      </c>
      <c r="Q632">
        <v>1</v>
      </c>
      <c r="R632" s="4">
        <f t="shared" si="9"/>
        <v>0.7142857142857143</v>
      </c>
      <c r="S632" t="s">
        <v>8</v>
      </c>
      <c r="T632">
        <v>1</v>
      </c>
    </row>
    <row r="633" spans="1:20" x14ac:dyDescent="0.3">
      <c r="A633" t="s">
        <v>234</v>
      </c>
      <c r="B633" t="s">
        <v>58</v>
      </c>
      <c r="C633" t="s">
        <v>22</v>
      </c>
      <c r="D633" s="1" t="s">
        <v>16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s="4">
        <f t="shared" si="9"/>
        <v>0</v>
      </c>
      <c r="S633" t="s">
        <v>9</v>
      </c>
      <c r="T633">
        <v>-1</v>
      </c>
    </row>
    <row r="634" spans="1:20" x14ac:dyDescent="0.3">
      <c r="A634" t="s">
        <v>460</v>
      </c>
      <c r="B634" t="s">
        <v>18</v>
      </c>
      <c r="C634" t="s">
        <v>15</v>
      </c>
      <c r="D634" s="1" t="s">
        <v>9</v>
      </c>
      <c r="E634" s="1" t="s">
        <v>9</v>
      </c>
      <c r="F634" s="1" t="s">
        <v>9</v>
      </c>
      <c r="G634" s="1" t="s">
        <v>9</v>
      </c>
      <c r="H634" s="1" t="s">
        <v>8</v>
      </c>
      <c r="I634" s="1" t="s">
        <v>9</v>
      </c>
      <c r="J634" s="1" t="s">
        <v>8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-1</v>
      </c>
      <c r="Q634">
        <v>1</v>
      </c>
      <c r="R634" s="4">
        <f t="shared" si="9"/>
        <v>0.7142857142857143</v>
      </c>
      <c r="S634" t="s">
        <v>8</v>
      </c>
      <c r="T634">
        <v>1</v>
      </c>
    </row>
    <row r="635" spans="1:20" x14ac:dyDescent="0.3">
      <c r="A635" t="s">
        <v>518</v>
      </c>
      <c r="B635" t="s">
        <v>6</v>
      </c>
      <c r="C635" t="s">
        <v>28</v>
      </c>
      <c r="D635" s="1" t="s">
        <v>8</v>
      </c>
      <c r="E635" s="1" t="s">
        <v>8</v>
      </c>
      <c r="F635" s="1" t="s">
        <v>8</v>
      </c>
      <c r="G635" s="1" t="s">
        <v>8</v>
      </c>
      <c r="H635" s="1" t="s">
        <v>8</v>
      </c>
      <c r="I635" s="1" t="s">
        <v>9</v>
      </c>
      <c r="J635" s="1" t="s">
        <v>9</v>
      </c>
      <c r="K635">
        <v>-1</v>
      </c>
      <c r="L635">
        <v>-1</v>
      </c>
      <c r="M635">
        <v>-1</v>
      </c>
      <c r="N635">
        <v>-1</v>
      </c>
      <c r="O635">
        <v>1</v>
      </c>
      <c r="P635">
        <v>-1</v>
      </c>
      <c r="Q635">
        <v>-1</v>
      </c>
      <c r="R635" s="4">
        <f t="shared" si="9"/>
        <v>-0.7142857142857143</v>
      </c>
      <c r="S635" t="s">
        <v>9</v>
      </c>
      <c r="T635">
        <v>-1</v>
      </c>
    </row>
    <row r="636" spans="1:20" x14ac:dyDescent="0.3">
      <c r="A636" t="s">
        <v>34</v>
      </c>
      <c r="B636" t="s">
        <v>14</v>
      </c>
      <c r="C636" t="s">
        <v>31</v>
      </c>
      <c r="D636" s="1" t="s">
        <v>33</v>
      </c>
      <c r="E636" s="1" t="s">
        <v>33</v>
      </c>
      <c r="F636" s="1" t="s">
        <v>33</v>
      </c>
      <c r="G636" s="1" t="s">
        <v>33</v>
      </c>
      <c r="H636" s="1" t="s">
        <v>33</v>
      </c>
      <c r="I636" s="1" t="s">
        <v>33</v>
      </c>
      <c r="J636" s="1" t="s">
        <v>33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 s="4">
        <f t="shared" si="9"/>
        <v>0</v>
      </c>
      <c r="S636" t="s">
        <v>9</v>
      </c>
      <c r="T636">
        <v>-1</v>
      </c>
    </row>
    <row r="637" spans="1:20" x14ac:dyDescent="0.3">
      <c r="A637" t="s">
        <v>781</v>
      </c>
      <c r="B637" t="s">
        <v>46</v>
      </c>
      <c r="C637" t="s">
        <v>31</v>
      </c>
      <c r="D637" s="1" t="s">
        <v>9</v>
      </c>
      <c r="E637" s="1" t="s">
        <v>8</v>
      </c>
      <c r="F637" s="1" t="s">
        <v>8</v>
      </c>
      <c r="G637" s="1" t="s">
        <v>8</v>
      </c>
      <c r="H637" s="1" t="s">
        <v>8</v>
      </c>
      <c r="I637" s="1" t="s">
        <v>9</v>
      </c>
      <c r="J637" s="1" t="s">
        <v>9</v>
      </c>
      <c r="K637">
        <v>1</v>
      </c>
      <c r="L637">
        <v>-1</v>
      </c>
      <c r="M637">
        <v>-1</v>
      </c>
      <c r="N637">
        <v>-1</v>
      </c>
      <c r="O637">
        <v>1</v>
      </c>
      <c r="P637">
        <v>-1</v>
      </c>
      <c r="Q637">
        <v>-1</v>
      </c>
      <c r="R637" s="4">
        <f t="shared" si="9"/>
        <v>-0.42857142857142855</v>
      </c>
      <c r="S637" t="s">
        <v>9</v>
      </c>
      <c r="T637">
        <v>-1</v>
      </c>
    </row>
    <row r="638" spans="1:20" x14ac:dyDescent="0.3">
      <c r="A638" t="s">
        <v>245</v>
      </c>
      <c r="B638" t="s">
        <v>14</v>
      </c>
      <c r="C638" t="s">
        <v>22</v>
      </c>
      <c r="D638" s="1" t="s">
        <v>9</v>
      </c>
      <c r="E638" s="1" t="s">
        <v>9</v>
      </c>
      <c r="F638" s="1" t="s">
        <v>9</v>
      </c>
      <c r="G638" s="1" t="s">
        <v>9</v>
      </c>
      <c r="H638" s="1" t="s">
        <v>9</v>
      </c>
      <c r="I638" s="1" t="s">
        <v>8</v>
      </c>
      <c r="J638" s="1" t="s">
        <v>8</v>
      </c>
      <c r="K638">
        <v>1</v>
      </c>
      <c r="L638">
        <v>1</v>
      </c>
      <c r="M638">
        <v>1</v>
      </c>
      <c r="N638">
        <v>1</v>
      </c>
      <c r="O638">
        <v>-1</v>
      </c>
      <c r="P638">
        <v>1</v>
      </c>
      <c r="Q638">
        <v>1</v>
      </c>
      <c r="R638" s="4">
        <f t="shared" si="9"/>
        <v>0.7142857142857143</v>
      </c>
      <c r="S638" t="s">
        <v>8</v>
      </c>
      <c r="T638">
        <v>1</v>
      </c>
    </row>
    <row r="639" spans="1:20" x14ac:dyDescent="0.3">
      <c r="A639" t="s">
        <v>782</v>
      </c>
      <c r="B639" t="s">
        <v>233</v>
      </c>
      <c r="C639" t="s">
        <v>28</v>
      </c>
      <c r="D639" s="1" t="s">
        <v>8</v>
      </c>
      <c r="E639" s="1" t="s">
        <v>8</v>
      </c>
      <c r="F639" s="1" t="s">
        <v>8</v>
      </c>
      <c r="G639" s="1" t="s">
        <v>8</v>
      </c>
      <c r="H639" s="1" t="s">
        <v>8</v>
      </c>
      <c r="I639" s="1" t="s">
        <v>9</v>
      </c>
      <c r="J639" s="1" t="s">
        <v>9</v>
      </c>
      <c r="K639">
        <v>-1</v>
      </c>
      <c r="L639">
        <v>-1</v>
      </c>
      <c r="M639">
        <v>-1</v>
      </c>
      <c r="N639">
        <v>-1</v>
      </c>
      <c r="O639">
        <v>1</v>
      </c>
      <c r="P639">
        <v>-1</v>
      </c>
      <c r="Q639">
        <v>-1</v>
      </c>
      <c r="R639" s="4">
        <f t="shared" si="9"/>
        <v>-0.7142857142857143</v>
      </c>
      <c r="S639" t="s">
        <v>9</v>
      </c>
      <c r="T639">
        <v>-1</v>
      </c>
    </row>
    <row r="640" spans="1:20" x14ac:dyDescent="0.3">
      <c r="A640" t="s">
        <v>318</v>
      </c>
      <c r="B640" t="s">
        <v>36</v>
      </c>
      <c r="C640" t="s">
        <v>31</v>
      </c>
      <c r="D640" s="1" t="s">
        <v>8</v>
      </c>
      <c r="E640" s="1" t="s">
        <v>9</v>
      </c>
      <c r="F640" s="1" t="s">
        <v>9</v>
      </c>
      <c r="G640" s="1" t="s">
        <v>8</v>
      </c>
      <c r="H640" s="1" t="s">
        <v>8</v>
      </c>
      <c r="I640" s="1" t="s">
        <v>9</v>
      </c>
      <c r="J640" s="1" t="s">
        <v>9</v>
      </c>
      <c r="K640">
        <v>-1</v>
      </c>
      <c r="L640">
        <v>1</v>
      </c>
      <c r="M640">
        <v>1</v>
      </c>
      <c r="N640">
        <v>-1</v>
      </c>
      <c r="O640">
        <v>1</v>
      </c>
      <c r="P640">
        <v>-1</v>
      </c>
      <c r="Q640">
        <v>-1</v>
      </c>
      <c r="R640" s="4">
        <f t="shared" si="9"/>
        <v>-0.14285714285714285</v>
      </c>
      <c r="S640" t="s">
        <v>9</v>
      </c>
      <c r="T640">
        <v>-1</v>
      </c>
    </row>
    <row r="641" spans="1:20" x14ac:dyDescent="0.3">
      <c r="A641" t="s">
        <v>261</v>
      </c>
      <c r="B641" t="s">
        <v>6</v>
      </c>
      <c r="C641" t="s">
        <v>7</v>
      </c>
      <c r="D641" s="1" t="s">
        <v>9</v>
      </c>
      <c r="E641" s="1" t="s">
        <v>9</v>
      </c>
      <c r="F641" s="1" t="s">
        <v>9</v>
      </c>
      <c r="G641" s="1" t="s">
        <v>9</v>
      </c>
      <c r="H641" s="1" t="s">
        <v>9</v>
      </c>
      <c r="I641" s="1" t="s">
        <v>9</v>
      </c>
      <c r="J641" s="1" t="s">
        <v>9</v>
      </c>
      <c r="K641">
        <v>1</v>
      </c>
      <c r="L641">
        <v>1</v>
      </c>
      <c r="M641">
        <v>1</v>
      </c>
      <c r="N641">
        <v>1</v>
      </c>
      <c r="O641">
        <v>-1</v>
      </c>
      <c r="P641">
        <v>-1</v>
      </c>
      <c r="Q641">
        <v>-1</v>
      </c>
      <c r="R641" s="4">
        <f t="shared" si="9"/>
        <v>0.14285714285714285</v>
      </c>
      <c r="S641" t="s">
        <v>9</v>
      </c>
      <c r="T641">
        <v>1</v>
      </c>
    </row>
    <row r="642" spans="1:20" x14ac:dyDescent="0.3">
      <c r="A642" t="s">
        <v>416</v>
      </c>
      <c r="B642" t="s">
        <v>30</v>
      </c>
      <c r="C642" t="s">
        <v>7</v>
      </c>
      <c r="D642" s="1" t="s">
        <v>8</v>
      </c>
      <c r="E642" s="1" t="s">
        <v>8</v>
      </c>
      <c r="F642" s="1" t="s">
        <v>33</v>
      </c>
      <c r="G642" s="1" t="s">
        <v>8</v>
      </c>
      <c r="H642" s="1" t="s">
        <v>8</v>
      </c>
      <c r="I642" s="1" t="s">
        <v>33</v>
      </c>
      <c r="J642" s="1" t="s">
        <v>33</v>
      </c>
      <c r="K642">
        <v>-1</v>
      </c>
      <c r="L642">
        <v>-1</v>
      </c>
      <c r="M642">
        <v>0</v>
      </c>
      <c r="N642">
        <v>-1</v>
      </c>
      <c r="O642">
        <v>1</v>
      </c>
      <c r="P642">
        <v>0</v>
      </c>
      <c r="Q642">
        <v>0</v>
      </c>
      <c r="R642" s="4">
        <f t="shared" ref="R642:R705" si="10">(SUM(K642:Q642))/7</f>
        <v>-0.2857142857142857</v>
      </c>
      <c r="S642" t="s">
        <v>9</v>
      </c>
      <c r="T642">
        <v>-1</v>
      </c>
    </row>
    <row r="643" spans="1:20" x14ac:dyDescent="0.3">
      <c r="A643" t="s">
        <v>289</v>
      </c>
      <c r="B643" t="s">
        <v>200</v>
      </c>
      <c r="C643" t="s">
        <v>31</v>
      </c>
      <c r="D643" s="1" t="s">
        <v>9</v>
      </c>
      <c r="E643" s="1" t="s">
        <v>8</v>
      </c>
      <c r="F643" s="1" t="s">
        <v>8</v>
      </c>
      <c r="G643" s="1" t="s">
        <v>8</v>
      </c>
      <c r="H643" s="1" t="s">
        <v>8</v>
      </c>
      <c r="I643" s="1" t="s">
        <v>9</v>
      </c>
      <c r="J643" s="1" t="s">
        <v>9</v>
      </c>
      <c r="K643">
        <v>1</v>
      </c>
      <c r="L643">
        <v>-1</v>
      </c>
      <c r="M643">
        <v>-1</v>
      </c>
      <c r="N643">
        <v>-1</v>
      </c>
      <c r="O643">
        <v>1</v>
      </c>
      <c r="P643">
        <v>-1</v>
      </c>
      <c r="Q643">
        <v>-1</v>
      </c>
      <c r="R643" s="4">
        <f t="shared" si="10"/>
        <v>-0.42857142857142855</v>
      </c>
      <c r="S643" t="s">
        <v>9</v>
      </c>
      <c r="T643">
        <v>-1</v>
      </c>
    </row>
    <row r="644" spans="1:20" x14ac:dyDescent="0.3">
      <c r="A644" t="s">
        <v>783</v>
      </c>
      <c r="B644" t="s">
        <v>32</v>
      </c>
      <c r="C644" t="s">
        <v>31</v>
      </c>
      <c r="D644" s="1" t="s">
        <v>8</v>
      </c>
      <c r="E644" s="1" t="s">
        <v>8</v>
      </c>
      <c r="F644" s="1" t="s">
        <v>8</v>
      </c>
      <c r="G644" s="1" t="s">
        <v>8</v>
      </c>
      <c r="H644" s="1" t="s">
        <v>8</v>
      </c>
      <c r="I644" s="1" t="s">
        <v>9</v>
      </c>
      <c r="J644" s="1" t="s">
        <v>9</v>
      </c>
      <c r="K644">
        <v>-1</v>
      </c>
      <c r="L644">
        <v>-1</v>
      </c>
      <c r="M644">
        <v>-1</v>
      </c>
      <c r="N644">
        <v>-1</v>
      </c>
      <c r="O644">
        <v>1</v>
      </c>
      <c r="P644">
        <v>-1</v>
      </c>
      <c r="Q644">
        <v>-1</v>
      </c>
      <c r="R644" s="4">
        <f t="shared" si="10"/>
        <v>-0.7142857142857143</v>
      </c>
      <c r="S644" t="s">
        <v>9</v>
      </c>
      <c r="T644">
        <v>-1</v>
      </c>
    </row>
    <row r="645" spans="1:20" x14ac:dyDescent="0.3">
      <c r="A645" t="s">
        <v>784</v>
      </c>
      <c r="B645" t="s">
        <v>88</v>
      </c>
      <c r="C645" t="s">
        <v>31</v>
      </c>
      <c r="D645" s="1" t="s">
        <v>8</v>
      </c>
      <c r="E645" s="1" t="s">
        <v>8</v>
      </c>
      <c r="F645" s="1" t="s">
        <v>8</v>
      </c>
      <c r="G645" s="1" t="s">
        <v>8</v>
      </c>
      <c r="H645" s="1" t="s">
        <v>8</v>
      </c>
      <c r="I645" s="1" t="s">
        <v>9</v>
      </c>
      <c r="J645" s="1" t="s">
        <v>9</v>
      </c>
      <c r="K645">
        <v>-1</v>
      </c>
      <c r="L645">
        <v>-1</v>
      </c>
      <c r="M645">
        <v>-1</v>
      </c>
      <c r="N645">
        <v>-1</v>
      </c>
      <c r="O645">
        <v>1</v>
      </c>
      <c r="P645">
        <v>-1</v>
      </c>
      <c r="Q645">
        <v>-1</v>
      </c>
      <c r="R645" s="4">
        <f t="shared" si="10"/>
        <v>-0.7142857142857143</v>
      </c>
      <c r="S645" t="s">
        <v>9</v>
      </c>
      <c r="T645">
        <v>-1</v>
      </c>
    </row>
    <row r="646" spans="1:20" x14ac:dyDescent="0.3">
      <c r="A646" t="s">
        <v>527</v>
      </c>
      <c r="B646" t="s">
        <v>21</v>
      </c>
      <c r="C646" t="s">
        <v>12</v>
      </c>
      <c r="D646" s="1" t="s">
        <v>9</v>
      </c>
      <c r="E646" s="1" t="s">
        <v>47</v>
      </c>
      <c r="F646" s="1" t="s">
        <v>9</v>
      </c>
      <c r="G646" s="1" t="s">
        <v>9</v>
      </c>
      <c r="H646" s="1" t="s">
        <v>9</v>
      </c>
      <c r="I646" s="1" t="s">
        <v>8</v>
      </c>
      <c r="J646" s="1" t="s">
        <v>8</v>
      </c>
      <c r="K646">
        <v>1</v>
      </c>
      <c r="L646">
        <v>0</v>
      </c>
      <c r="M646">
        <v>1</v>
      </c>
      <c r="N646">
        <v>1</v>
      </c>
      <c r="O646">
        <v>-1</v>
      </c>
      <c r="P646">
        <v>1</v>
      </c>
      <c r="Q646">
        <v>1</v>
      </c>
      <c r="R646" s="4">
        <f t="shared" si="10"/>
        <v>0.5714285714285714</v>
      </c>
      <c r="S646" t="s">
        <v>8</v>
      </c>
      <c r="T646">
        <v>1</v>
      </c>
    </row>
    <row r="647" spans="1:20" x14ac:dyDescent="0.3">
      <c r="A647" t="s">
        <v>785</v>
      </c>
      <c r="B647" t="s">
        <v>623</v>
      </c>
      <c r="C647" t="s">
        <v>28</v>
      </c>
      <c r="D647" s="1" t="s">
        <v>8</v>
      </c>
      <c r="E647" s="1" t="s">
        <v>8</v>
      </c>
      <c r="F647" s="1" t="s">
        <v>8</v>
      </c>
      <c r="G647" s="1" t="s">
        <v>8</v>
      </c>
      <c r="H647" s="1" t="s">
        <v>8</v>
      </c>
      <c r="I647" s="1" t="s">
        <v>9</v>
      </c>
      <c r="J647" s="1" t="s">
        <v>9</v>
      </c>
      <c r="K647">
        <v>-1</v>
      </c>
      <c r="L647">
        <v>-1</v>
      </c>
      <c r="M647">
        <v>-1</v>
      </c>
      <c r="N647">
        <v>-1</v>
      </c>
      <c r="O647">
        <v>1</v>
      </c>
      <c r="P647">
        <v>-1</v>
      </c>
      <c r="Q647">
        <v>-1</v>
      </c>
      <c r="R647" s="4">
        <f t="shared" si="10"/>
        <v>-0.7142857142857143</v>
      </c>
      <c r="S647" t="s">
        <v>9</v>
      </c>
      <c r="T647">
        <v>-1</v>
      </c>
    </row>
    <row r="648" spans="1:20" x14ac:dyDescent="0.3">
      <c r="A648" t="s">
        <v>336</v>
      </c>
      <c r="B648" t="s">
        <v>88</v>
      </c>
      <c r="C648" t="s">
        <v>28</v>
      </c>
      <c r="D648" s="1" t="s">
        <v>8</v>
      </c>
      <c r="E648" s="1" t="s">
        <v>8</v>
      </c>
      <c r="F648" s="1" t="s">
        <v>8</v>
      </c>
      <c r="G648" s="1" t="s">
        <v>8</v>
      </c>
      <c r="H648" s="1" t="s">
        <v>8</v>
      </c>
      <c r="I648" s="1" t="s">
        <v>9</v>
      </c>
      <c r="J648" s="1" t="s">
        <v>9</v>
      </c>
      <c r="K648">
        <v>-1</v>
      </c>
      <c r="L648">
        <v>-1</v>
      </c>
      <c r="M648">
        <v>-1</v>
      </c>
      <c r="N648">
        <v>-1</v>
      </c>
      <c r="O648">
        <v>1</v>
      </c>
      <c r="P648">
        <v>-1</v>
      </c>
      <c r="Q648">
        <v>-1</v>
      </c>
      <c r="R648" s="4">
        <f t="shared" si="10"/>
        <v>-0.7142857142857143</v>
      </c>
      <c r="S648" t="s">
        <v>9</v>
      </c>
      <c r="T648">
        <v>-1</v>
      </c>
    </row>
    <row r="649" spans="1:20" x14ac:dyDescent="0.3">
      <c r="A649" t="s">
        <v>158</v>
      </c>
      <c r="B649" t="s">
        <v>88</v>
      </c>
      <c r="C649" t="s">
        <v>28</v>
      </c>
      <c r="D649" s="1" t="s">
        <v>8</v>
      </c>
      <c r="E649" s="1" t="s">
        <v>8</v>
      </c>
      <c r="F649" s="1" t="s">
        <v>8</v>
      </c>
      <c r="G649" s="1" t="s">
        <v>8</v>
      </c>
      <c r="H649" s="1" t="s">
        <v>8</v>
      </c>
      <c r="I649" s="1" t="s">
        <v>9</v>
      </c>
      <c r="J649" s="1" t="s">
        <v>9</v>
      </c>
      <c r="K649">
        <v>-1</v>
      </c>
      <c r="L649">
        <v>-1</v>
      </c>
      <c r="M649">
        <v>-1</v>
      </c>
      <c r="N649">
        <v>-1</v>
      </c>
      <c r="O649">
        <v>1</v>
      </c>
      <c r="P649">
        <v>-1</v>
      </c>
      <c r="Q649">
        <v>-1</v>
      </c>
      <c r="R649" s="4">
        <f t="shared" si="10"/>
        <v>-0.7142857142857143</v>
      </c>
      <c r="S649" t="s">
        <v>9</v>
      </c>
      <c r="T649">
        <v>-1</v>
      </c>
    </row>
    <row r="650" spans="1:20" x14ac:dyDescent="0.3">
      <c r="A650" t="s">
        <v>786</v>
      </c>
      <c r="B650" t="s">
        <v>11</v>
      </c>
      <c r="C650" t="s">
        <v>26</v>
      </c>
      <c r="D650" s="1" t="s">
        <v>9</v>
      </c>
      <c r="E650" s="1" t="s">
        <v>9</v>
      </c>
      <c r="F650" s="1" t="s">
        <v>9</v>
      </c>
      <c r="G650" s="1" t="s">
        <v>9</v>
      </c>
      <c r="H650" s="1" t="s">
        <v>9</v>
      </c>
      <c r="I650" s="1" t="s">
        <v>8</v>
      </c>
      <c r="J650" s="1" t="s">
        <v>8</v>
      </c>
      <c r="K650">
        <v>1</v>
      </c>
      <c r="L650">
        <v>1</v>
      </c>
      <c r="M650">
        <v>1</v>
      </c>
      <c r="N650">
        <v>1</v>
      </c>
      <c r="O650">
        <v>-1</v>
      </c>
      <c r="P650">
        <v>1</v>
      </c>
      <c r="Q650">
        <v>1</v>
      </c>
      <c r="R650" s="4">
        <f t="shared" si="10"/>
        <v>0.7142857142857143</v>
      </c>
      <c r="S650" t="s">
        <v>8</v>
      </c>
      <c r="T650">
        <v>1</v>
      </c>
    </row>
    <row r="651" spans="1:20" x14ac:dyDescent="0.3">
      <c r="A651" t="s">
        <v>566</v>
      </c>
      <c r="B651" t="s">
        <v>11</v>
      </c>
      <c r="C651" t="s">
        <v>31</v>
      </c>
      <c r="D651" s="1" t="s">
        <v>8</v>
      </c>
      <c r="E651" s="1" t="s">
        <v>8</v>
      </c>
      <c r="F651" s="1" t="s">
        <v>8</v>
      </c>
      <c r="G651" s="1" t="s">
        <v>8</v>
      </c>
      <c r="H651" s="1" t="s">
        <v>8</v>
      </c>
      <c r="I651" s="1" t="s">
        <v>9</v>
      </c>
      <c r="J651" s="1" t="s">
        <v>9</v>
      </c>
      <c r="K651">
        <v>-1</v>
      </c>
      <c r="L651">
        <v>-1</v>
      </c>
      <c r="M651">
        <v>-1</v>
      </c>
      <c r="N651">
        <v>-1</v>
      </c>
      <c r="O651">
        <v>1</v>
      </c>
      <c r="P651">
        <v>-1</v>
      </c>
      <c r="Q651">
        <v>-1</v>
      </c>
      <c r="R651" s="4">
        <f t="shared" si="10"/>
        <v>-0.7142857142857143</v>
      </c>
      <c r="S651" t="s">
        <v>9</v>
      </c>
      <c r="T651">
        <v>-1</v>
      </c>
    </row>
    <row r="652" spans="1:20" x14ac:dyDescent="0.3">
      <c r="A652" t="s">
        <v>585</v>
      </c>
      <c r="B652" t="s">
        <v>11</v>
      </c>
      <c r="C652" t="s">
        <v>26</v>
      </c>
      <c r="D652" s="1" t="s">
        <v>9</v>
      </c>
      <c r="E652" s="1" t="s">
        <v>9</v>
      </c>
      <c r="F652" s="1" t="s">
        <v>9</v>
      </c>
      <c r="G652" s="1" t="s">
        <v>9</v>
      </c>
      <c r="H652" s="1" t="s">
        <v>9</v>
      </c>
      <c r="I652" s="1" t="s">
        <v>8</v>
      </c>
      <c r="J652" s="1" t="s">
        <v>8</v>
      </c>
      <c r="K652">
        <v>1</v>
      </c>
      <c r="L652">
        <v>1</v>
      </c>
      <c r="M652">
        <v>1</v>
      </c>
      <c r="N652">
        <v>1</v>
      </c>
      <c r="O652">
        <v>-1</v>
      </c>
      <c r="P652">
        <v>1</v>
      </c>
      <c r="Q652">
        <v>1</v>
      </c>
      <c r="R652" s="4">
        <f t="shared" si="10"/>
        <v>0.7142857142857143</v>
      </c>
      <c r="S652" t="s">
        <v>8</v>
      </c>
      <c r="T652">
        <v>1</v>
      </c>
    </row>
    <row r="653" spans="1:20" x14ac:dyDescent="0.3">
      <c r="A653" t="s">
        <v>787</v>
      </c>
      <c r="B653" t="s">
        <v>75</v>
      </c>
      <c r="C653" t="s">
        <v>22</v>
      </c>
      <c r="D653" s="1" t="s">
        <v>9</v>
      </c>
      <c r="E653" s="1" t="s">
        <v>9</v>
      </c>
      <c r="F653" s="1" t="s">
        <v>9</v>
      </c>
      <c r="G653" s="1" t="s">
        <v>9</v>
      </c>
      <c r="H653" s="1" t="s">
        <v>9</v>
      </c>
      <c r="I653" s="1" t="s">
        <v>8</v>
      </c>
      <c r="J653" s="1" t="s">
        <v>8</v>
      </c>
      <c r="K653">
        <v>1</v>
      </c>
      <c r="L653">
        <v>1</v>
      </c>
      <c r="M653">
        <v>1</v>
      </c>
      <c r="N653">
        <v>1</v>
      </c>
      <c r="O653">
        <v>-1</v>
      </c>
      <c r="P653">
        <v>1</v>
      </c>
      <c r="Q653">
        <v>1</v>
      </c>
      <c r="R653" s="4">
        <f t="shared" si="10"/>
        <v>0.7142857142857143</v>
      </c>
      <c r="S653" t="s">
        <v>8</v>
      </c>
      <c r="T653">
        <v>1</v>
      </c>
    </row>
    <row r="654" spans="1:20" x14ac:dyDescent="0.3">
      <c r="A654" t="s">
        <v>300</v>
      </c>
      <c r="B654" t="s">
        <v>6</v>
      </c>
      <c r="C654" t="s">
        <v>28</v>
      </c>
      <c r="D654" s="1" t="s">
        <v>8</v>
      </c>
      <c r="E654" s="1" t="s">
        <v>8</v>
      </c>
      <c r="F654" s="1" t="s">
        <v>8</v>
      </c>
      <c r="G654" s="1" t="s">
        <v>8</v>
      </c>
      <c r="H654" s="1" t="s">
        <v>8</v>
      </c>
      <c r="I654" s="1" t="s">
        <v>9</v>
      </c>
      <c r="J654" s="1" t="s">
        <v>9</v>
      </c>
      <c r="K654">
        <v>-1</v>
      </c>
      <c r="L654">
        <v>-1</v>
      </c>
      <c r="M654">
        <v>-1</v>
      </c>
      <c r="N654">
        <v>-1</v>
      </c>
      <c r="O654">
        <v>1</v>
      </c>
      <c r="P654">
        <v>-1</v>
      </c>
      <c r="Q654">
        <v>-1</v>
      </c>
      <c r="R654" s="4">
        <f t="shared" si="10"/>
        <v>-0.7142857142857143</v>
      </c>
      <c r="S654" t="s">
        <v>9</v>
      </c>
      <c r="T654">
        <v>-1</v>
      </c>
    </row>
    <row r="655" spans="1:20" x14ac:dyDescent="0.3">
      <c r="A655" t="s">
        <v>222</v>
      </c>
      <c r="B655" t="s">
        <v>32</v>
      </c>
      <c r="C655" t="s">
        <v>31</v>
      </c>
      <c r="D655" s="1" t="s">
        <v>8</v>
      </c>
      <c r="E655" s="1" t="s">
        <v>8</v>
      </c>
      <c r="F655" s="1" t="s">
        <v>8</v>
      </c>
      <c r="G655" s="1" t="s">
        <v>8</v>
      </c>
      <c r="H655" s="1" t="s">
        <v>8</v>
      </c>
      <c r="I655" s="1" t="s">
        <v>9</v>
      </c>
      <c r="J655" s="1" t="s">
        <v>9</v>
      </c>
      <c r="K655">
        <v>-1</v>
      </c>
      <c r="L655">
        <v>-1</v>
      </c>
      <c r="M655">
        <v>-1</v>
      </c>
      <c r="N655">
        <v>-1</v>
      </c>
      <c r="O655">
        <v>1</v>
      </c>
      <c r="P655">
        <v>-1</v>
      </c>
      <c r="Q655">
        <v>-1</v>
      </c>
      <c r="R655" s="4">
        <f t="shared" si="10"/>
        <v>-0.7142857142857143</v>
      </c>
      <c r="S655" t="s">
        <v>9</v>
      </c>
      <c r="T655">
        <v>-1</v>
      </c>
    </row>
    <row r="656" spans="1:20" x14ac:dyDescent="0.3">
      <c r="A656" t="s">
        <v>788</v>
      </c>
      <c r="B656" t="s">
        <v>32</v>
      </c>
      <c r="C656" t="s">
        <v>31</v>
      </c>
      <c r="D656" s="1" t="s">
        <v>9</v>
      </c>
      <c r="E656" s="1" t="s">
        <v>8</v>
      </c>
      <c r="F656" s="1" t="s">
        <v>8</v>
      </c>
      <c r="G656" s="1" t="s">
        <v>8</v>
      </c>
      <c r="H656" s="1" t="s">
        <v>8</v>
      </c>
      <c r="I656" s="1" t="s">
        <v>9</v>
      </c>
      <c r="J656" s="1" t="s">
        <v>9</v>
      </c>
      <c r="K656">
        <v>1</v>
      </c>
      <c r="L656">
        <v>-1</v>
      </c>
      <c r="M656">
        <v>-1</v>
      </c>
      <c r="N656">
        <v>-1</v>
      </c>
      <c r="O656">
        <v>1</v>
      </c>
      <c r="P656">
        <v>-1</v>
      </c>
      <c r="Q656">
        <v>-1</v>
      </c>
      <c r="R656" s="4">
        <f t="shared" si="10"/>
        <v>-0.42857142857142855</v>
      </c>
      <c r="S656" t="s">
        <v>9</v>
      </c>
      <c r="T656">
        <v>-1</v>
      </c>
    </row>
    <row r="657" spans="1:20" x14ac:dyDescent="0.3">
      <c r="A657" t="s">
        <v>123</v>
      </c>
      <c r="B657" t="s">
        <v>14</v>
      </c>
      <c r="C657" t="s">
        <v>22</v>
      </c>
      <c r="D657" s="1" t="s">
        <v>9</v>
      </c>
      <c r="E657" s="1" t="s">
        <v>9</v>
      </c>
      <c r="F657" s="1" t="s">
        <v>9</v>
      </c>
      <c r="G657" s="1" t="s">
        <v>9</v>
      </c>
      <c r="H657" s="1" t="s">
        <v>9</v>
      </c>
      <c r="I657" s="1" t="s">
        <v>8</v>
      </c>
      <c r="J657" s="1" t="s">
        <v>8</v>
      </c>
      <c r="K657">
        <v>1</v>
      </c>
      <c r="L657">
        <v>1</v>
      </c>
      <c r="M657">
        <v>1</v>
      </c>
      <c r="N657">
        <v>1</v>
      </c>
      <c r="O657">
        <v>-1</v>
      </c>
      <c r="P657">
        <v>1</v>
      </c>
      <c r="Q657">
        <v>1</v>
      </c>
      <c r="R657" s="4">
        <f t="shared" si="10"/>
        <v>0.7142857142857143</v>
      </c>
      <c r="S657" t="s">
        <v>8</v>
      </c>
      <c r="T657">
        <v>1</v>
      </c>
    </row>
    <row r="658" spans="1:20" x14ac:dyDescent="0.3">
      <c r="A658" t="s">
        <v>274</v>
      </c>
      <c r="B658" t="s">
        <v>14</v>
      </c>
      <c r="C658" t="s">
        <v>31</v>
      </c>
      <c r="D658" s="1" t="s">
        <v>9</v>
      </c>
      <c r="E658" s="1" t="s">
        <v>8</v>
      </c>
      <c r="F658" s="1" t="s">
        <v>8</v>
      </c>
      <c r="G658" s="1" t="s">
        <v>8</v>
      </c>
      <c r="H658" s="1" t="s">
        <v>8</v>
      </c>
      <c r="I658" s="1" t="s">
        <v>9</v>
      </c>
      <c r="J658" s="1" t="s">
        <v>9</v>
      </c>
      <c r="K658">
        <v>1</v>
      </c>
      <c r="L658">
        <v>-1</v>
      </c>
      <c r="M658">
        <v>-1</v>
      </c>
      <c r="N658">
        <v>-1</v>
      </c>
      <c r="O658">
        <v>1</v>
      </c>
      <c r="P658">
        <v>-1</v>
      </c>
      <c r="Q658">
        <v>-1</v>
      </c>
      <c r="R658" s="4">
        <f t="shared" si="10"/>
        <v>-0.42857142857142855</v>
      </c>
      <c r="S658" t="s">
        <v>9</v>
      </c>
      <c r="T658">
        <v>-1</v>
      </c>
    </row>
    <row r="659" spans="1:20" x14ac:dyDescent="0.3">
      <c r="A659" t="s">
        <v>526</v>
      </c>
      <c r="B659" t="s">
        <v>14</v>
      </c>
      <c r="C659" t="s">
        <v>31</v>
      </c>
      <c r="D659" s="1" t="s">
        <v>9</v>
      </c>
      <c r="E659" s="1" t="s">
        <v>8</v>
      </c>
      <c r="F659" s="1" t="s">
        <v>8</v>
      </c>
      <c r="G659" s="1" t="s">
        <v>8</v>
      </c>
      <c r="H659" s="1" t="s">
        <v>8</v>
      </c>
      <c r="I659" s="1" t="s">
        <v>9</v>
      </c>
      <c r="J659" s="1" t="s">
        <v>9</v>
      </c>
      <c r="K659">
        <v>1</v>
      </c>
      <c r="L659">
        <v>-1</v>
      </c>
      <c r="M659">
        <v>-1</v>
      </c>
      <c r="N659">
        <v>-1</v>
      </c>
      <c r="O659">
        <v>1</v>
      </c>
      <c r="P659">
        <v>-1</v>
      </c>
      <c r="Q659">
        <v>-1</v>
      </c>
      <c r="R659" s="4">
        <f t="shared" si="10"/>
        <v>-0.42857142857142855</v>
      </c>
      <c r="S659" t="s">
        <v>9</v>
      </c>
      <c r="T659">
        <v>-1</v>
      </c>
    </row>
    <row r="660" spans="1:20" x14ac:dyDescent="0.3">
      <c r="A660" t="s">
        <v>531</v>
      </c>
      <c r="B660" t="s">
        <v>155</v>
      </c>
      <c r="C660" t="s">
        <v>7</v>
      </c>
      <c r="D660" s="1" t="s">
        <v>9</v>
      </c>
      <c r="E660" s="1" t="s">
        <v>9</v>
      </c>
      <c r="F660" s="1" t="s">
        <v>9</v>
      </c>
      <c r="G660" s="1" t="s">
        <v>8</v>
      </c>
      <c r="H660" s="1" t="s">
        <v>9</v>
      </c>
      <c r="I660" s="1" t="s">
        <v>9</v>
      </c>
      <c r="J660" s="1" t="s">
        <v>9</v>
      </c>
      <c r="K660">
        <v>1</v>
      </c>
      <c r="L660">
        <v>1</v>
      </c>
      <c r="M660">
        <v>1</v>
      </c>
      <c r="N660">
        <v>-1</v>
      </c>
      <c r="O660">
        <v>-1</v>
      </c>
      <c r="P660">
        <v>-1</v>
      </c>
      <c r="Q660">
        <v>-1</v>
      </c>
      <c r="R660" s="4">
        <f t="shared" si="10"/>
        <v>-0.14285714285714285</v>
      </c>
      <c r="S660" t="s">
        <v>9</v>
      </c>
      <c r="T660">
        <v>-1</v>
      </c>
    </row>
    <row r="661" spans="1:20" x14ac:dyDescent="0.3">
      <c r="A661" t="s">
        <v>295</v>
      </c>
      <c r="B661" t="s">
        <v>233</v>
      </c>
      <c r="C661" t="s">
        <v>31</v>
      </c>
      <c r="D661" s="1" t="s">
        <v>8</v>
      </c>
      <c r="E661" s="1" t="s">
        <v>8</v>
      </c>
      <c r="F661" s="1" t="s">
        <v>8</v>
      </c>
      <c r="G661" s="1" t="s">
        <v>8</v>
      </c>
      <c r="H661" s="1" t="s">
        <v>8</v>
      </c>
      <c r="I661" s="1" t="s">
        <v>9</v>
      </c>
      <c r="J661" s="1" t="s">
        <v>9</v>
      </c>
      <c r="K661">
        <v>-1</v>
      </c>
      <c r="L661">
        <v>-1</v>
      </c>
      <c r="M661">
        <v>-1</v>
      </c>
      <c r="N661">
        <v>-1</v>
      </c>
      <c r="O661">
        <v>1</v>
      </c>
      <c r="P661">
        <v>-1</v>
      </c>
      <c r="Q661">
        <v>-1</v>
      </c>
      <c r="R661" s="4">
        <f t="shared" si="10"/>
        <v>-0.7142857142857143</v>
      </c>
      <c r="S661" t="s">
        <v>9</v>
      </c>
      <c r="T661">
        <v>-1</v>
      </c>
    </row>
    <row r="662" spans="1:20" x14ac:dyDescent="0.3">
      <c r="A662" t="s">
        <v>789</v>
      </c>
      <c r="B662" t="s">
        <v>623</v>
      </c>
      <c r="C662" t="s">
        <v>22</v>
      </c>
      <c r="D662" s="1" t="s">
        <v>16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s="4">
        <f t="shared" si="10"/>
        <v>0</v>
      </c>
      <c r="S662" t="s">
        <v>9</v>
      </c>
      <c r="T662">
        <v>-1</v>
      </c>
    </row>
    <row r="663" spans="1:20" x14ac:dyDescent="0.3">
      <c r="A663" t="s">
        <v>790</v>
      </c>
      <c r="B663" t="s">
        <v>18</v>
      </c>
      <c r="C663" t="s">
        <v>12</v>
      </c>
      <c r="D663" s="1" t="s">
        <v>9</v>
      </c>
      <c r="E663" s="1" t="s">
        <v>9</v>
      </c>
      <c r="F663" s="1" t="s">
        <v>9</v>
      </c>
      <c r="G663" s="1" t="s">
        <v>9</v>
      </c>
      <c r="H663" s="1" t="s">
        <v>9</v>
      </c>
      <c r="I663" s="1" t="s">
        <v>8</v>
      </c>
      <c r="J663" s="1" t="s">
        <v>8</v>
      </c>
      <c r="K663">
        <v>1</v>
      </c>
      <c r="L663">
        <v>1</v>
      </c>
      <c r="M663">
        <v>1</v>
      </c>
      <c r="N663">
        <v>1</v>
      </c>
      <c r="O663">
        <v>-1</v>
      </c>
      <c r="P663">
        <v>1</v>
      </c>
      <c r="Q663">
        <v>1</v>
      </c>
      <c r="R663" s="4">
        <f t="shared" si="10"/>
        <v>0.7142857142857143</v>
      </c>
      <c r="S663" t="s">
        <v>8</v>
      </c>
      <c r="T663">
        <v>1</v>
      </c>
    </row>
    <row r="664" spans="1:20" x14ac:dyDescent="0.3">
      <c r="A664" t="s">
        <v>207</v>
      </c>
      <c r="B664" t="s">
        <v>32</v>
      </c>
      <c r="C664" t="s">
        <v>31</v>
      </c>
      <c r="D664" s="1" t="s">
        <v>9</v>
      </c>
      <c r="E664" s="1" t="s">
        <v>8</v>
      </c>
      <c r="F664" s="1" t="s">
        <v>8</v>
      </c>
      <c r="G664" s="1" t="s">
        <v>8</v>
      </c>
      <c r="H664" s="1" t="s">
        <v>8</v>
      </c>
      <c r="I664" s="1" t="s">
        <v>9</v>
      </c>
      <c r="J664" s="1" t="s">
        <v>9</v>
      </c>
      <c r="K664">
        <v>1</v>
      </c>
      <c r="L664">
        <v>-1</v>
      </c>
      <c r="M664">
        <v>-1</v>
      </c>
      <c r="N664">
        <v>-1</v>
      </c>
      <c r="O664">
        <v>1</v>
      </c>
      <c r="P664">
        <v>-1</v>
      </c>
      <c r="Q664">
        <v>-1</v>
      </c>
      <c r="R664" s="4">
        <f t="shared" si="10"/>
        <v>-0.42857142857142855</v>
      </c>
      <c r="S664" t="s">
        <v>9</v>
      </c>
      <c r="T664">
        <v>-1</v>
      </c>
    </row>
    <row r="665" spans="1:20" x14ac:dyDescent="0.3">
      <c r="A665" t="s">
        <v>195</v>
      </c>
      <c r="B665" t="s">
        <v>155</v>
      </c>
      <c r="C665" t="s">
        <v>31</v>
      </c>
      <c r="D665" s="1" t="s">
        <v>9</v>
      </c>
      <c r="E665" s="1" t="s">
        <v>8</v>
      </c>
      <c r="F665" s="1" t="s">
        <v>9</v>
      </c>
      <c r="G665" s="1" t="s">
        <v>8</v>
      </c>
      <c r="H665" s="1" t="s">
        <v>8</v>
      </c>
      <c r="I665" s="1" t="s">
        <v>9</v>
      </c>
      <c r="J665" s="1" t="s">
        <v>9</v>
      </c>
      <c r="K665">
        <v>1</v>
      </c>
      <c r="L665">
        <v>-1</v>
      </c>
      <c r="M665">
        <v>1</v>
      </c>
      <c r="N665">
        <v>-1</v>
      </c>
      <c r="O665">
        <v>1</v>
      </c>
      <c r="P665">
        <v>-1</v>
      </c>
      <c r="Q665">
        <v>-1</v>
      </c>
      <c r="R665" s="4">
        <f t="shared" si="10"/>
        <v>-0.14285714285714285</v>
      </c>
      <c r="S665" t="s">
        <v>9</v>
      </c>
      <c r="T665">
        <v>-1</v>
      </c>
    </row>
    <row r="666" spans="1:20" x14ac:dyDescent="0.3">
      <c r="A666" t="s">
        <v>258</v>
      </c>
      <c r="B666" t="s">
        <v>155</v>
      </c>
      <c r="C666" t="s">
        <v>12</v>
      </c>
      <c r="D666" s="1" t="s">
        <v>9</v>
      </c>
      <c r="E666" s="1" t="s">
        <v>9</v>
      </c>
      <c r="F666" s="1" t="s">
        <v>9</v>
      </c>
      <c r="G666" s="1" t="s">
        <v>9</v>
      </c>
      <c r="H666" s="1" t="s">
        <v>9</v>
      </c>
      <c r="I666" s="1" t="s">
        <v>8</v>
      </c>
      <c r="J666" s="1" t="s">
        <v>8</v>
      </c>
      <c r="K666">
        <v>1</v>
      </c>
      <c r="L666">
        <v>1</v>
      </c>
      <c r="M666">
        <v>1</v>
      </c>
      <c r="N666">
        <v>1</v>
      </c>
      <c r="O666">
        <v>-1</v>
      </c>
      <c r="P666">
        <v>1</v>
      </c>
      <c r="Q666">
        <v>1</v>
      </c>
      <c r="R666" s="4">
        <f t="shared" si="10"/>
        <v>0.7142857142857143</v>
      </c>
      <c r="S666" t="s">
        <v>8</v>
      </c>
      <c r="T666">
        <v>1</v>
      </c>
    </row>
    <row r="667" spans="1:20" x14ac:dyDescent="0.3">
      <c r="A667" t="s">
        <v>791</v>
      </c>
      <c r="B667" t="s">
        <v>53</v>
      </c>
      <c r="C667" t="s">
        <v>31</v>
      </c>
      <c r="D667" s="1" t="s">
        <v>9</v>
      </c>
      <c r="E667" s="1" t="s">
        <v>8</v>
      </c>
      <c r="F667" s="1" t="s">
        <v>8</v>
      </c>
      <c r="G667" s="1" t="s">
        <v>8</v>
      </c>
      <c r="H667" s="1" t="s">
        <v>8</v>
      </c>
      <c r="I667" s="1" t="s">
        <v>9</v>
      </c>
      <c r="J667" s="1" t="s">
        <v>9</v>
      </c>
      <c r="K667">
        <v>1</v>
      </c>
      <c r="L667">
        <v>-1</v>
      </c>
      <c r="M667">
        <v>-1</v>
      </c>
      <c r="N667">
        <v>-1</v>
      </c>
      <c r="O667">
        <v>1</v>
      </c>
      <c r="P667">
        <v>-1</v>
      </c>
      <c r="Q667">
        <v>-1</v>
      </c>
      <c r="R667" s="4">
        <f t="shared" si="10"/>
        <v>-0.42857142857142855</v>
      </c>
      <c r="S667" t="s">
        <v>9</v>
      </c>
      <c r="T667">
        <v>-1</v>
      </c>
    </row>
    <row r="668" spans="1:20" x14ac:dyDescent="0.3">
      <c r="A668" t="s">
        <v>95</v>
      </c>
      <c r="B668" t="s">
        <v>39</v>
      </c>
      <c r="C668" t="s">
        <v>31</v>
      </c>
      <c r="D668" s="1" t="s">
        <v>8</v>
      </c>
      <c r="E668" s="1" t="s">
        <v>8</v>
      </c>
      <c r="F668" s="1" t="s">
        <v>8</v>
      </c>
      <c r="G668" s="1" t="s">
        <v>8</v>
      </c>
      <c r="H668" s="1" t="s">
        <v>8</v>
      </c>
      <c r="I668" s="1" t="s">
        <v>9</v>
      </c>
      <c r="J668" s="1" t="s">
        <v>9</v>
      </c>
      <c r="K668">
        <v>-1</v>
      </c>
      <c r="L668">
        <v>-1</v>
      </c>
      <c r="M668">
        <v>-1</v>
      </c>
      <c r="N668">
        <v>-1</v>
      </c>
      <c r="O668">
        <v>1</v>
      </c>
      <c r="P668">
        <v>-1</v>
      </c>
      <c r="Q668">
        <v>-1</v>
      </c>
      <c r="R668" s="4">
        <f t="shared" si="10"/>
        <v>-0.7142857142857143</v>
      </c>
      <c r="S668" t="s">
        <v>9</v>
      </c>
      <c r="T668">
        <v>-1</v>
      </c>
    </row>
    <row r="669" spans="1:20" x14ac:dyDescent="0.3">
      <c r="A669" t="s">
        <v>792</v>
      </c>
      <c r="B669" t="s">
        <v>69</v>
      </c>
      <c r="C669" t="s">
        <v>15</v>
      </c>
      <c r="D669" s="1" t="s">
        <v>47</v>
      </c>
      <c r="E669" s="1" t="s">
        <v>8</v>
      </c>
      <c r="F669" s="1" t="s">
        <v>33</v>
      </c>
      <c r="G669" s="1" t="s">
        <v>8</v>
      </c>
      <c r="H669" s="1" t="s">
        <v>8</v>
      </c>
      <c r="I669" s="1" t="s">
        <v>9</v>
      </c>
      <c r="J669" s="1" t="s">
        <v>33</v>
      </c>
      <c r="K669">
        <v>0</v>
      </c>
      <c r="L669">
        <v>-1</v>
      </c>
      <c r="M669">
        <v>0</v>
      </c>
      <c r="N669">
        <v>-1</v>
      </c>
      <c r="O669">
        <v>1</v>
      </c>
      <c r="P669">
        <v>-1</v>
      </c>
      <c r="Q669">
        <v>0</v>
      </c>
      <c r="R669" s="4">
        <f t="shared" si="10"/>
        <v>-0.2857142857142857</v>
      </c>
      <c r="S669" t="s">
        <v>9</v>
      </c>
      <c r="T669">
        <v>-1</v>
      </c>
    </row>
    <row r="670" spans="1:20" x14ac:dyDescent="0.3">
      <c r="A670" t="s">
        <v>80</v>
      </c>
      <c r="B670" t="s">
        <v>14</v>
      </c>
      <c r="C670" t="s">
        <v>31</v>
      </c>
      <c r="D670" s="1" t="s">
        <v>9</v>
      </c>
      <c r="E670" s="1" t="s">
        <v>8</v>
      </c>
      <c r="F670" s="1" t="s">
        <v>8</v>
      </c>
      <c r="G670" s="1" t="s">
        <v>8</v>
      </c>
      <c r="H670" s="1" t="s">
        <v>8</v>
      </c>
      <c r="I670" s="1" t="s">
        <v>9</v>
      </c>
      <c r="J670" s="1" t="s">
        <v>9</v>
      </c>
      <c r="K670">
        <v>1</v>
      </c>
      <c r="L670">
        <v>-1</v>
      </c>
      <c r="M670">
        <v>-1</v>
      </c>
      <c r="N670">
        <v>-1</v>
      </c>
      <c r="O670">
        <v>1</v>
      </c>
      <c r="P670">
        <v>-1</v>
      </c>
      <c r="Q670">
        <v>-1</v>
      </c>
      <c r="R670" s="4">
        <f t="shared" si="10"/>
        <v>-0.42857142857142855</v>
      </c>
      <c r="S670" t="s">
        <v>9</v>
      </c>
      <c r="T670">
        <v>-1</v>
      </c>
    </row>
    <row r="671" spans="1:20" x14ac:dyDescent="0.3">
      <c r="A671" t="s">
        <v>142</v>
      </c>
      <c r="B671" t="s">
        <v>14</v>
      </c>
      <c r="C671" t="s">
        <v>22</v>
      </c>
      <c r="D671" s="1" t="s">
        <v>9</v>
      </c>
      <c r="E671" s="1" t="s">
        <v>9</v>
      </c>
      <c r="F671" s="1" t="s">
        <v>9</v>
      </c>
      <c r="G671" s="1" t="s">
        <v>9</v>
      </c>
      <c r="H671" s="1" t="s">
        <v>9</v>
      </c>
      <c r="I671" s="1" t="s">
        <v>8</v>
      </c>
      <c r="J671" s="1" t="s">
        <v>8</v>
      </c>
      <c r="K671">
        <v>1</v>
      </c>
      <c r="L671">
        <v>1</v>
      </c>
      <c r="M671">
        <v>1</v>
      </c>
      <c r="N671">
        <v>1</v>
      </c>
      <c r="O671">
        <v>-1</v>
      </c>
      <c r="P671">
        <v>1</v>
      </c>
      <c r="Q671">
        <v>1</v>
      </c>
      <c r="R671" s="4">
        <f t="shared" si="10"/>
        <v>0.7142857142857143</v>
      </c>
      <c r="S671" t="s">
        <v>8</v>
      </c>
      <c r="T671">
        <v>1</v>
      </c>
    </row>
    <row r="672" spans="1:20" x14ac:dyDescent="0.3">
      <c r="A672" t="s">
        <v>793</v>
      </c>
      <c r="B672" t="s">
        <v>32</v>
      </c>
      <c r="C672" t="s">
        <v>22</v>
      </c>
      <c r="D672" s="1" t="s">
        <v>9</v>
      </c>
      <c r="E672" s="1" t="s">
        <v>9</v>
      </c>
      <c r="F672" s="1" t="s">
        <v>9</v>
      </c>
      <c r="G672" s="1" t="s">
        <v>9</v>
      </c>
      <c r="H672" s="1" t="s">
        <v>9</v>
      </c>
      <c r="I672" s="1" t="s">
        <v>8</v>
      </c>
      <c r="J672" s="1" t="s">
        <v>8</v>
      </c>
      <c r="K672">
        <v>1</v>
      </c>
      <c r="L672">
        <v>1</v>
      </c>
      <c r="M672">
        <v>1</v>
      </c>
      <c r="N672">
        <v>1</v>
      </c>
      <c r="O672">
        <v>-1</v>
      </c>
      <c r="P672">
        <v>1</v>
      </c>
      <c r="Q672">
        <v>1</v>
      </c>
      <c r="R672" s="4">
        <f t="shared" si="10"/>
        <v>0.7142857142857143</v>
      </c>
      <c r="S672" t="s">
        <v>8</v>
      </c>
      <c r="T672">
        <v>1</v>
      </c>
    </row>
    <row r="673" spans="1:20" x14ac:dyDescent="0.3">
      <c r="A673" t="s">
        <v>495</v>
      </c>
      <c r="B673" t="s">
        <v>14</v>
      </c>
      <c r="C673" t="s">
        <v>31</v>
      </c>
      <c r="D673" s="1" t="s">
        <v>9</v>
      </c>
      <c r="E673" s="1" t="s">
        <v>8</v>
      </c>
      <c r="F673" s="1" t="s">
        <v>8</v>
      </c>
      <c r="G673" s="1" t="s">
        <v>8</v>
      </c>
      <c r="H673" s="1" t="s">
        <v>8</v>
      </c>
      <c r="I673" s="1" t="s">
        <v>9</v>
      </c>
      <c r="J673" s="1" t="s">
        <v>9</v>
      </c>
      <c r="K673">
        <v>1</v>
      </c>
      <c r="L673">
        <v>-1</v>
      </c>
      <c r="M673">
        <v>-1</v>
      </c>
      <c r="N673">
        <v>-1</v>
      </c>
      <c r="O673">
        <v>1</v>
      </c>
      <c r="P673">
        <v>-1</v>
      </c>
      <c r="Q673">
        <v>-1</v>
      </c>
      <c r="R673" s="4">
        <f t="shared" si="10"/>
        <v>-0.42857142857142855</v>
      </c>
      <c r="S673" t="s">
        <v>9</v>
      </c>
      <c r="T673">
        <v>-1</v>
      </c>
    </row>
    <row r="674" spans="1:20" x14ac:dyDescent="0.3">
      <c r="A674" t="s">
        <v>105</v>
      </c>
      <c r="B674" t="s">
        <v>6</v>
      </c>
      <c r="C674" t="s">
        <v>15</v>
      </c>
      <c r="D674" s="1" t="s">
        <v>9</v>
      </c>
      <c r="E674" s="1" t="s">
        <v>9</v>
      </c>
      <c r="F674" s="1" t="s">
        <v>9</v>
      </c>
      <c r="G674" s="1" t="s">
        <v>9</v>
      </c>
      <c r="H674" s="1" t="s">
        <v>8</v>
      </c>
      <c r="I674" s="1" t="s">
        <v>9</v>
      </c>
      <c r="J674" s="1" t="s">
        <v>8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-1</v>
      </c>
      <c r="Q674">
        <v>1</v>
      </c>
      <c r="R674" s="4">
        <f t="shared" si="10"/>
        <v>0.7142857142857143</v>
      </c>
      <c r="S674" t="s">
        <v>8</v>
      </c>
      <c r="T674">
        <v>1</v>
      </c>
    </row>
    <row r="675" spans="1:20" x14ac:dyDescent="0.3">
      <c r="A675" t="s">
        <v>794</v>
      </c>
      <c r="B675" t="s">
        <v>88</v>
      </c>
      <c r="C675" t="s">
        <v>31</v>
      </c>
      <c r="D675" s="1" t="s">
        <v>8</v>
      </c>
      <c r="E675" s="1" t="s">
        <v>8</v>
      </c>
      <c r="F675" s="1" t="s">
        <v>8</v>
      </c>
      <c r="G675" s="1" t="s">
        <v>8</v>
      </c>
      <c r="H675" s="1" t="s">
        <v>8</v>
      </c>
      <c r="I675" s="1" t="s">
        <v>9</v>
      </c>
      <c r="J675" s="1" t="s">
        <v>9</v>
      </c>
      <c r="K675">
        <v>-1</v>
      </c>
      <c r="L675">
        <v>-1</v>
      </c>
      <c r="M675">
        <v>-1</v>
      </c>
      <c r="N675">
        <v>-1</v>
      </c>
      <c r="O675">
        <v>1</v>
      </c>
      <c r="P675">
        <v>-1</v>
      </c>
      <c r="Q675">
        <v>-1</v>
      </c>
      <c r="R675" s="4">
        <f t="shared" si="10"/>
        <v>-0.7142857142857143</v>
      </c>
      <c r="S675" t="s">
        <v>9</v>
      </c>
      <c r="T675">
        <v>-1</v>
      </c>
    </row>
    <row r="676" spans="1:20" x14ac:dyDescent="0.3">
      <c r="A676" t="s">
        <v>412</v>
      </c>
      <c r="B676" t="s">
        <v>304</v>
      </c>
      <c r="C676" t="s">
        <v>15</v>
      </c>
      <c r="D676" s="1" t="s">
        <v>9</v>
      </c>
      <c r="E676" s="1" t="s">
        <v>9</v>
      </c>
      <c r="F676" s="1" t="s">
        <v>9</v>
      </c>
      <c r="G676" s="1" t="s">
        <v>9</v>
      </c>
      <c r="H676" s="1" t="s">
        <v>8</v>
      </c>
      <c r="I676" s="1" t="s">
        <v>9</v>
      </c>
      <c r="J676" s="1" t="s">
        <v>8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-1</v>
      </c>
      <c r="Q676">
        <v>1</v>
      </c>
      <c r="R676" s="4">
        <f t="shared" si="10"/>
        <v>0.7142857142857143</v>
      </c>
      <c r="S676" t="s">
        <v>8</v>
      </c>
      <c r="T676">
        <v>1</v>
      </c>
    </row>
    <row r="677" spans="1:20" x14ac:dyDescent="0.3">
      <c r="A677" t="s">
        <v>312</v>
      </c>
      <c r="B677" t="s">
        <v>11</v>
      </c>
      <c r="C677" t="s">
        <v>15</v>
      </c>
      <c r="D677" s="1" t="s">
        <v>16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 s="4">
        <f t="shared" si="10"/>
        <v>0</v>
      </c>
      <c r="S677" t="s">
        <v>9</v>
      </c>
      <c r="T677">
        <v>-1</v>
      </c>
    </row>
    <row r="678" spans="1:20" x14ac:dyDescent="0.3">
      <c r="A678" t="s">
        <v>149</v>
      </c>
      <c r="B678" t="s">
        <v>14</v>
      </c>
      <c r="C678" t="s">
        <v>22</v>
      </c>
      <c r="D678" s="1" t="s">
        <v>9</v>
      </c>
      <c r="E678" s="1" t="s">
        <v>9</v>
      </c>
      <c r="F678" s="1" t="s">
        <v>9</v>
      </c>
      <c r="G678" s="1" t="s">
        <v>9</v>
      </c>
      <c r="H678" s="1" t="s">
        <v>9</v>
      </c>
      <c r="I678" s="1" t="s">
        <v>8</v>
      </c>
      <c r="J678" s="1" t="s">
        <v>8</v>
      </c>
      <c r="K678">
        <v>1</v>
      </c>
      <c r="L678">
        <v>1</v>
      </c>
      <c r="M678">
        <v>1</v>
      </c>
      <c r="N678">
        <v>1</v>
      </c>
      <c r="O678">
        <v>-1</v>
      </c>
      <c r="P678">
        <v>1</v>
      </c>
      <c r="Q678">
        <v>1</v>
      </c>
      <c r="R678" s="4">
        <f t="shared" si="10"/>
        <v>0.7142857142857143</v>
      </c>
      <c r="S678" t="s">
        <v>8</v>
      </c>
      <c r="T678">
        <v>1</v>
      </c>
    </row>
    <row r="679" spans="1:20" x14ac:dyDescent="0.3">
      <c r="A679" t="s">
        <v>795</v>
      </c>
      <c r="B679" t="s">
        <v>39</v>
      </c>
      <c r="C679" t="s">
        <v>22</v>
      </c>
      <c r="D679" s="1" t="s">
        <v>16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 s="4">
        <f t="shared" si="10"/>
        <v>0</v>
      </c>
      <c r="S679" t="s">
        <v>9</v>
      </c>
      <c r="T679">
        <v>-1</v>
      </c>
    </row>
    <row r="680" spans="1:20" x14ac:dyDescent="0.3">
      <c r="A680" t="s">
        <v>574</v>
      </c>
      <c r="B680" t="s">
        <v>6</v>
      </c>
      <c r="C680" t="s">
        <v>15</v>
      </c>
      <c r="D680" s="1" t="s">
        <v>9</v>
      </c>
      <c r="E680" s="1" t="s">
        <v>9</v>
      </c>
      <c r="F680" s="1" t="s">
        <v>9</v>
      </c>
      <c r="G680" s="1" t="s">
        <v>9</v>
      </c>
      <c r="H680" s="1" t="s">
        <v>8</v>
      </c>
      <c r="I680" s="1" t="s">
        <v>9</v>
      </c>
      <c r="J680" s="1" t="s">
        <v>8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-1</v>
      </c>
      <c r="Q680">
        <v>1</v>
      </c>
      <c r="R680" s="4">
        <f t="shared" si="10"/>
        <v>0.7142857142857143</v>
      </c>
      <c r="S680" t="s">
        <v>8</v>
      </c>
      <c r="T680">
        <v>1</v>
      </c>
    </row>
    <row r="681" spans="1:20" x14ac:dyDescent="0.3">
      <c r="A681" t="s">
        <v>44</v>
      </c>
      <c r="B681" t="s">
        <v>6</v>
      </c>
      <c r="C681" t="s">
        <v>28</v>
      </c>
      <c r="D681" s="1" t="s">
        <v>8</v>
      </c>
      <c r="E681" s="1" t="s">
        <v>8</v>
      </c>
      <c r="F681" s="1" t="s">
        <v>8</v>
      </c>
      <c r="G681" s="1" t="s">
        <v>8</v>
      </c>
      <c r="H681" s="1" t="s">
        <v>8</v>
      </c>
      <c r="I681" s="1" t="s">
        <v>9</v>
      </c>
      <c r="J681" s="1" t="s">
        <v>9</v>
      </c>
      <c r="K681">
        <v>-1</v>
      </c>
      <c r="L681">
        <v>-1</v>
      </c>
      <c r="M681">
        <v>-1</v>
      </c>
      <c r="N681">
        <v>-1</v>
      </c>
      <c r="O681">
        <v>1</v>
      </c>
      <c r="P681">
        <v>-1</v>
      </c>
      <c r="Q681">
        <v>-1</v>
      </c>
      <c r="R681" s="4">
        <f t="shared" si="10"/>
        <v>-0.7142857142857143</v>
      </c>
      <c r="S681" t="s">
        <v>9</v>
      </c>
      <c r="T681">
        <v>-1</v>
      </c>
    </row>
    <row r="682" spans="1:20" x14ac:dyDescent="0.3">
      <c r="A682" t="s">
        <v>796</v>
      </c>
      <c r="B682" t="s">
        <v>155</v>
      </c>
      <c r="C682" t="s">
        <v>31</v>
      </c>
      <c r="D682" s="1" t="s">
        <v>16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 s="4">
        <f t="shared" si="10"/>
        <v>0</v>
      </c>
      <c r="S682" t="s">
        <v>9</v>
      </c>
      <c r="T682">
        <v>-1</v>
      </c>
    </row>
    <row r="683" spans="1:20" x14ac:dyDescent="0.3">
      <c r="A683" t="s">
        <v>90</v>
      </c>
      <c r="B683" t="s">
        <v>91</v>
      </c>
      <c r="C683" t="s">
        <v>7</v>
      </c>
      <c r="D683" s="1" t="s">
        <v>9</v>
      </c>
      <c r="E683" s="1" t="s">
        <v>8</v>
      </c>
      <c r="F683" s="1" t="s">
        <v>8</v>
      </c>
      <c r="G683" s="1" t="s">
        <v>9</v>
      </c>
      <c r="H683" s="1" t="s">
        <v>8</v>
      </c>
      <c r="I683" s="1" t="s">
        <v>9</v>
      </c>
      <c r="J683" s="1" t="s">
        <v>9</v>
      </c>
      <c r="K683">
        <v>1</v>
      </c>
      <c r="L683">
        <v>-1</v>
      </c>
      <c r="M683">
        <v>-1</v>
      </c>
      <c r="N683">
        <v>1</v>
      </c>
      <c r="O683">
        <v>1</v>
      </c>
      <c r="P683">
        <v>-1</v>
      </c>
      <c r="Q683">
        <v>-1</v>
      </c>
      <c r="R683" s="4">
        <f t="shared" si="10"/>
        <v>-0.14285714285714285</v>
      </c>
      <c r="S683" t="s">
        <v>9</v>
      </c>
      <c r="T683">
        <v>-1</v>
      </c>
    </row>
    <row r="684" spans="1:20" x14ac:dyDescent="0.3">
      <c r="A684" t="s">
        <v>797</v>
      </c>
      <c r="B684" t="s">
        <v>88</v>
      </c>
      <c r="C684" t="s">
        <v>31</v>
      </c>
      <c r="D684" s="1" t="s">
        <v>8</v>
      </c>
      <c r="E684" s="1" t="s">
        <v>8</v>
      </c>
      <c r="F684" s="1" t="s">
        <v>8</v>
      </c>
      <c r="G684" s="1" t="s">
        <v>8</v>
      </c>
      <c r="H684" s="1" t="s">
        <v>8</v>
      </c>
      <c r="I684" s="1" t="s">
        <v>9</v>
      </c>
      <c r="J684" s="1" t="s">
        <v>9</v>
      </c>
      <c r="K684">
        <v>-1</v>
      </c>
      <c r="L684">
        <v>-1</v>
      </c>
      <c r="M684">
        <v>-1</v>
      </c>
      <c r="N684">
        <v>-1</v>
      </c>
      <c r="O684">
        <v>1</v>
      </c>
      <c r="P684">
        <v>-1</v>
      </c>
      <c r="Q684">
        <v>-1</v>
      </c>
      <c r="R684" s="4">
        <f t="shared" si="10"/>
        <v>-0.7142857142857143</v>
      </c>
      <c r="S684" t="s">
        <v>9</v>
      </c>
      <c r="T684">
        <v>-1</v>
      </c>
    </row>
    <row r="685" spans="1:20" x14ac:dyDescent="0.3">
      <c r="A685" t="s">
        <v>13</v>
      </c>
      <c r="B685" t="s">
        <v>14</v>
      </c>
      <c r="C685" t="s">
        <v>15</v>
      </c>
      <c r="D685" s="1" t="s">
        <v>9</v>
      </c>
      <c r="E685" s="1" t="s">
        <v>9</v>
      </c>
      <c r="F685" s="1" t="s">
        <v>9</v>
      </c>
      <c r="G685" s="1" t="s">
        <v>9</v>
      </c>
      <c r="H685" s="1" t="s">
        <v>8</v>
      </c>
      <c r="I685" s="1" t="s">
        <v>9</v>
      </c>
      <c r="J685" s="1" t="s">
        <v>8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-1</v>
      </c>
      <c r="Q685">
        <v>1</v>
      </c>
      <c r="R685" s="4">
        <f t="shared" si="10"/>
        <v>0.7142857142857143</v>
      </c>
      <c r="S685" t="s">
        <v>8</v>
      </c>
      <c r="T685">
        <v>1</v>
      </c>
    </row>
    <row r="686" spans="1:20" x14ac:dyDescent="0.3">
      <c r="A686" t="s">
        <v>563</v>
      </c>
      <c r="B686" t="s">
        <v>56</v>
      </c>
      <c r="C686" t="s">
        <v>15</v>
      </c>
      <c r="D686" s="1" t="s">
        <v>9</v>
      </c>
      <c r="E686" s="1" t="s">
        <v>9</v>
      </c>
      <c r="F686" s="1" t="s">
        <v>9</v>
      </c>
      <c r="G686" s="1" t="s">
        <v>9</v>
      </c>
      <c r="H686" s="1" t="s">
        <v>8</v>
      </c>
      <c r="I686" s="1" t="s">
        <v>9</v>
      </c>
      <c r="J686" s="1" t="s">
        <v>8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-1</v>
      </c>
      <c r="Q686">
        <v>1</v>
      </c>
      <c r="R686" s="4">
        <f t="shared" si="10"/>
        <v>0.7142857142857143</v>
      </c>
      <c r="S686" t="s">
        <v>8</v>
      </c>
      <c r="T686">
        <v>1</v>
      </c>
    </row>
    <row r="687" spans="1:20" x14ac:dyDescent="0.3">
      <c r="A687" t="s">
        <v>48</v>
      </c>
      <c r="B687" t="s">
        <v>18</v>
      </c>
      <c r="C687" t="s">
        <v>31</v>
      </c>
      <c r="D687" s="1" t="s">
        <v>9</v>
      </c>
      <c r="E687" s="1" t="s">
        <v>9</v>
      </c>
      <c r="F687" s="1" t="s">
        <v>9</v>
      </c>
      <c r="G687" s="1" t="s">
        <v>8</v>
      </c>
      <c r="H687" s="1" t="s">
        <v>8</v>
      </c>
      <c r="I687" s="1" t="s">
        <v>9</v>
      </c>
      <c r="J687" s="1" t="s">
        <v>9</v>
      </c>
      <c r="K687">
        <v>1</v>
      </c>
      <c r="L687">
        <v>1</v>
      </c>
      <c r="M687">
        <v>1</v>
      </c>
      <c r="N687">
        <v>-1</v>
      </c>
      <c r="O687">
        <v>1</v>
      </c>
      <c r="P687">
        <v>-1</v>
      </c>
      <c r="Q687">
        <v>-1</v>
      </c>
      <c r="R687" s="4">
        <f t="shared" si="10"/>
        <v>0.14285714285714285</v>
      </c>
      <c r="S687" t="s">
        <v>9</v>
      </c>
      <c r="T687">
        <v>1</v>
      </c>
    </row>
    <row r="688" spans="1:20" x14ac:dyDescent="0.3">
      <c r="A688" t="s">
        <v>506</v>
      </c>
      <c r="B688" t="s">
        <v>251</v>
      </c>
      <c r="C688" t="s">
        <v>22</v>
      </c>
      <c r="D688" s="1" t="s">
        <v>9</v>
      </c>
      <c r="E688" s="1" t="s">
        <v>9</v>
      </c>
      <c r="F688" s="1" t="s">
        <v>9</v>
      </c>
      <c r="G688" s="1" t="s">
        <v>9</v>
      </c>
      <c r="H688" s="1" t="s">
        <v>9</v>
      </c>
      <c r="I688" s="1" t="s">
        <v>8</v>
      </c>
      <c r="J688" s="1" t="s">
        <v>8</v>
      </c>
      <c r="K688">
        <v>1</v>
      </c>
      <c r="L688">
        <v>1</v>
      </c>
      <c r="M688">
        <v>1</v>
      </c>
      <c r="N688">
        <v>1</v>
      </c>
      <c r="O688">
        <v>-1</v>
      </c>
      <c r="P688">
        <v>1</v>
      </c>
      <c r="Q688">
        <v>1</v>
      </c>
      <c r="R688" s="4">
        <f t="shared" si="10"/>
        <v>0.7142857142857143</v>
      </c>
      <c r="S688" t="s">
        <v>8</v>
      </c>
      <c r="T688">
        <v>1</v>
      </c>
    </row>
    <row r="689" spans="1:20" x14ac:dyDescent="0.3">
      <c r="A689" t="s">
        <v>798</v>
      </c>
      <c r="B689" t="s">
        <v>51</v>
      </c>
      <c r="C689" t="s">
        <v>26</v>
      </c>
      <c r="D689" s="1" t="s">
        <v>9</v>
      </c>
      <c r="E689" s="1" t="s">
        <v>9</v>
      </c>
      <c r="F689" s="1" t="s">
        <v>9</v>
      </c>
      <c r="G689" s="1" t="s">
        <v>9</v>
      </c>
      <c r="H689" s="1" t="s">
        <v>9</v>
      </c>
      <c r="I689" s="1" t="s">
        <v>8</v>
      </c>
      <c r="J689" s="1" t="s">
        <v>8</v>
      </c>
      <c r="K689">
        <v>1</v>
      </c>
      <c r="L689">
        <v>1</v>
      </c>
      <c r="M689">
        <v>1</v>
      </c>
      <c r="N689">
        <v>1</v>
      </c>
      <c r="O689">
        <v>-1</v>
      </c>
      <c r="P689">
        <v>1</v>
      </c>
      <c r="Q689">
        <v>1</v>
      </c>
      <c r="R689" s="4">
        <f t="shared" si="10"/>
        <v>0.7142857142857143</v>
      </c>
      <c r="S689" t="s">
        <v>8</v>
      </c>
      <c r="T689">
        <v>1</v>
      </c>
    </row>
    <row r="690" spans="1:20" x14ac:dyDescent="0.3">
      <c r="A690" t="s">
        <v>160</v>
      </c>
      <c r="B690" t="s">
        <v>36</v>
      </c>
      <c r="C690" t="s">
        <v>22</v>
      </c>
      <c r="D690" s="1" t="s">
        <v>9</v>
      </c>
      <c r="E690" s="1" t="s">
        <v>9</v>
      </c>
      <c r="F690" s="1" t="s">
        <v>9</v>
      </c>
      <c r="G690" s="1" t="s">
        <v>9</v>
      </c>
      <c r="H690" s="1" t="s">
        <v>9</v>
      </c>
      <c r="I690" s="1" t="s">
        <v>8</v>
      </c>
      <c r="J690" s="1" t="s">
        <v>8</v>
      </c>
      <c r="K690">
        <v>1</v>
      </c>
      <c r="L690">
        <v>1</v>
      </c>
      <c r="M690">
        <v>1</v>
      </c>
      <c r="N690">
        <v>1</v>
      </c>
      <c r="O690">
        <v>-1</v>
      </c>
      <c r="P690">
        <v>1</v>
      </c>
      <c r="Q690">
        <v>1</v>
      </c>
      <c r="R690" s="4">
        <f t="shared" si="10"/>
        <v>0.7142857142857143</v>
      </c>
      <c r="S690" t="s">
        <v>8</v>
      </c>
      <c r="T690">
        <v>1</v>
      </c>
    </row>
    <row r="691" spans="1:20" x14ac:dyDescent="0.3">
      <c r="A691" t="s">
        <v>276</v>
      </c>
      <c r="B691" t="s">
        <v>91</v>
      </c>
      <c r="C691" t="s">
        <v>15</v>
      </c>
      <c r="D691" s="1" t="s">
        <v>9</v>
      </c>
      <c r="E691" s="1" t="s">
        <v>9</v>
      </c>
      <c r="F691" s="1" t="s">
        <v>9</v>
      </c>
      <c r="G691" s="1" t="s">
        <v>9</v>
      </c>
      <c r="H691" s="1" t="s">
        <v>8</v>
      </c>
      <c r="I691" s="1" t="s">
        <v>9</v>
      </c>
      <c r="J691" s="1" t="s">
        <v>8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-1</v>
      </c>
      <c r="Q691">
        <v>1</v>
      </c>
      <c r="R691" s="4">
        <f t="shared" si="10"/>
        <v>0.7142857142857143</v>
      </c>
      <c r="S691" t="s">
        <v>8</v>
      </c>
      <c r="T691">
        <v>1</v>
      </c>
    </row>
    <row r="692" spans="1:20" x14ac:dyDescent="0.3">
      <c r="A692" t="s">
        <v>272</v>
      </c>
      <c r="B692" t="s">
        <v>6</v>
      </c>
      <c r="C692" t="s">
        <v>22</v>
      </c>
      <c r="D692" s="1" t="s">
        <v>9</v>
      </c>
      <c r="E692" s="1" t="s">
        <v>9</v>
      </c>
      <c r="F692" s="1" t="s">
        <v>9</v>
      </c>
      <c r="G692" s="1" t="s">
        <v>9</v>
      </c>
      <c r="H692" s="1" t="s">
        <v>9</v>
      </c>
      <c r="I692" s="1" t="s">
        <v>8</v>
      </c>
      <c r="J692" s="1" t="s">
        <v>8</v>
      </c>
      <c r="K692">
        <v>1</v>
      </c>
      <c r="L692">
        <v>1</v>
      </c>
      <c r="M692">
        <v>1</v>
      </c>
      <c r="N692">
        <v>1</v>
      </c>
      <c r="O692">
        <v>-1</v>
      </c>
      <c r="P692">
        <v>1</v>
      </c>
      <c r="Q692">
        <v>1</v>
      </c>
      <c r="R692" s="4">
        <f t="shared" si="10"/>
        <v>0.7142857142857143</v>
      </c>
      <c r="S692" t="s">
        <v>8</v>
      </c>
      <c r="T692">
        <v>1</v>
      </c>
    </row>
    <row r="693" spans="1:20" x14ac:dyDescent="0.3">
      <c r="A693" t="s">
        <v>514</v>
      </c>
      <c r="B693" t="s">
        <v>6</v>
      </c>
      <c r="C693" t="s">
        <v>28</v>
      </c>
      <c r="D693" s="1" t="s">
        <v>9</v>
      </c>
      <c r="E693" s="1" t="s">
        <v>8</v>
      </c>
      <c r="F693" s="1" t="s">
        <v>8</v>
      </c>
      <c r="G693" s="1" t="s">
        <v>8</v>
      </c>
      <c r="H693" s="1" t="s">
        <v>8</v>
      </c>
      <c r="I693" s="1" t="s">
        <v>9</v>
      </c>
      <c r="J693" s="1" t="s">
        <v>9</v>
      </c>
      <c r="K693">
        <v>1</v>
      </c>
      <c r="L693">
        <v>-1</v>
      </c>
      <c r="M693">
        <v>-1</v>
      </c>
      <c r="N693">
        <v>-1</v>
      </c>
      <c r="O693">
        <v>1</v>
      </c>
      <c r="P693">
        <v>-1</v>
      </c>
      <c r="Q693">
        <v>-1</v>
      </c>
      <c r="R693" s="4">
        <f t="shared" si="10"/>
        <v>-0.42857142857142855</v>
      </c>
      <c r="S693" t="s">
        <v>9</v>
      </c>
      <c r="T693">
        <v>-1</v>
      </c>
    </row>
    <row r="694" spans="1:20" x14ac:dyDescent="0.3">
      <c r="A694" t="s">
        <v>170</v>
      </c>
      <c r="B694" t="s">
        <v>14</v>
      </c>
      <c r="C694" t="s">
        <v>28</v>
      </c>
      <c r="D694" s="1" t="s">
        <v>9</v>
      </c>
      <c r="E694" s="1" t="s">
        <v>8</v>
      </c>
      <c r="F694" s="1" t="s">
        <v>8</v>
      </c>
      <c r="G694" s="1" t="s">
        <v>8</v>
      </c>
      <c r="H694" s="1" t="s">
        <v>8</v>
      </c>
      <c r="I694" s="1" t="s">
        <v>9</v>
      </c>
      <c r="J694" s="1" t="s">
        <v>9</v>
      </c>
      <c r="K694">
        <v>1</v>
      </c>
      <c r="L694">
        <v>-1</v>
      </c>
      <c r="M694">
        <v>-1</v>
      </c>
      <c r="N694">
        <v>-1</v>
      </c>
      <c r="O694">
        <v>1</v>
      </c>
      <c r="P694">
        <v>-1</v>
      </c>
      <c r="Q694">
        <v>-1</v>
      </c>
      <c r="R694" s="4">
        <f t="shared" si="10"/>
        <v>-0.42857142857142855</v>
      </c>
      <c r="S694" t="s">
        <v>9</v>
      </c>
      <c r="T694">
        <v>-1</v>
      </c>
    </row>
    <row r="695" spans="1:20" x14ac:dyDescent="0.3">
      <c r="A695" t="s">
        <v>228</v>
      </c>
      <c r="B695" t="s">
        <v>11</v>
      </c>
      <c r="C695" t="s">
        <v>12</v>
      </c>
      <c r="D695" s="1" t="s">
        <v>9</v>
      </c>
      <c r="E695" s="1" t="s">
        <v>9</v>
      </c>
      <c r="F695" s="1" t="s">
        <v>9</v>
      </c>
      <c r="G695" s="1" t="s">
        <v>9</v>
      </c>
      <c r="H695" s="1" t="s">
        <v>9</v>
      </c>
      <c r="I695" s="1" t="s">
        <v>8</v>
      </c>
      <c r="J695" s="1" t="s">
        <v>8</v>
      </c>
      <c r="K695">
        <v>1</v>
      </c>
      <c r="L695">
        <v>1</v>
      </c>
      <c r="M695">
        <v>1</v>
      </c>
      <c r="N695">
        <v>1</v>
      </c>
      <c r="O695">
        <v>-1</v>
      </c>
      <c r="P695">
        <v>1</v>
      </c>
      <c r="Q695">
        <v>1</v>
      </c>
      <c r="R695" s="4">
        <f t="shared" si="10"/>
        <v>0.7142857142857143</v>
      </c>
      <c r="S695" t="s">
        <v>8</v>
      </c>
      <c r="T695">
        <v>1</v>
      </c>
    </row>
    <row r="696" spans="1:20" x14ac:dyDescent="0.3">
      <c r="A696" t="s">
        <v>352</v>
      </c>
      <c r="B696" t="s">
        <v>91</v>
      </c>
      <c r="C696" t="s">
        <v>31</v>
      </c>
      <c r="D696" s="1" t="s">
        <v>8</v>
      </c>
      <c r="E696" s="1" t="s">
        <v>8</v>
      </c>
      <c r="F696" s="1" t="s">
        <v>8</v>
      </c>
      <c r="G696" s="1" t="s">
        <v>8</v>
      </c>
      <c r="H696" s="1" t="s">
        <v>8</v>
      </c>
      <c r="I696" s="1" t="s">
        <v>9</v>
      </c>
      <c r="J696" s="1" t="s">
        <v>9</v>
      </c>
      <c r="K696">
        <v>-1</v>
      </c>
      <c r="L696">
        <v>-1</v>
      </c>
      <c r="M696">
        <v>-1</v>
      </c>
      <c r="N696">
        <v>-1</v>
      </c>
      <c r="O696">
        <v>1</v>
      </c>
      <c r="P696">
        <v>-1</v>
      </c>
      <c r="Q696">
        <v>-1</v>
      </c>
      <c r="R696" s="4">
        <f t="shared" si="10"/>
        <v>-0.7142857142857143</v>
      </c>
      <c r="S696" t="s">
        <v>9</v>
      </c>
      <c r="T696">
        <v>-1</v>
      </c>
    </row>
    <row r="697" spans="1:20" x14ac:dyDescent="0.3">
      <c r="A697" t="s">
        <v>296</v>
      </c>
      <c r="B697" t="s">
        <v>6</v>
      </c>
      <c r="C697" t="s">
        <v>28</v>
      </c>
      <c r="D697" s="1" t="s">
        <v>8</v>
      </c>
      <c r="E697" s="1" t="s">
        <v>8</v>
      </c>
      <c r="F697" s="1" t="s">
        <v>8</v>
      </c>
      <c r="G697" s="1" t="s">
        <v>8</v>
      </c>
      <c r="H697" s="1" t="s">
        <v>8</v>
      </c>
      <c r="I697" s="1" t="s">
        <v>9</v>
      </c>
      <c r="J697" s="1" t="s">
        <v>9</v>
      </c>
      <c r="K697">
        <v>-1</v>
      </c>
      <c r="L697">
        <v>-1</v>
      </c>
      <c r="M697">
        <v>-1</v>
      </c>
      <c r="N697">
        <v>-1</v>
      </c>
      <c r="O697">
        <v>1</v>
      </c>
      <c r="P697">
        <v>-1</v>
      </c>
      <c r="Q697">
        <v>-1</v>
      </c>
      <c r="R697" s="4">
        <f t="shared" si="10"/>
        <v>-0.7142857142857143</v>
      </c>
      <c r="S697" t="s">
        <v>9</v>
      </c>
      <c r="T697">
        <v>-1</v>
      </c>
    </row>
    <row r="698" spans="1:20" x14ac:dyDescent="0.3">
      <c r="A698" t="s">
        <v>451</v>
      </c>
      <c r="B698" t="s">
        <v>36</v>
      </c>
      <c r="C698" t="s">
        <v>22</v>
      </c>
      <c r="D698" s="1" t="s">
        <v>9</v>
      </c>
      <c r="E698" s="1" t="s">
        <v>9</v>
      </c>
      <c r="F698" s="1" t="s">
        <v>9</v>
      </c>
      <c r="G698" s="1" t="s">
        <v>9</v>
      </c>
      <c r="H698" s="1" t="s">
        <v>9</v>
      </c>
      <c r="I698" s="1" t="s">
        <v>8</v>
      </c>
      <c r="J698" s="1" t="s">
        <v>8</v>
      </c>
      <c r="K698">
        <v>1</v>
      </c>
      <c r="L698">
        <v>1</v>
      </c>
      <c r="M698">
        <v>1</v>
      </c>
      <c r="N698">
        <v>1</v>
      </c>
      <c r="O698">
        <v>-1</v>
      </c>
      <c r="P698">
        <v>1</v>
      </c>
      <c r="Q698">
        <v>1</v>
      </c>
      <c r="R698" s="4">
        <f t="shared" si="10"/>
        <v>0.7142857142857143</v>
      </c>
      <c r="S698" t="s">
        <v>8</v>
      </c>
      <c r="T698">
        <v>1</v>
      </c>
    </row>
    <row r="699" spans="1:20" x14ac:dyDescent="0.3">
      <c r="A699" t="s">
        <v>238</v>
      </c>
      <c r="B699" t="s">
        <v>18</v>
      </c>
      <c r="C699" t="s">
        <v>15</v>
      </c>
      <c r="D699" s="1" t="s">
        <v>9</v>
      </c>
      <c r="E699" s="1" t="s">
        <v>9</v>
      </c>
      <c r="F699" s="1" t="s">
        <v>9</v>
      </c>
      <c r="G699" s="1" t="s">
        <v>9</v>
      </c>
      <c r="H699" s="1" t="s">
        <v>8</v>
      </c>
      <c r="I699" s="1" t="s">
        <v>9</v>
      </c>
      <c r="J699" s="1" t="s">
        <v>8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-1</v>
      </c>
      <c r="Q699">
        <v>1</v>
      </c>
      <c r="R699" s="4">
        <f t="shared" si="10"/>
        <v>0.7142857142857143</v>
      </c>
      <c r="S699" t="s">
        <v>8</v>
      </c>
      <c r="T699">
        <v>1</v>
      </c>
    </row>
    <row r="700" spans="1:20" x14ac:dyDescent="0.3">
      <c r="A700" t="s">
        <v>247</v>
      </c>
      <c r="B700" t="s">
        <v>18</v>
      </c>
      <c r="C700" t="s">
        <v>22</v>
      </c>
      <c r="D700" s="1" t="s">
        <v>9</v>
      </c>
      <c r="E700" s="1" t="s">
        <v>9</v>
      </c>
      <c r="F700" s="1" t="s">
        <v>9</v>
      </c>
      <c r="G700" s="1" t="s">
        <v>9</v>
      </c>
      <c r="H700" s="1" t="s">
        <v>9</v>
      </c>
      <c r="I700" s="1" t="s">
        <v>8</v>
      </c>
      <c r="J700" s="1" t="s">
        <v>8</v>
      </c>
      <c r="K700">
        <v>1</v>
      </c>
      <c r="L700">
        <v>1</v>
      </c>
      <c r="M700">
        <v>1</v>
      </c>
      <c r="N700">
        <v>1</v>
      </c>
      <c r="O700">
        <v>-1</v>
      </c>
      <c r="P700">
        <v>1</v>
      </c>
      <c r="Q700">
        <v>1</v>
      </c>
      <c r="R700" s="4">
        <f t="shared" si="10"/>
        <v>0.7142857142857143</v>
      </c>
      <c r="S700" t="s">
        <v>8</v>
      </c>
      <c r="T700">
        <v>1</v>
      </c>
    </row>
    <row r="701" spans="1:20" x14ac:dyDescent="0.3">
      <c r="A701" t="s">
        <v>799</v>
      </c>
      <c r="B701" t="s">
        <v>88</v>
      </c>
      <c r="C701" t="s">
        <v>7</v>
      </c>
      <c r="D701" s="1" t="s">
        <v>9</v>
      </c>
      <c r="E701" s="1" t="s">
        <v>8</v>
      </c>
      <c r="F701" s="1" t="s">
        <v>8</v>
      </c>
      <c r="G701" s="1" t="s">
        <v>8</v>
      </c>
      <c r="H701" s="1" t="s">
        <v>8</v>
      </c>
      <c r="I701" s="1" t="s">
        <v>9</v>
      </c>
      <c r="J701" s="1" t="s">
        <v>9</v>
      </c>
      <c r="K701">
        <v>1</v>
      </c>
      <c r="L701">
        <v>-1</v>
      </c>
      <c r="M701">
        <v>-1</v>
      </c>
      <c r="N701">
        <v>-1</v>
      </c>
      <c r="O701">
        <v>1</v>
      </c>
      <c r="P701">
        <v>-1</v>
      </c>
      <c r="Q701">
        <v>-1</v>
      </c>
      <c r="R701" s="4">
        <f t="shared" si="10"/>
        <v>-0.42857142857142855</v>
      </c>
      <c r="S701" t="s">
        <v>9</v>
      </c>
      <c r="T701">
        <v>-1</v>
      </c>
    </row>
    <row r="702" spans="1:20" x14ac:dyDescent="0.3">
      <c r="A702" t="s">
        <v>603</v>
      </c>
      <c r="B702" t="s">
        <v>88</v>
      </c>
      <c r="C702" t="s">
        <v>31</v>
      </c>
      <c r="D702" s="1" t="s">
        <v>8</v>
      </c>
      <c r="E702" s="1" t="s">
        <v>8</v>
      </c>
      <c r="F702" s="1" t="s">
        <v>8</v>
      </c>
      <c r="G702" s="1" t="s">
        <v>8</v>
      </c>
      <c r="H702" s="1" t="s">
        <v>8</v>
      </c>
      <c r="I702" s="1" t="s">
        <v>9</v>
      </c>
      <c r="J702" s="1" t="s">
        <v>9</v>
      </c>
      <c r="K702">
        <v>-1</v>
      </c>
      <c r="L702">
        <v>-1</v>
      </c>
      <c r="M702">
        <v>-1</v>
      </c>
      <c r="N702">
        <v>-1</v>
      </c>
      <c r="O702">
        <v>1</v>
      </c>
      <c r="P702">
        <v>-1</v>
      </c>
      <c r="Q702">
        <v>-1</v>
      </c>
      <c r="R702" s="4">
        <f t="shared" si="10"/>
        <v>-0.7142857142857143</v>
      </c>
      <c r="S702" t="s">
        <v>9</v>
      </c>
      <c r="T702">
        <v>-1</v>
      </c>
    </row>
    <row r="703" spans="1:20" x14ac:dyDescent="0.3">
      <c r="A703" t="s">
        <v>250</v>
      </c>
      <c r="B703" t="s">
        <v>251</v>
      </c>
      <c r="C703" t="s">
        <v>26</v>
      </c>
      <c r="D703" s="1" t="s">
        <v>9</v>
      </c>
      <c r="E703" s="1" t="s">
        <v>9</v>
      </c>
      <c r="F703" s="1" t="s">
        <v>47</v>
      </c>
      <c r="G703" s="1" t="s">
        <v>8</v>
      </c>
      <c r="H703" s="1" t="s">
        <v>9</v>
      </c>
      <c r="I703" s="1" t="s">
        <v>8</v>
      </c>
      <c r="J703" s="1" t="s">
        <v>8</v>
      </c>
      <c r="K703">
        <v>1</v>
      </c>
      <c r="L703">
        <v>1</v>
      </c>
      <c r="M703">
        <v>0</v>
      </c>
      <c r="N703">
        <v>-1</v>
      </c>
      <c r="O703">
        <v>-1</v>
      </c>
      <c r="P703">
        <v>1</v>
      </c>
      <c r="Q703">
        <v>1</v>
      </c>
      <c r="R703" s="4">
        <f t="shared" si="10"/>
        <v>0.2857142857142857</v>
      </c>
      <c r="S703" t="s">
        <v>9</v>
      </c>
      <c r="T703">
        <v>1</v>
      </c>
    </row>
    <row r="704" spans="1:20" x14ac:dyDescent="0.3">
      <c r="A704" t="s">
        <v>800</v>
      </c>
      <c r="B704" t="s">
        <v>60</v>
      </c>
      <c r="C704" t="s">
        <v>31</v>
      </c>
      <c r="D704" s="1" t="s">
        <v>8</v>
      </c>
      <c r="E704" s="1" t="s">
        <v>8</v>
      </c>
      <c r="F704" s="1" t="s">
        <v>8</v>
      </c>
      <c r="G704" s="1" t="s">
        <v>8</v>
      </c>
      <c r="H704" s="1" t="s">
        <v>33</v>
      </c>
      <c r="I704" s="1" t="s">
        <v>9</v>
      </c>
      <c r="J704" s="1" t="s">
        <v>9</v>
      </c>
      <c r="K704">
        <v>-1</v>
      </c>
      <c r="L704">
        <v>-1</v>
      </c>
      <c r="M704">
        <v>-1</v>
      </c>
      <c r="N704">
        <v>-1</v>
      </c>
      <c r="O704">
        <v>0</v>
      </c>
      <c r="P704">
        <v>-1</v>
      </c>
      <c r="Q704">
        <v>-1</v>
      </c>
      <c r="R704" s="4">
        <f t="shared" si="10"/>
        <v>-0.8571428571428571</v>
      </c>
      <c r="S704" t="s">
        <v>9</v>
      </c>
      <c r="T704">
        <v>-1</v>
      </c>
    </row>
    <row r="705" spans="1:20" x14ac:dyDescent="0.3">
      <c r="A705" t="s">
        <v>199</v>
      </c>
      <c r="B705" t="s">
        <v>200</v>
      </c>
      <c r="C705" t="s">
        <v>22</v>
      </c>
      <c r="D705" s="1" t="s">
        <v>9</v>
      </c>
      <c r="E705" s="1" t="s">
        <v>9</v>
      </c>
      <c r="F705" s="1" t="s">
        <v>9</v>
      </c>
      <c r="G705" s="1" t="s">
        <v>9</v>
      </c>
      <c r="H705" s="1" t="s">
        <v>9</v>
      </c>
      <c r="I705" s="1" t="s">
        <v>8</v>
      </c>
      <c r="J705" s="1" t="s">
        <v>8</v>
      </c>
      <c r="K705">
        <v>1</v>
      </c>
      <c r="L705">
        <v>1</v>
      </c>
      <c r="M705">
        <v>1</v>
      </c>
      <c r="N705">
        <v>1</v>
      </c>
      <c r="O705">
        <v>-1</v>
      </c>
      <c r="P705">
        <v>1</v>
      </c>
      <c r="Q705">
        <v>1</v>
      </c>
      <c r="R705" s="4">
        <f t="shared" si="10"/>
        <v>0.7142857142857143</v>
      </c>
      <c r="S705" t="s">
        <v>8</v>
      </c>
      <c r="T705">
        <v>1</v>
      </c>
    </row>
    <row r="706" spans="1:20" x14ac:dyDescent="0.3">
      <c r="A706" t="s">
        <v>154</v>
      </c>
      <c r="B706" t="s">
        <v>155</v>
      </c>
      <c r="C706" t="s">
        <v>12</v>
      </c>
      <c r="D706" s="1" t="s">
        <v>9</v>
      </c>
      <c r="E706" s="1" t="s">
        <v>9</v>
      </c>
      <c r="F706" s="1" t="s">
        <v>9</v>
      </c>
      <c r="G706" s="1" t="s">
        <v>9</v>
      </c>
      <c r="H706" s="1" t="s">
        <v>9</v>
      </c>
      <c r="I706" s="1" t="s">
        <v>8</v>
      </c>
      <c r="J706" s="1" t="s">
        <v>8</v>
      </c>
      <c r="K706">
        <v>1</v>
      </c>
      <c r="L706">
        <v>1</v>
      </c>
      <c r="M706">
        <v>1</v>
      </c>
      <c r="N706">
        <v>1</v>
      </c>
      <c r="O706">
        <v>-1</v>
      </c>
      <c r="P706">
        <v>1</v>
      </c>
      <c r="Q706">
        <v>1</v>
      </c>
      <c r="R706" s="4">
        <f t="shared" ref="R706:R767" si="11">(SUM(K706:Q706))/7</f>
        <v>0.7142857142857143</v>
      </c>
      <c r="S706" t="s">
        <v>8</v>
      </c>
      <c r="T706">
        <v>1</v>
      </c>
    </row>
    <row r="707" spans="1:20" x14ac:dyDescent="0.3">
      <c r="A707" t="s">
        <v>801</v>
      </c>
      <c r="B707" t="s">
        <v>233</v>
      </c>
      <c r="C707" t="s">
        <v>12</v>
      </c>
      <c r="D707" s="1" t="s">
        <v>9</v>
      </c>
      <c r="E707" s="1" t="s">
        <v>9</v>
      </c>
      <c r="F707" s="1" t="s">
        <v>9</v>
      </c>
      <c r="G707" s="1" t="s">
        <v>9</v>
      </c>
      <c r="H707" s="1" t="s">
        <v>9</v>
      </c>
      <c r="I707" s="1" t="s">
        <v>8</v>
      </c>
      <c r="J707" s="1" t="s">
        <v>8</v>
      </c>
      <c r="K707">
        <v>1</v>
      </c>
      <c r="L707">
        <v>1</v>
      </c>
      <c r="M707">
        <v>1</v>
      </c>
      <c r="N707">
        <v>1</v>
      </c>
      <c r="O707">
        <v>-1</v>
      </c>
      <c r="P707">
        <v>1</v>
      </c>
      <c r="Q707">
        <v>1</v>
      </c>
      <c r="R707" s="4">
        <f t="shared" si="11"/>
        <v>0.7142857142857143</v>
      </c>
      <c r="S707" t="s">
        <v>8</v>
      </c>
      <c r="T707">
        <v>1</v>
      </c>
    </row>
    <row r="708" spans="1:20" x14ac:dyDescent="0.3">
      <c r="A708" t="s">
        <v>802</v>
      </c>
      <c r="B708" t="s">
        <v>32</v>
      </c>
      <c r="C708" t="s">
        <v>31</v>
      </c>
      <c r="D708" s="1" t="s">
        <v>9</v>
      </c>
      <c r="E708" s="1" t="s">
        <v>8</v>
      </c>
      <c r="F708" s="1" t="s">
        <v>8</v>
      </c>
      <c r="G708" s="1" t="s">
        <v>8</v>
      </c>
      <c r="H708" s="1" t="s">
        <v>8</v>
      </c>
      <c r="I708" s="1" t="s">
        <v>9</v>
      </c>
      <c r="J708" s="1" t="s">
        <v>9</v>
      </c>
      <c r="K708">
        <v>1</v>
      </c>
      <c r="L708">
        <v>-1</v>
      </c>
      <c r="M708">
        <v>-1</v>
      </c>
      <c r="N708">
        <v>-1</v>
      </c>
      <c r="O708">
        <v>1</v>
      </c>
      <c r="P708">
        <v>-1</v>
      </c>
      <c r="Q708">
        <v>-1</v>
      </c>
      <c r="R708" s="4">
        <f t="shared" si="11"/>
        <v>-0.42857142857142855</v>
      </c>
      <c r="S708" t="s">
        <v>9</v>
      </c>
      <c r="T708">
        <v>-1</v>
      </c>
    </row>
    <row r="709" spans="1:20" x14ac:dyDescent="0.3">
      <c r="A709" t="s">
        <v>456</v>
      </c>
      <c r="B709" t="s">
        <v>32</v>
      </c>
      <c r="C709" t="s">
        <v>22</v>
      </c>
      <c r="D709" s="1" t="s">
        <v>9</v>
      </c>
      <c r="E709" s="1" t="s">
        <v>9</v>
      </c>
      <c r="F709" s="1" t="s">
        <v>9</v>
      </c>
      <c r="G709" s="1" t="s">
        <v>9</v>
      </c>
      <c r="H709" s="1" t="s">
        <v>9</v>
      </c>
      <c r="I709" s="1" t="s">
        <v>8</v>
      </c>
      <c r="J709" s="1" t="s">
        <v>8</v>
      </c>
      <c r="K709">
        <v>1</v>
      </c>
      <c r="L709">
        <v>1</v>
      </c>
      <c r="M709">
        <v>1</v>
      </c>
      <c r="N709">
        <v>1</v>
      </c>
      <c r="O709">
        <v>-1</v>
      </c>
      <c r="P709">
        <v>1</v>
      </c>
      <c r="Q709">
        <v>1</v>
      </c>
      <c r="R709" s="4">
        <f t="shared" si="11"/>
        <v>0.7142857142857143</v>
      </c>
      <c r="S709" t="s">
        <v>8</v>
      </c>
      <c r="T709">
        <v>1</v>
      </c>
    </row>
    <row r="710" spans="1:20" x14ac:dyDescent="0.3">
      <c r="A710" t="s">
        <v>516</v>
      </c>
      <c r="B710" t="s">
        <v>39</v>
      </c>
      <c r="C710" t="s">
        <v>31</v>
      </c>
      <c r="D710" s="1" t="s">
        <v>8</v>
      </c>
      <c r="E710" s="1" t="s">
        <v>8</v>
      </c>
      <c r="F710" s="1" t="s">
        <v>8</v>
      </c>
      <c r="G710" s="1" t="s">
        <v>8</v>
      </c>
      <c r="H710" s="1" t="s">
        <v>8</v>
      </c>
      <c r="I710" s="1" t="s">
        <v>9</v>
      </c>
      <c r="J710" s="1" t="s">
        <v>9</v>
      </c>
      <c r="K710">
        <v>-1</v>
      </c>
      <c r="L710">
        <v>-1</v>
      </c>
      <c r="M710">
        <v>-1</v>
      </c>
      <c r="N710">
        <v>-1</v>
      </c>
      <c r="O710">
        <v>1</v>
      </c>
      <c r="P710">
        <v>-1</v>
      </c>
      <c r="Q710">
        <v>-1</v>
      </c>
      <c r="R710" s="4">
        <f t="shared" si="11"/>
        <v>-0.7142857142857143</v>
      </c>
      <c r="S710" t="s">
        <v>9</v>
      </c>
      <c r="T710">
        <v>-1</v>
      </c>
    </row>
    <row r="711" spans="1:20" x14ac:dyDescent="0.3">
      <c r="A711" t="s">
        <v>503</v>
      </c>
      <c r="B711" t="s">
        <v>36</v>
      </c>
      <c r="C711" t="s">
        <v>15</v>
      </c>
      <c r="D711" s="1" t="s">
        <v>9</v>
      </c>
      <c r="E711" s="1" t="s">
        <v>9</v>
      </c>
      <c r="F711" s="1" t="s">
        <v>9</v>
      </c>
      <c r="G711" s="1" t="s">
        <v>9</v>
      </c>
      <c r="H711" s="1" t="s">
        <v>9</v>
      </c>
      <c r="I711" s="1" t="s">
        <v>9</v>
      </c>
      <c r="J711" s="1" t="s">
        <v>8</v>
      </c>
      <c r="K711">
        <v>1</v>
      </c>
      <c r="L711">
        <v>1</v>
      </c>
      <c r="M711">
        <v>1</v>
      </c>
      <c r="N711">
        <v>1</v>
      </c>
      <c r="O711">
        <v>-1</v>
      </c>
      <c r="P711">
        <v>-1</v>
      </c>
      <c r="Q711">
        <v>1</v>
      </c>
      <c r="R711" s="4">
        <f t="shared" si="11"/>
        <v>0.42857142857142855</v>
      </c>
      <c r="S711" t="s">
        <v>9</v>
      </c>
      <c r="T711">
        <v>1</v>
      </c>
    </row>
    <row r="712" spans="1:20" x14ac:dyDescent="0.3">
      <c r="A712" t="s">
        <v>82</v>
      </c>
      <c r="B712" t="s">
        <v>56</v>
      </c>
      <c r="C712" t="s">
        <v>22</v>
      </c>
      <c r="D712" s="1" t="s">
        <v>9</v>
      </c>
      <c r="E712" s="1" t="s">
        <v>9</v>
      </c>
      <c r="F712" s="1" t="s">
        <v>9</v>
      </c>
      <c r="G712" s="1" t="s">
        <v>9</v>
      </c>
      <c r="H712" s="1" t="s">
        <v>9</v>
      </c>
      <c r="I712" s="1" t="s">
        <v>8</v>
      </c>
      <c r="J712" s="1" t="s">
        <v>8</v>
      </c>
      <c r="K712">
        <v>1</v>
      </c>
      <c r="L712">
        <v>1</v>
      </c>
      <c r="M712">
        <v>1</v>
      </c>
      <c r="N712">
        <v>1</v>
      </c>
      <c r="O712">
        <v>-1</v>
      </c>
      <c r="P712">
        <v>1</v>
      </c>
      <c r="Q712">
        <v>1</v>
      </c>
      <c r="R712" s="4">
        <f t="shared" si="11"/>
        <v>0.7142857142857143</v>
      </c>
      <c r="S712" t="s">
        <v>8</v>
      </c>
      <c r="T712">
        <v>1</v>
      </c>
    </row>
    <row r="713" spans="1:20" x14ac:dyDescent="0.3">
      <c r="A713" t="s">
        <v>803</v>
      </c>
      <c r="B713" t="s">
        <v>11</v>
      </c>
      <c r="C713" t="s">
        <v>26</v>
      </c>
      <c r="D713" s="1" t="s">
        <v>9</v>
      </c>
      <c r="E713" s="1" t="s">
        <v>9</v>
      </c>
      <c r="F713" s="1" t="s">
        <v>9</v>
      </c>
      <c r="G713" s="1" t="s">
        <v>9</v>
      </c>
      <c r="H713" s="1" t="s">
        <v>9</v>
      </c>
      <c r="I713" s="1" t="s">
        <v>8</v>
      </c>
      <c r="J713" s="1" t="s">
        <v>8</v>
      </c>
      <c r="K713">
        <v>1</v>
      </c>
      <c r="L713">
        <v>1</v>
      </c>
      <c r="M713">
        <v>1</v>
      </c>
      <c r="N713">
        <v>1</v>
      </c>
      <c r="O713">
        <v>-1</v>
      </c>
      <c r="P713">
        <v>1</v>
      </c>
      <c r="Q713">
        <v>1</v>
      </c>
      <c r="R713" s="4">
        <f t="shared" si="11"/>
        <v>0.7142857142857143</v>
      </c>
      <c r="S713" t="s">
        <v>8</v>
      </c>
      <c r="T713">
        <v>1</v>
      </c>
    </row>
    <row r="714" spans="1:20" x14ac:dyDescent="0.3">
      <c r="A714" t="s">
        <v>354</v>
      </c>
      <c r="B714" t="s">
        <v>11</v>
      </c>
      <c r="C714" t="s">
        <v>31</v>
      </c>
      <c r="D714" s="1" t="s">
        <v>8</v>
      </c>
      <c r="E714" s="1" t="s">
        <v>8</v>
      </c>
      <c r="F714" s="1" t="s">
        <v>8</v>
      </c>
      <c r="G714" s="1" t="s">
        <v>8</v>
      </c>
      <c r="H714" s="1" t="s">
        <v>8</v>
      </c>
      <c r="I714" s="1" t="s">
        <v>9</v>
      </c>
      <c r="J714" s="1" t="s">
        <v>9</v>
      </c>
      <c r="K714">
        <v>-1</v>
      </c>
      <c r="L714">
        <v>-1</v>
      </c>
      <c r="M714">
        <v>-1</v>
      </c>
      <c r="N714">
        <v>-1</v>
      </c>
      <c r="O714">
        <v>1</v>
      </c>
      <c r="P714">
        <v>-1</v>
      </c>
      <c r="Q714">
        <v>-1</v>
      </c>
      <c r="R714" s="4">
        <f t="shared" si="11"/>
        <v>-0.7142857142857143</v>
      </c>
      <c r="S714" t="s">
        <v>9</v>
      </c>
      <c r="T714">
        <v>-1</v>
      </c>
    </row>
    <row r="715" spans="1:20" x14ac:dyDescent="0.3">
      <c r="A715" t="s">
        <v>551</v>
      </c>
      <c r="B715" t="s">
        <v>11</v>
      </c>
      <c r="C715" t="s">
        <v>31</v>
      </c>
      <c r="D715" s="1" t="s">
        <v>16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 s="4">
        <f t="shared" si="11"/>
        <v>0</v>
      </c>
      <c r="S715" t="s">
        <v>9</v>
      </c>
      <c r="T715">
        <v>-1</v>
      </c>
    </row>
    <row r="716" spans="1:20" x14ac:dyDescent="0.3">
      <c r="A716" t="s">
        <v>308</v>
      </c>
      <c r="B716" t="s">
        <v>6</v>
      </c>
      <c r="C716" t="s">
        <v>28</v>
      </c>
      <c r="D716" s="1" t="s">
        <v>8</v>
      </c>
      <c r="E716" s="1" t="s">
        <v>8</v>
      </c>
      <c r="F716" s="1" t="s">
        <v>8</v>
      </c>
      <c r="G716" s="1" t="s">
        <v>8</v>
      </c>
      <c r="H716" s="1" t="s">
        <v>8</v>
      </c>
      <c r="I716" s="1" t="s">
        <v>9</v>
      </c>
      <c r="J716" s="1" t="s">
        <v>9</v>
      </c>
      <c r="K716">
        <v>-1</v>
      </c>
      <c r="L716">
        <v>-1</v>
      </c>
      <c r="M716">
        <v>-1</v>
      </c>
      <c r="N716">
        <v>-1</v>
      </c>
      <c r="O716">
        <v>1</v>
      </c>
      <c r="P716">
        <v>-1</v>
      </c>
      <c r="Q716">
        <v>-1</v>
      </c>
      <c r="R716" s="4">
        <f t="shared" si="11"/>
        <v>-0.7142857142857143</v>
      </c>
      <c r="S716" t="s">
        <v>9</v>
      </c>
      <c r="T716">
        <v>-1</v>
      </c>
    </row>
    <row r="717" spans="1:20" x14ac:dyDescent="0.3">
      <c r="A717" t="s">
        <v>390</v>
      </c>
      <c r="B717" t="s">
        <v>14</v>
      </c>
      <c r="C717" t="s">
        <v>31</v>
      </c>
      <c r="D717" s="1" t="s">
        <v>9</v>
      </c>
      <c r="E717" s="1" t="s">
        <v>8</v>
      </c>
      <c r="F717" s="1" t="s">
        <v>8</v>
      </c>
      <c r="G717" s="1" t="s">
        <v>8</v>
      </c>
      <c r="H717" s="1" t="s">
        <v>8</v>
      </c>
      <c r="I717" s="1" t="s">
        <v>9</v>
      </c>
      <c r="J717" s="1" t="s">
        <v>9</v>
      </c>
      <c r="K717">
        <v>1</v>
      </c>
      <c r="L717">
        <v>-1</v>
      </c>
      <c r="M717">
        <v>-1</v>
      </c>
      <c r="N717">
        <v>-1</v>
      </c>
      <c r="O717">
        <v>1</v>
      </c>
      <c r="P717">
        <v>-1</v>
      </c>
      <c r="Q717">
        <v>-1</v>
      </c>
      <c r="R717" s="4">
        <f t="shared" si="11"/>
        <v>-0.42857142857142855</v>
      </c>
      <c r="S717" t="s">
        <v>9</v>
      </c>
      <c r="T717">
        <v>-1</v>
      </c>
    </row>
    <row r="718" spans="1:20" x14ac:dyDescent="0.3">
      <c r="A718" t="s">
        <v>353</v>
      </c>
      <c r="B718" t="s">
        <v>56</v>
      </c>
      <c r="C718" t="s">
        <v>15</v>
      </c>
      <c r="D718" s="1" t="s">
        <v>9</v>
      </c>
      <c r="E718" s="1" t="s">
        <v>8</v>
      </c>
      <c r="F718" s="1" t="s">
        <v>8</v>
      </c>
      <c r="G718" s="1" t="s">
        <v>8</v>
      </c>
      <c r="H718" s="1" t="s">
        <v>9</v>
      </c>
      <c r="I718" s="1" t="s">
        <v>9</v>
      </c>
      <c r="J718" s="1" t="s">
        <v>9</v>
      </c>
      <c r="K718">
        <v>1</v>
      </c>
      <c r="L718">
        <v>-1</v>
      </c>
      <c r="M718">
        <v>-1</v>
      </c>
      <c r="N718">
        <v>-1</v>
      </c>
      <c r="O718">
        <v>-1</v>
      </c>
      <c r="P718">
        <v>-1</v>
      </c>
      <c r="Q718">
        <v>-1</v>
      </c>
      <c r="R718" s="4">
        <f t="shared" si="11"/>
        <v>-0.7142857142857143</v>
      </c>
      <c r="S718" t="s">
        <v>9</v>
      </c>
      <c r="T718">
        <v>-1</v>
      </c>
    </row>
    <row r="719" spans="1:20" x14ac:dyDescent="0.3">
      <c r="A719" t="s">
        <v>804</v>
      </c>
      <c r="B719" t="s">
        <v>18</v>
      </c>
      <c r="C719" t="s">
        <v>31</v>
      </c>
      <c r="D719" s="1" t="s">
        <v>9</v>
      </c>
      <c r="E719" s="1" t="s">
        <v>8</v>
      </c>
      <c r="F719" s="1" t="s">
        <v>8</v>
      </c>
      <c r="G719" s="1" t="s">
        <v>8</v>
      </c>
      <c r="H719" s="1" t="s">
        <v>8</v>
      </c>
      <c r="I719" s="1" t="s">
        <v>9</v>
      </c>
      <c r="J719" s="1" t="s">
        <v>9</v>
      </c>
      <c r="K719">
        <v>1</v>
      </c>
      <c r="L719">
        <v>-1</v>
      </c>
      <c r="M719">
        <v>-1</v>
      </c>
      <c r="N719">
        <v>-1</v>
      </c>
      <c r="O719">
        <v>1</v>
      </c>
      <c r="P719">
        <v>-1</v>
      </c>
      <c r="Q719">
        <v>-1</v>
      </c>
      <c r="R719" s="4">
        <f t="shared" si="11"/>
        <v>-0.42857142857142855</v>
      </c>
      <c r="S719" t="s">
        <v>9</v>
      </c>
      <c r="T719">
        <v>-1</v>
      </c>
    </row>
    <row r="720" spans="1:20" x14ac:dyDescent="0.3">
      <c r="A720" t="s">
        <v>805</v>
      </c>
      <c r="B720" t="s">
        <v>88</v>
      </c>
      <c r="C720" t="s">
        <v>28</v>
      </c>
      <c r="D720" s="1" t="s">
        <v>8</v>
      </c>
      <c r="E720" s="1" t="s">
        <v>8</v>
      </c>
      <c r="F720" s="1" t="s">
        <v>8</v>
      </c>
      <c r="G720" s="1" t="s">
        <v>8</v>
      </c>
      <c r="H720" s="1" t="s">
        <v>8</v>
      </c>
      <c r="I720" s="1" t="s">
        <v>9</v>
      </c>
      <c r="J720" s="1" t="s">
        <v>9</v>
      </c>
      <c r="K720">
        <v>-1</v>
      </c>
      <c r="L720">
        <v>-1</v>
      </c>
      <c r="M720">
        <v>-1</v>
      </c>
      <c r="N720">
        <v>-1</v>
      </c>
      <c r="O720">
        <v>1</v>
      </c>
      <c r="P720">
        <v>-1</v>
      </c>
      <c r="Q720">
        <v>-1</v>
      </c>
      <c r="R720" s="4">
        <f t="shared" si="11"/>
        <v>-0.7142857142857143</v>
      </c>
      <c r="S720" t="s">
        <v>9</v>
      </c>
      <c r="T720">
        <v>-1</v>
      </c>
    </row>
    <row r="721" spans="1:20" x14ac:dyDescent="0.3">
      <c r="A721" t="s">
        <v>806</v>
      </c>
      <c r="B721" t="s">
        <v>623</v>
      </c>
      <c r="C721" t="s">
        <v>22</v>
      </c>
      <c r="D721" s="1" t="s">
        <v>9</v>
      </c>
      <c r="E721" s="1" t="s">
        <v>9</v>
      </c>
      <c r="F721" s="1" t="s">
        <v>9</v>
      </c>
      <c r="G721" s="1" t="s">
        <v>9</v>
      </c>
      <c r="H721" s="1" t="s">
        <v>9</v>
      </c>
      <c r="I721" s="1" t="s">
        <v>8</v>
      </c>
      <c r="J721" s="1" t="s">
        <v>8</v>
      </c>
      <c r="K721">
        <v>1</v>
      </c>
      <c r="L721">
        <v>1</v>
      </c>
      <c r="M721">
        <v>1</v>
      </c>
      <c r="N721">
        <v>1</v>
      </c>
      <c r="O721">
        <v>-1</v>
      </c>
      <c r="P721">
        <v>1</v>
      </c>
      <c r="Q721">
        <v>1</v>
      </c>
      <c r="R721" s="4">
        <f t="shared" si="11"/>
        <v>0.7142857142857143</v>
      </c>
      <c r="S721" t="s">
        <v>8</v>
      </c>
      <c r="T721">
        <v>1</v>
      </c>
    </row>
    <row r="722" spans="1:20" x14ac:dyDescent="0.3">
      <c r="A722" t="s">
        <v>553</v>
      </c>
      <c r="B722" t="s">
        <v>39</v>
      </c>
      <c r="C722" t="s">
        <v>31</v>
      </c>
      <c r="D722" s="1" t="s">
        <v>8</v>
      </c>
      <c r="E722" s="1" t="s">
        <v>8</v>
      </c>
      <c r="F722" s="1" t="s">
        <v>8</v>
      </c>
      <c r="G722" s="1" t="s">
        <v>8</v>
      </c>
      <c r="H722" s="1" t="s">
        <v>8</v>
      </c>
      <c r="I722" s="1" t="s">
        <v>9</v>
      </c>
      <c r="J722" s="1" t="s">
        <v>9</v>
      </c>
      <c r="K722">
        <v>-1</v>
      </c>
      <c r="L722">
        <v>-1</v>
      </c>
      <c r="M722">
        <v>-1</v>
      </c>
      <c r="N722">
        <v>-1</v>
      </c>
      <c r="O722">
        <v>1</v>
      </c>
      <c r="P722">
        <v>-1</v>
      </c>
      <c r="Q722">
        <v>-1</v>
      </c>
      <c r="R722" s="4">
        <f t="shared" si="11"/>
        <v>-0.7142857142857143</v>
      </c>
      <c r="S722" t="s">
        <v>9</v>
      </c>
      <c r="T722">
        <v>-1</v>
      </c>
    </row>
    <row r="723" spans="1:20" x14ac:dyDescent="0.3">
      <c r="A723" t="s">
        <v>145</v>
      </c>
      <c r="B723" t="s">
        <v>6</v>
      </c>
      <c r="C723" t="s">
        <v>98</v>
      </c>
      <c r="D723" s="1" t="s">
        <v>16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 s="4">
        <f t="shared" si="11"/>
        <v>0</v>
      </c>
      <c r="S723" t="s">
        <v>9</v>
      </c>
      <c r="T723">
        <v>-1</v>
      </c>
    </row>
    <row r="724" spans="1:20" x14ac:dyDescent="0.3">
      <c r="A724" t="s">
        <v>303</v>
      </c>
      <c r="B724" t="s">
        <v>304</v>
      </c>
      <c r="C724" t="s">
        <v>31</v>
      </c>
      <c r="D724" s="1" t="s">
        <v>9</v>
      </c>
      <c r="E724" s="1" t="s">
        <v>8</v>
      </c>
      <c r="F724" s="1" t="s">
        <v>8</v>
      </c>
      <c r="G724" s="1" t="s">
        <v>8</v>
      </c>
      <c r="H724" s="1" t="s">
        <v>8</v>
      </c>
      <c r="I724" s="1" t="s">
        <v>9</v>
      </c>
      <c r="J724" s="1" t="s">
        <v>9</v>
      </c>
      <c r="K724">
        <v>1</v>
      </c>
      <c r="L724">
        <v>-1</v>
      </c>
      <c r="M724">
        <v>-1</v>
      </c>
      <c r="N724">
        <v>-1</v>
      </c>
      <c r="O724">
        <v>1</v>
      </c>
      <c r="P724">
        <v>-1</v>
      </c>
      <c r="Q724">
        <v>-1</v>
      </c>
      <c r="R724" s="4">
        <f t="shared" si="11"/>
        <v>-0.42857142857142855</v>
      </c>
      <c r="S724" t="s">
        <v>9</v>
      </c>
      <c r="T724">
        <v>-1</v>
      </c>
    </row>
    <row r="725" spans="1:20" x14ac:dyDescent="0.3">
      <c r="A725" t="s">
        <v>114</v>
      </c>
      <c r="B725" t="s">
        <v>11</v>
      </c>
      <c r="C725" t="s">
        <v>22</v>
      </c>
      <c r="D725" s="1" t="s">
        <v>9</v>
      </c>
      <c r="E725" s="1" t="s">
        <v>9</v>
      </c>
      <c r="F725" s="1" t="s">
        <v>9</v>
      </c>
      <c r="G725" s="1" t="s">
        <v>9</v>
      </c>
      <c r="H725" s="1" t="s">
        <v>9</v>
      </c>
      <c r="I725" s="1" t="s">
        <v>8</v>
      </c>
      <c r="J725" s="1" t="s">
        <v>8</v>
      </c>
      <c r="K725">
        <v>1</v>
      </c>
      <c r="L725">
        <v>1</v>
      </c>
      <c r="M725">
        <v>1</v>
      </c>
      <c r="N725">
        <v>1</v>
      </c>
      <c r="O725">
        <v>-1</v>
      </c>
      <c r="P725">
        <v>1</v>
      </c>
      <c r="Q725">
        <v>1</v>
      </c>
      <c r="R725" s="4">
        <f t="shared" si="11"/>
        <v>0.7142857142857143</v>
      </c>
      <c r="S725" t="s">
        <v>8</v>
      </c>
      <c r="T725">
        <v>1</v>
      </c>
    </row>
    <row r="726" spans="1:20" x14ac:dyDescent="0.3">
      <c r="A726" t="s">
        <v>349</v>
      </c>
      <c r="B726" t="s">
        <v>72</v>
      </c>
      <c r="C726" t="s">
        <v>12</v>
      </c>
      <c r="D726" s="1" t="s">
        <v>9</v>
      </c>
      <c r="E726" s="1" t="s">
        <v>9</v>
      </c>
      <c r="F726" s="1" t="s">
        <v>9</v>
      </c>
      <c r="G726" s="1" t="s">
        <v>9</v>
      </c>
      <c r="H726" s="1" t="s">
        <v>9</v>
      </c>
      <c r="I726" s="1" t="s">
        <v>8</v>
      </c>
      <c r="J726" s="1" t="s">
        <v>8</v>
      </c>
      <c r="K726">
        <v>1</v>
      </c>
      <c r="L726">
        <v>1</v>
      </c>
      <c r="M726">
        <v>1</v>
      </c>
      <c r="N726">
        <v>1</v>
      </c>
      <c r="O726">
        <v>-1</v>
      </c>
      <c r="P726">
        <v>1</v>
      </c>
      <c r="Q726">
        <v>1</v>
      </c>
      <c r="R726" s="4">
        <f t="shared" si="11"/>
        <v>0.7142857142857143</v>
      </c>
      <c r="S726" t="s">
        <v>8</v>
      </c>
      <c r="T726">
        <v>1</v>
      </c>
    </row>
    <row r="727" spans="1:20" x14ac:dyDescent="0.3">
      <c r="A727" t="s">
        <v>461</v>
      </c>
      <c r="B727" t="s">
        <v>11</v>
      </c>
      <c r="C727" t="s">
        <v>22</v>
      </c>
      <c r="D727" s="1" t="s">
        <v>9</v>
      </c>
      <c r="E727" s="1" t="s">
        <v>9</v>
      </c>
      <c r="F727" s="1" t="s">
        <v>9</v>
      </c>
      <c r="G727" s="1" t="s">
        <v>9</v>
      </c>
      <c r="H727" s="1" t="s">
        <v>9</v>
      </c>
      <c r="I727" s="1" t="s">
        <v>8</v>
      </c>
      <c r="J727" s="1" t="s">
        <v>8</v>
      </c>
      <c r="K727">
        <v>1</v>
      </c>
      <c r="L727">
        <v>1</v>
      </c>
      <c r="M727">
        <v>1</v>
      </c>
      <c r="N727">
        <v>1</v>
      </c>
      <c r="O727">
        <v>-1</v>
      </c>
      <c r="P727">
        <v>1</v>
      </c>
      <c r="Q727">
        <v>1</v>
      </c>
      <c r="R727" s="4">
        <f t="shared" si="11"/>
        <v>0.7142857142857143</v>
      </c>
      <c r="S727" t="s">
        <v>8</v>
      </c>
      <c r="T727">
        <v>1</v>
      </c>
    </row>
    <row r="728" spans="1:20" x14ac:dyDescent="0.3">
      <c r="A728" t="s">
        <v>807</v>
      </c>
      <c r="B728" t="s">
        <v>30</v>
      </c>
      <c r="C728" t="s">
        <v>28</v>
      </c>
      <c r="D728" s="1" t="s">
        <v>8</v>
      </c>
      <c r="E728" s="1" t="s">
        <v>8</v>
      </c>
      <c r="F728" s="1" t="s">
        <v>47</v>
      </c>
      <c r="G728" s="1" t="s">
        <v>8</v>
      </c>
      <c r="H728" s="1" t="s">
        <v>8</v>
      </c>
      <c r="I728" s="1" t="s">
        <v>9</v>
      </c>
      <c r="J728" s="1" t="s">
        <v>9</v>
      </c>
      <c r="K728">
        <v>-1</v>
      </c>
      <c r="L728">
        <v>-1</v>
      </c>
      <c r="M728">
        <v>0</v>
      </c>
      <c r="N728">
        <v>-1</v>
      </c>
      <c r="O728">
        <v>1</v>
      </c>
      <c r="P728">
        <v>-1</v>
      </c>
      <c r="Q728">
        <v>-1</v>
      </c>
      <c r="R728" s="4">
        <f t="shared" si="11"/>
        <v>-0.5714285714285714</v>
      </c>
      <c r="S728" t="s">
        <v>9</v>
      </c>
      <c r="T728">
        <v>-1</v>
      </c>
    </row>
    <row r="729" spans="1:20" x14ac:dyDescent="0.3">
      <c r="A729" t="s">
        <v>808</v>
      </c>
      <c r="B729" t="s">
        <v>39</v>
      </c>
      <c r="C729" t="s">
        <v>22</v>
      </c>
      <c r="D729" s="1" t="s">
        <v>9</v>
      </c>
      <c r="E729" s="1" t="s">
        <v>9</v>
      </c>
      <c r="F729" s="1" t="s">
        <v>9</v>
      </c>
      <c r="G729" s="1" t="s">
        <v>9</v>
      </c>
      <c r="H729" s="1" t="s">
        <v>9</v>
      </c>
      <c r="I729" s="1" t="s">
        <v>8</v>
      </c>
      <c r="J729" s="1" t="s">
        <v>8</v>
      </c>
      <c r="K729">
        <v>1</v>
      </c>
      <c r="L729">
        <v>1</v>
      </c>
      <c r="M729">
        <v>1</v>
      </c>
      <c r="N729">
        <v>1</v>
      </c>
      <c r="O729">
        <v>-1</v>
      </c>
      <c r="P729">
        <v>1</v>
      </c>
      <c r="Q729">
        <v>1</v>
      </c>
      <c r="R729" s="4">
        <f t="shared" si="11"/>
        <v>0.7142857142857143</v>
      </c>
      <c r="S729" t="s">
        <v>8</v>
      </c>
      <c r="T729">
        <v>1</v>
      </c>
    </row>
    <row r="730" spans="1:20" x14ac:dyDescent="0.3">
      <c r="A730" t="s">
        <v>809</v>
      </c>
      <c r="B730" t="s">
        <v>32</v>
      </c>
      <c r="C730" t="s">
        <v>31</v>
      </c>
      <c r="D730" s="1" t="s">
        <v>9</v>
      </c>
      <c r="E730" s="1" t="s">
        <v>8</v>
      </c>
      <c r="F730" s="1" t="s">
        <v>8</v>
      </c>
      <c r="G730" s="1" t="s">
        <v>8</v>
      </c>
      <c r="H730" s="1" t="s">
        <v>8</v>
      </c>
      <c r="I730" s="1" t="s">
        <v>9</v>
      </c>
      <c r="J730" s="1" t="s">
        <v>9</v>
      </c>
      <c r="K730">
        <v>1</v>
      </c>
      <c r="L730">
        <v>-1</v>
      </c>
      <c r="M730">
        <v>-1</v>
      </c>
      <c r="N730">
        <v>-1</v>
      </c>
      <c r="O730">
        <v>1</v>
      </c>
      <c r="P730">
        <v>-1</v>
      </c>
      <c r="Q730">
        <v>-1</v>
      </c>
      <c r="R730" s="4">
        <f t="shared" si="11"/>
        <v>-0.42857142857142855</v>
      </c>
      <c r="S730" t="s">
        <v>9</v>
      </c>
      <c r="T730">
        <v>-1</v>
      </c>
    </row>
    <row r="731" spans="1:20" x14ac:dyDescent="0.3">
      <c r="A731" t="s">
        <v>810</v>
      </c>
      <c r="B731" t="s">
        <v>75</v>
      </c>
      <c r="C731" t="s">
        <v>22</v>
      </c>
      <c r="D731" s="1" t="s">
        <v>9</v>
      </c>
      <c r="E731" s="1" t="s">
        <v>47</v>
      </c>
      <c r="F731" s="1" t="s">
        <v>9</v>
      </c>
      <c r="G731" s="1" t="s">
        <v>9</v>
      </c>
      <c r="H731" s="1" t="s">
        <v>9</v>
      </c>
      <c r="I731" s="1" t="s">
        <v>8</v>
      </c>
      <c r="J731" s="1" t="s">
        <v>8</v>
      </c>
      <c r="K731">
        <v>1</v>
      </c>
      <c r="L731">
        <v>0</v>
      </c>
      <c r="M731">
        <v>1</v>
      </c>
      <c r="N731">
        <v>1</v>
      </c>
      <c r="O731">
        <v>-1</v>
      </c>
      <c r="P731">
        <v>1</v>
      </c>
      <c r="Q731">
        <v>1</v>
      </c>
      <c r="R731" s="4">
        <f t="shared" si="11"/>
        <v>0.5714285714285714</v>
      </c>
      <c r="S731" t="s">
        <v>8</v>
      </c>
      <c r="T731">
        <v>1</v>
      </c>
    </row>
    <row r="732" spans="1:20" x14ac:dyDescent="0.3">
      <c r="A732" t="s">
        <v>811</v>
      </c>
      <c r="B732" t="s">
        <v>18</v>
      </c>
      <c r="C732" t="s">
        <v>31</v>
      </c>
      <c r="D732" s="1" t="s">
        <v>9</v>
      </c>
      <c r="E732" s="1" t="s">
        <v>8</v>
      </c>
      <c r="F732" s="1" t="s">
        <v>8</v>
      </c>
      <c r="G732" s="1" t="s">
        <v>8</v>
      </c>
      <c r="H732" s="1" t="s">
        <v>8</v>
      </c>
      <c r="I732" s="1" t="s">
        <v>9</v>
      </c>
      <c r="J732" s="1" t="s">
        <v>9</v>
      </c>
      <c r="K732">
        <v>1</v>
      </c>
      <c r="L732">
        <v>-1</v>
      </c>
      <c r="M732">
        <v>-1</v>
      </c>
      <c r="N732">
        <v>-1</v>
      </c>
      <c r="O732">
        <v>1</v>
      </c>
      <c r="P732">
        <v>-1</v>
      </c>
      <c r="Q732">
        <v>-1</v>
      </c>
      <c r="R732" s="4">
        <f t="shared" si="11"/>
        <v>-0.42857142857142855</v>
      </c>
      <c r="S732" t="s">
        <v>9</v>
      </c>
      <c r="T732">
        <v>-1</v>
      </c>
    </row>
    <row r="733" spans="1:20" x14ac:dyDescent="0.3">
      <c r="A733" t="s">
        <v>812</v>
      </c>
      <c r="B733" t="s">
        <v>32</v>
      </c>
      <c r="C733" t="s">
        <v>22</v>
      </c>
      <c r="D733" s="1" t="s">
        <v>9</v>
      </c>
      <c r="E733" s="1" t="s">
        <v>9</v>
      </c>
      <c r="F733" s="1" t="s">
        <v>9</v>
      </c>
      <c r="G733" s="1" t="s">
        <v>9</v>
      </c>
      <c r="H733" s="1" t="s">
        <v>9</v>
      </c>
      <c r="I733" s="1" t="s">
        <v>8</v>
      </c>
      <c r="J733" s="1" t="s">
        <v>8</v>
      </c>
      <c r="K733">
        <v>1</v>
      </c>
      <c r="L733">
        <v>1</v>
      </c>
      <c r="M733">
        <v>1</v>
      </c>
      <c r="N733">
        <v>1</v>
      </c>
      <c r="O733">
        <v>-1</v>
      </c>
      <c r="P733">
        <v>1</v>
      </c>
      <c r="Q733">
        <v>1</v>
      </c>
      <c r="R733" s="4">
        <f t="shared" si="11"/>
        <v>0.7142857142857143</v>
      </c>
      <c r="S733" t="s">
        <v>8</v>
      </c>
      <c r="T733">
        <v>1</v>
      </c>
    </row>
    <row r="734" spans="1:20" x14ac:dyDescent="0.3">
      <c r="A734" t="s">
        <v>212</v>
      </c>
      <c r="B734" t="s">
        <v>6</v>
      </c>
      <c r="C734" t="s">
        <v>28</v>
      </c>
      <c r="D734" s="1" t="s">
        <v>8</v>
      </c>
      <c r="E734" s="1" t="s">
        <v>8</v>
      </c>
      <c r="F734" s="1" t="s">
        <v>8</v>
      </c>
      <c r="G734" s="1" t="s">
        <v>8</v>
      </c>
      <c r="H734" s="1" t="s">
        <v>8</v>
      </c>
      <c r="I734" s="1" t="s">
        <v>9</v>
      </c>
      <c r="J734" s="1" t="s">
        <v>9</v>
      </c>
      <c r="K734">
        <v>-1</v>
      </c>
      <c r="L734">
        <v>-1</v>
      </c>
      <c r="M734">
        <v>-1</v>
      </c>
      <c r="N734">
        <v>-1</v>
      </c>
      <c r="O734">
        <v>1</v>
      </c>
      <c r="P734">
        <v>-1</v>
      </c>
      <c r="Q734">
        <v>-1</v>
      </c>
      <c r="R734" s="4">
        <f t="shared" si="11"/>
        <v>-0.7142857142857143</v>
      </c>
      <c r="S734" t="s">
        <v>9</v>
      </c>
      <c r="T734">
        <v>-1</v>
      </c>
    </row>
    <row r="735" spans="1:20" x14ac:dyDescent="0.3">
      <c r="A735" t="s">
        <v>813</v>
      </c>
      <c r="B735" t="s">
        <v>39</v>
      </c>
      <c r="C735" t="s">
        <v>22</v>
      </c>
      <c r="D735" s="1" t="s">
        <v>9</v>
      </c>
      <c r="E735" s="1" t="s">
        <v>9</v>
      </c>
      <c r="F735" s="1" t="s">
        <v>9</v>
      </c>
      <c r="G735" s="1" t="s">
        <v>9</v>
      </c>
      <c r="H735" s="1" t="s">
        <v>9</v>
      </c>
      <c r="I735" s="1" t="s">
        <v>8</v>
      </c>
      <c r="J735" s="1" t="s">
        <v>8</v>
      </c>
      <c r="K735">
        <v>1</v>
      </c>
      <c r="L735">
        <v>1</v>
      </c>
      <c r="M735">
        <v>1</v>
      </c>
      <c r="N735">
        <v>1</v>
      </c>
      <c r="O735">
        <v>-1</v>
      </c>
      <c r="P735">
        <v>1</v>
      </c>
      <c r="Q735">
        <v>1</v>
      </c>
      <c r="R735" s="4">
        <f t="shared" si="11"/>
        <v>0.7142857142857143</v>
      </c>
      <c r="S735" t="s">
        <v>8</v>
      </c>
      <c r="T735">
        <v>1</v>
      </c>
    </row>
    <row r="736" spans="1:20" x14ac:dyDescent="0.3">
      <c r="A736" t="s">
        <v>814</v>
      </c>
      <c r="B736" t="s">
        <v>30</v>
      </c>
      <c r="C736" t="s">
        <v>22</v>
      </c>
      <c r="D736" s="1" t="s">
        <v>9</v>
      </c>
      <c r="E736" s="1" t="s">
        <v>9</v>
      </c>
      <c r="F736" s="1" t="s">
        <v>9</v>
      </c>
      <c r="G736" s="1" t="s">
        <v>9</v>
      </c>
      <c r="H736" s="1" t="s">
        <v>9</v>
      </c>
      <c r="I736" s="1" t="s">
        <v>8</v>
      </c>
      <c r="J736" s="1" t="s">
        <v>8</v>
      </c>
      <c r="K736">
        <v>1</v>
      </c>
      <c r="L736">
        <v>1</v>
      </c>
      <c r="M736">
        <v>1</v>
      </c>
      <c r="N736">
        <v>1</v>
      </c>
      <c r="O736">
        <v>-1</v>
      </c>
      <c r="P736">
        <v>1</v>
      </c>
      <c r="Q736">
        <v>1</v>
      </c>
      <c r="R736" s="4">
        <f t="shared" si="11"/>
        <v>0.7142857142857143</v>
      </c>
      <c r="S736" t="s">
        <v>8</v>
      </c>
      <c r="T736">
        <v>1</v>
      </c>
    </row>
    <row r="737" spans="1:20" x14ac:dyDescent="0.3">
      <c r="A737" t="s">
        <v>478</v>
      </c>
      <c r="B737" t="s">
        <v>304</v>
      </c>
      <c r="C737" t="s">
        <v>15</v>
      </c>
      <c r="D737" s="1" t="s">
        <v>9</v>
      </c>
      <c r="E737" s="1" t="s">
        <v>9</v>
      </c>
      <c r="F737" s="1" t="s">
        <v>9</v>
      </c>
      <c r="G737" s="1" t="s">
        <v>9</v>
      </c>
      <c r="H737" s="1" t="s">
        <v>9</v>
      </c>
      <c r="I737" s="1" t="s">
        <v>9</v>
      </c>
      <c r="J737" s="1" t="s">
        <v>8</v>
      </c>
      <c r="K737">
        <v>1</v>
      </c>
      <c r="L737">
        <v>1</v>
      </c>
      <c r="M737">
        <v>1</v>
      </c>
      <c r="N737">
        <v>1</v>
      </c>
      <c r="O737">
        <v>-1</v>
      </c>
      <c r="P737">
        <v>-1</v>
      </c>
      <c r="Q737">
        <v>1</v>
      </c>
      <c r="R737" s="4">
        <f t="shared" si="11"/>
        <v>0.42857142857142855</v>
      </c>
      <c r="S737" t="s">
        <v>9</v>
      </c>
      <c r="T737">
        <v>1</v>
      </c>
    </row>
    <row r="738" spans="1:20" x14ac:dyDescent="0.3">
      <c r="A738" t="s">
        <v>279</v>
      </c>
      <c r="B738" t="s">
        <v>14</v>
      </c>
      <c r="C738" t="s">
        <v>22</v>
      </c>
      <c r="D738" s="1" t="s">
        <v>9</v>
      </c>
      <c r="E738" s="1" t="s">
        <v>9</v>
      </c>
      <c r="F738" s="1" t="s">
        <v>9</v>
      </c>
      <c r="G738" s="1" t="s">
        <v>9</v>
      </c>
      <c r="H738" s="1" t="s">
        <v>9</v>
      </c>
      <c r="I738" s="1" t="s">
        <v>8</v>
      </c>
      <c r="J738" s="1" t="s">
        <v>8</v>
      </c>
      <c r="K738">
        <v>1</v>
      </c>
      <c r="L738">
        <v>1</v>
      </c>
      <c r="M738">
        <v>1</v>
      </c>
      <c r="N738">
        <v>1</v>
      </c>
      <c r="O738">
        <v>-1</v>
      </c>
      <c r="P738">
        <v>1</v>
      </c>
      <c r="Q738">
        <v>1</v>
      </c>
      <c r="R738" s="4">
        <f t="shared" si="11"/>
        <v>0.7142857142857143</v>
      </c>
      <c r="S738" t="s">
        <v>8</v>
      </c>
      <c r="T738">
        <v>1</v>
      </c>
    </row>
    <row r="739" spans="1:20" x14ac:dyDescent="0.3">
      <c r="A739" t="s">
        <v>386</v>
      </c>
      <c r="B739" t="s">
        <v>21</v>
      </c>
      <c r="C739" t="s">
        <v>22</v>
      </c>
      <c r="D739" s="1" t="s">
        <v>9</v>
      </c>
      <c r="E739" s="1" t="s">
        <v>9</v>
      </c>
      <c r="F739" s="1" t="s">
        <v>9</v>
      </c>
      <c r="G739" s="1" t="s">
        <v>9</v>
      </c>
      <c r="H739" s="1" t="s">
        <v>9</v>
      </c>
      <c r="I739" s="1" t="s">
        <v>8</v>
      </c>
      <c r="J739" s="1" t="s">
        <v>8</v>
      </c>
      <c r="K739">
        <v>1</v>
      </c>
      <c r="L739">
        <v>1</v>
      </c>
      <c r="M739">
        <v>1</v>
      </c>
      <c r="N739">
        <v>1</v>
      </c>
      <c r="O739">
        <v>-1</v>
      </c>
      <c r="P739">
        <v>1</v>
      </c>
      <c r="Q739">
        <v>1</v>
      </c>
      <c r="R739" s="4">
        <f t="shared" si="11"/>
        <v>0.7142857142857143</v>
      </c>
      <c r="S739" t="s">
        <v>8</v>
      </c>
      <c r="T739">
        <v>1</v>
      </c>
    </row>
    <row r="740" spans="1:20" x14ac:dyDescent="0.3">
      <c r="A740" t="s">
        <v>99</v>
      </c>
      <c r="B740" t="s">
        <v>14</v>
      </c>
      <c r="C740" t="s">
        <v>31</v>
      </c>
      <c r="D740" s="1" t="s">
        <v>9</v>
      </c>
      <c r="E740" s="1" t="s">
        <v>8</v>
      </c>
      <c r="F740" s="1" t="s">
        <v>8</v>
      </c>
      <c r="G740" s="1" t="s">
        <v>8</v>
      </c>
      <c r="H740" s="1" t="s">
        <v>8</v>
      </c>
      <c r="I740" s="1" t="s">
        <v>9</v>
      </c>
      <c r="J740" s="1" t="s">
        <v>9</v>
      </c>
      <c r="K740">
        <v>1</v>
      </c>
      <c r="L740">
        <v>-1</v>
      </c>
      <c r="M740">
        <v>-1</v>
      </c>
      <c r="N740">
        <v>-1</v>
      </c>
      <c r="O740">
        <v>1</v>
      </c>
      <c r="P740">
        <v>-1</v>
      </c>
      <c r="Q740">
        <v>-1</v>
      </c>
      <c r="R740" s="4">
        <f t="shared" si="11"/>
        <v>-0.42857142857142855</v>
      </c>
      <c r="S740" t="s">
        <v>9</v>
      </c>
      <c r="T740">
        <v>-1</v>
      </c>
    </row>
    <row r="741" spans="1:20" x14ac:dyDescent="0.3">
      <c r="A741" t="s">
        <v>443</v>
      </c>
      <c r="B741" t="s">
        <v>14</v>
      </c>
      <c r="C741" t="s">
        <v>22</v>
      </c>
      <c r="D741" s="1" t="s">
        <v>9</v>
      </c>
      <c r="E741" s="1" t="s">
        <v>9</v>
      </c>
      <c r="F741" s="1" t="s">
        <v>9</v>
      </c>
      <c r="G741" s="1" t="s">
        <v>9</v>
      </c>
      <c r="H741" s="1" t="s">
        <v>9</v>
      </c>
      <c r="I741" s="1" t="s">
        <v>8</v>
      </c>
      <c r="J741" s="1" t="s">
        <v>8</v>
      </c>
      <c r="K741">
        <v>1</v>
      </c>
      <c r="L741">
        <v>1</v>
      </c>
      <c r="M741">
        <v>1</v>
      </c>
      <c r="N741">
        <v>1</v>
      </c>
      <c r="O741">
        <v>-1</v>
      </c>
      <c r="P741">
        <v>1</v>
      </c>
      <c r="Q741">
        <v>1</v>
      </c>
      <c r="R741" s="4">
        <f t="shared" si="11"/>
        <v>0.7142857142857143</v>
      </c>
      <c r="S741" t="s">
        <v>8</v>
      </c>
      <c r="T741">
        <v>1</v>
      </c>
    </row>
    <row r="742" spans="1:20" x14ac:dyDescent="0.3">
      <c r="A742" t="s">
        <v>815</v>
      </c>
      <c r="B742" t="s">
        <v>69</v>
      </c>
      <c r="C742" t="s">
        <v>22</v>
      </c>
      <c r="D742" s="1" t="s">
        <v>9</v>
      </c>
      <c r="E742" s="1" t="s">
        <v>9</v>
      </c>
      <c r="F742" s="1" t="s">
        <v>8</v>
      </c>
      <c r="G742" s="1" t="s">
        <v>8</v>
      </c>
      <c r="H742" s="1" t="s">
        <v>9</v>
      </c>
      <c r="I742" s="1" t="s">
        <v>9</v>
      </c>
      <c r="J742" s="1" t="s">
        <v>9</v>
      </c>
      <c r="K742">
        <v>1</v>
      </c>
      <c r="L742">
        <v>1</v>
      </c>
      <c r="M742">
        <v>-1</v>
      </c>
      <c r="N742">
        <v>-1</v>
      </c>
      <c r="O742">
        <v>-1</v>
      </c>
      <c r="P742">
        <v>-1</v>
      </c>
      <c r="Q742">
        <v>-1</v>
      </c>
      <c r="R742" s="4">
        <f t="shared" si="11"/>
        <v>-0.42857142857142855</v>
      </c>
      <c r="S742" t="s">
        <v>9</v>
      </c>
      <c r="T742">
        <v>-1</v>
      </c>
    </row>
    <row r="743" spans="1:20" x14ac:dyDescent="0.3">
      <c r="A743" t="s">
        <v>816</v>
      </c>
      <c r="B743" t="s">
        <v>112</v>
      </c>
      <c r="C743" t="s">
        <v>26</v>
      </c>
      <c r="D743" s="1" t="s">
        <v>33</v>
      </c>
      <c r="E743" s="1" t="s">
        <v>8</v>
      </c>
      <c r="F743" s="1" t="s">
        <v>33</v>
      </c>
      <c r="G743" s="1" t="s">
        <v>8</v>
      </c>
      <c r="H743" s="1" t="s">
        <v>9</v>
      </c>
      <c r="I743" s="1" t="s">
        <v>33</v>
      </c>
      <c r="J743" s="1" t="s">
        <v>33</v>
      </c>
      <c r="K743">
        <v>0</v>
      </c>
      <c r="L743">
        <v>-1</v>
      </c>
      <c r="M743">
        <v>0</v>
      </c>
      <c r="N743">
        <v>-1</v>
      </c>
      <c r="O743">
        <v>-1</v>
      </c>
      <c r="P743">
        <v>0</v>
      </c>
      <c r="Q743">
        <v>0</v>
      </c>
      <c r="R743" s="4">
        <f t="shared" si="11"/>
        <v>-0.42857142857142855</v>
      </c>
      <c r="S743" t="s">
        <v>9</v>
      </c>
      <c r="T743">
        <v>-1</v>
      </c>
    </row>
    <row r="744" spans="1:20" x14ac:dyDescent="0.3">
      <c r="A744" t="s">
        <v>554</v>
      </c>
      <c r="B744" t="s">
        <v>91</v>
      </c>
      <c r="C744" t="s">
        <v>31</v>
      </c>
      <c r="D744" s="1" t="s">
        <v>9</v>
      </c>
      <c r="E744" s="1" t="s">
        <v>8</v>
      </c>
      <c r="F744" s="1" t="s">
        <v>8</v>
      </c>
      <c r="G744" s="1" t="s">
        <v>8</v>
      </c>
      <c r="H744" s="1" t="s">
        <v>8</v>
      </c>
      <c r="I744" s="1" t="s">
        <v>9</v>
      </c>
      <c r="J744" s="1" t="s">
        <v>9</v>
      </c>
      <c r="K744">
        <v>1</v>
      </c>
      <c r="L744">
        <v>-1</v>
      </c>
      <c r="M744">
        <v>-1</v>
      </c>
      <c r="N744">
        <v>-1</v>
      </c>
      <c r="O744">
        <v>1</v>
      </c>
      <c r="P744">
        <v>-1</v>
      </c>
      <c r="Q744">
        <v>-1</v>
      </c>
      <c r="R744" s="4">
        <f t="shared" si="11"/>
        <v>-0.42857142857142855</v>
      </c>
      <c r="S744" t="s">
        <v>9</v>
      </c>
      <c r="T744">
        <v>-1</v>
      </c>
    </row>
    <row r="745" spans="1:20" x14ac:dyDescent="0.3">
      <c r="A745" t="s">
        <v>420</v>
      </c>
      <c r="B745" t="s">
        <v>91</v>
      </c>
      <c r="C745" t="s">
        <v>15</v>
      </c>
      <c r="D745" s="1" t="s">
        <v>9</v>
      </c>
      <c r="E745" s="1" t="s">
        <v>9</v>
      </c>
      <c r="F745" s="1" t="s">
        <v>9</v>
      </c>
      <c r="G745" s="1" t="s">
        <v>9</v>
      </c>
      <c r="H745" s="1" t="s">
        <v>8</v>
      </c>
      <c r="I745" s="1" t="s">
        <v>9</v>
      </c>
      <c r="J745" s="1" t="s">
        <v>8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-1</v>
      </c>
      <c r="Q745">
        <v>1</v>
      </c>
      <c r="R745" s="4">
        <f t="shared" si="11"/>
        <v>0.7142857142857143</v>
      </c>
      <c r="S745" t="s">
        <v>8</v>
      </c>
      <c r="T745">
        <v>1</v>
      </c>
    </row>
    <row r="746" spans="1:20" x14ac:dyDescent="0.3">
      <c r="A746" t="s">
        <v>817</v>
      </c>
      <c r="B746" t="s">
        <v>112</v>
      </c>
      <c r="C746" t="s">
        <v>22</v>
      </c>
      <c r="D746" s="1" t="s">
        <v>9</v>
      </c>
      <c r="E746" s="1" t="s">
        <v>9</v>
      </c>
      <c r="F746" s="1" t="s">
        <v>9</v>
      </c>
      <c r="G746" s="1" t="s">
        <v>9</v>
      </c>
      <c r="H746" s="1" t="s">
        <v>9</v>
      </c>
      <c r="I746" s="1" t="s">
        <v>8</v>
      </c>
      <c r="J746" s="1" t="s">
        <v>8</v>
      </c>
      <c r="K746">
        <v>1</v>
      </c>
      <c r="L746">
        <v>1</v>
      </c>
      <c r="M746">
        <v>1</v>
      </c>
      <c r="N746">
        <v>1</v>
      </c>
      <c r="O746">
        <v>-1</v>
      </c>
      <c r="P746">
        <v>1</v>
      </c>
      <c r="Q746">
        <v>1</v>
      </c>
      <c r="R746" s="4">
        <f t="shared" si="11"/>
        <v>0.7142857142857143</v>
      </c>
      <c r="S746" t="s">
        <v>8</v>
      </c>
      <c r="T746">
        <v>1</v>
      </c>
    </row>
    <row r="747" spans="1:20" x14ac:dyDescent="0.3">
      <c r="A747" t="s">
        <v>328</v>
      </c>
      <c r="B747" t="s">
        <v>30</v>
      </c>
      <c r="C747" t="s">
        <v>31</v>
      </c>
      <c r="D747" s="1" t="s">
        <v>8</v>
      </c>
      <c r="E747" s="1" t="s">
        <v>8</v>
      </c>
      <c r="F747" s="1" t="s">
        <v>8</v>
      </c>
      <c r="G747" s="1" t="s">
        <v>8</v>
      </c>
      <c r="H747" s="1" t="s">
        <v>47</v>
      </c>
      <c r="I747" s="1" t="s">
        <v>9</v>
      </c>
      <c r="J747" s="1" t="s">
        <v>9</v>
      </c>
      <c r="K747">
        <v>-1</v>
      </c>
      <c r="L747">
        <v>-1</v>
      </c>
      <c r="M747">
        <v>-1</v>
      </c>
      <c r="N747">
        <v>-1</v>
      </c>
      <c r="O747">
        <v>0</v>
      </c>
      <c r="P747">
        <v>-1</v>
      </c>
      <c r="Q747">
        <v>-1</v>
      </c>
      <c r="R747" s="4">
        <f t="shared" si="11"/>
        <v>-0.8571428571428571</v>
      </c>
      <c r="S747" t="s">
        <v>9</v>
      </c>
      <c r="T747">
        <v>-1</v>
      </c>
    </row>
    <row r="748" spans="1:20" x14ac:dyDescent="0.3">
      <c r="A748" t="s">
        <v>320</v>
      </c>
      <c r="B748" t="s">
        <v>11</v>
      </c>
      <c r="C748" t="s">
        <v>31</v>
      </c>
      <c r="D748" s="1" t="s">
        <v>8</v>
      </c>
      <c r="E748" s="1" t="s">
        <v>8</v>
      </c>
      <c r="F748" s="1" t="s">
        <v>8</v>
      </c>
      <c r="G748" s="1" t="s">
        <v>8</v>
      </c>
      <c r="H748" s="1" t="s">
        <v>8</v>
      </c>
      <c r="I748" s="1" t="s">
        <v>9</v>
      </c>
      <c r="J748" s="1" t="s">
        <v>9</v>
      </c>
      <c r="K748">
        <v>-1</v>
      </c>
      <c r="L748">
        <v>-1</v>
      </c>
      <c r="M748">
        <v>-1</v>
      </c>
      <c r="N748">
        <v>-1</v>
      </c>
      <c r="O748">
        <v>1</v>
      </c>
      <c r="P748">
        <v>-1</v>
      </c>
      <c r="Q748">
        <v>-1</v>
      </c>
      <c r="R748" s="4">
        <f t="shared" si="11"/>
        <v>-0.7142857142857143</v>
      </c>
      <c r="S748" t="s">
        <v>9</v>
      </c>
      <c r="T748">
        <v>-1</v>
      </c>
    </row>
    <row r="749" spans="1:20" x14ac:dyDescent="0.3">
      <c r="A749" t="s">
        <v>331</v>
      </c>
      <c r="B749" t="s">
        <v>11</v>
      </c>
      <c r="C749" t="s">
        <v>31</v>
      </c>
      <c r="D749" s="1" t="s">
        <v>8</v>
      </c>
      <c r="E749" s="1" t="s">
        <v>9</v>
      </c>
      <c r="F749" s="1" t="s">
        <v>8</v>
      </c>
      <c r="G749" s="1" t="s">
        <v>8</v>
      </c>
      <c r="H749" s="1" t="s">
        <v>8</v>
      </c>
      <c r="I749" s="1" t="s">
        <v>9</v>
      </c>
      <c r="J749" s="1" t="s">
        <v>9</v>
      </c>
      <c r="K749">
        <v>-1</v>
      </c>
      <c r="L749">
        <v>1</v>
      </c>
      <c r="M749">
        <v>-1</v>
      </c>
      <c r="N749">
        <v>-1</v>
      </c>
      <c r="O749">
        <v>1</v>
      </c>
      <c r="P749">
        <v>-1</v>
      </c>
      <c r="Q749">
        <v>-1</v>
      </c>
      <c r="R749" s="4">
        <f t="shared" si="11"/>
        <v>-0.42857142857142855</v>
      </c>
      <c r="S749" t="s">
        <v>9</v>
      </c>
      <c r="T749">
        <v>-1</v>
      </c>
    </row>
    <row r="750" spans="1:20" x14ac:dyDescent="0.3">
      <c r="A750" t="s">
        <v>488</v>
      </c>
      <c r="B750" t="s">
        <v>11</v>
      </c>
      <c r="C750" t="s">
        <v>12</v>
      </c>
      <c r="D750" s="1" t="s">
        <v>9</v>
      </c>
      <c r="E750" s="1" t="s">
        <v>9</v>
      </c>
      <c r="F750" s="1" t="s">
        <v>9</v>
      </c>
      <c r="G750" s="1" t="s">
        <v>9</v>
      </c>
      <c r="H750" s="1" t="s">
        <v>9</v>
      </c>
      <c r="I750" s="1" t="s">
        <v>8</v>
      </c>
      <c r="J750" s="1" t="s">
        <v>8</v>
      </c>
      <c r="K750">
        <v>1</v>
      </c>
      <c r="L750">
        <v>1</v>
      </c>
      <c r="M750">
        <v>1</v>
      </c>
      <c r="N750">
        <v>1</v>
      </c>
      <c r="O750">
        <v>-1</v>
      </c>
      <c r="P750">
        <v>1</v>
      </c>
      <c r="Q750">
        <v>1</v>
      </c>
      <c r="R750" s="4">
        <f t="shared" si="11"/>
        <v>0.7142857142857143</v>
      </c>
      <c r="S750" t="s">
        <v>8</v>
      </c>
      <c r="T750">
        <v>1</v>
      </c>
    </row>
    <row r="751" spans="1:20" x14ac:dyDescent="0.3">
      <c r="A751" t="s">
        <v>163</v>
      </c>
      <c r="B751" t="s">
        <v>6</v>
      </c>
      <c r="C751" t="s">
        <v>7</v>
      </c>
      <c r="D751" s="1" t="s">
        <v>16</v>
      </c>
      <c r="E751" s="1" t="s">
        <v>16</v>
      </c>
      <c r="F751" s="1" t="s">
        <v>16</v>
      </c>
      <c r="G751" s="1" t="s">
        <v>16</v>
      </c>
      <c r="H751" s="1" t="s">
        <v>16</v>
      </c>
      <c r="I751" s="1" t="s">
        <v>16</v>
      </c>
      <c r="J751" s="1" t="s">
        <v>16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s="4">
        <f t="shared" si="11"/>
        <v>0</v>
      </c>
      <c r="S751" t="s">
        <v>9</v>
      </c>
      <c r="T751">
        <v>-1</v>
      </c>
    </row>
    <row r="752" spans="1:20" x14ac:dyDescent="0.3">
      <c r="A752" t="s">
        <v>378</v>
      </c>
      <c r="B752" t="s">
        <v>32</v>
      </c>
      <c r="C752" t="s">
        <v>26</v>
      </c>
      <c r="D752" s="1" t="s">
        <v>9</v>
      </c>
      <c r="E752" s="1" t="s">
        <v>9</v>
      </c>
      <c r="F752" s="1" t="s">
        <v>9</v>
      </c>
      <c r="G752" s="1" t="s">
        <v>9</v>
      </c>
      <c r="H752" s="1" t="s">
        <v>9</v>
      </c>
      <c r="I752" s="1" t="s">
        <v>8</v>
      </c>
      <c r="J752" s="1" t="s">
        <v>47</v>
      </c>
      <c r="K752">
        <v>1</v>
      </c>
      <c r="L752">
        <v>1</v>
      </c>
      <c r="M752">
        <v>1</v>
      </c>
      <c r="N752">
        <v>1</v>
      </c>
      <c r="O752">
        <v>-1</v>
      </c>
      <c r="P752">
        <v>1</v>
      </c>
      <c r="Q752">
        <v>0</v>
      </c>
      <c r="R752" s="4">
        <f t="shared" si="11"/>
        <v>0.5714285714285714</v>
      </c>
      <c r="S752" t="s">
        <v>8</v>
      </c>
      <c r="T752">
        <v>1</v>
      </c>
    </row>
    <row r="753" spans="1:20" x14ac:dyDescent="0.3">
      <c r="A753" t="s">
        <v>119</v>
      </c>
      <c r="B753" t="s">
        <v>56</v>
      </c>
      <c r="C753" t="s">
        <v>31</v>
      </c>
      <c r="D753" s="1" t="s">
        <v>9</v>
      </c>
      <c r="E753" s="1" t="s">
        <v>9</v>
      </c>
      <c r="F753" s="1" t="s">
        <v>9</v>
      </c>
      <c r="G753" s="1" t="s">
        <v>9</v>
      </c>
      <c r="H753" s="1" t="s">
        <v>8</v>
      </c>
      <c r="I753" s="1" t="s">
        <v>9</v>
      </c>
      <c r="J753" s="1" t="s">
        <v>9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-1</v>
      </c>
      <c r="Q753">
        <v>-1</v>
      </c>
      <c r="R753" s="4">
        <f t="shared" si="11"/>
        <v>0.42857142857142855</v>
      </c>
      <c r="S753" t="s">
        <v>9</v>
      </c>
      <c r="T753">
        <v>1</v>
      </c>
    </row>
    <row r="754" spans="1:20" x14ac:dyDescent="0.3">
      <c r="A754" t="s">
        <v>818</v>
      </c>
      <c r="B754" t="s">
        <v>88</v>
      </c>
      <c r="C754" t="s">
        <v>22</v>
      </c>
      <c r="D754" s="1" t="s">
        <v>8</v>
      </c>
      <c r="E754" s="1" t="s">
        <v>8</v>
      </c>
      <c r="F754" s="1" t="s">
        <v>8</v>
      </c>
      <c r="G754" s="1" t="s">
        <v>8</v>
      </c>
      <c r="H754" s="1" t="s">
        <v>9</v>
      </c>
      <c r="I754" s="1" t="s">
        <v>9</v>
      </c>
      <c r="J754" s="1" t="s">
        <v>9</v>
      </c>
      <c r="K754">
        <v>-1</v>
      </c>
      <c r="L754">
        <v>-1</v>
      </c>
      <c r="M754">
        <v>-1</v>
      </c>
      <c r="N754">
        <v>-1</v>
      </c>
      <c r="O754">
        <v>-1</v>
      </c>
      <c r="P754">
        <v>-1</v>
      </c>
      <c r="Q754">
        <v>-1</v>
      </c>
      <c r="R754" s="4">
        <f t="shared" si="11"/>
        <v>-1</v>
      </c>
      <c r="S754" t="s">
        <v>9</v>
      </c>
      <c r="T754">
        <v>-1</v>
      </c>
    </row>
    <row r="755" spans="1:20" x14ac:dyDescent="0.3">
      <c r="A755" t="s">
        <v>310</v>
      </c>
      <c r="B755" t="s">
        <v>11</v>
      </c>
      <c r="C755" t="s">
        <v>15</v>
      </c>
      <c r="D755" s="1" t="s">
        <v>8</v>
      </c>
      <c r="E755" s="1" t="s">
        <v>8</v>
      </c>
      <c r="F755" s="1" t="s">
        <v>8</v>
      </c>
      <c r="G755" s="1" t="s">
        <v>8</v>
      </c>
      <c r="H755" s="1" t="s">
        <v>8</v>
      </c>
      <c r="I755" s="1" t="s">
        <v>9</v>
      </c>
      <c r="J755" s="1" t="s">
        <v>9</v>
      </c>
      <c r="K755">
        <v>-1</v>
      </c>
      <c r="L755">
        <v>-1</v>
      </c>
      <c r="M755">
        <v>-1</v>
      </c>
      <c r="N755">
        <v>-1</v>
      </c>
      <c r="O755">
        <v>1</v>
      </c>
      <c r="P755">
        <v>-1</v>
      </c>
      <c r="Q755">
        <v>-1</v>
      </c>
      <c r="R755" s="4">
        <f t="shared" si="11"/>
        <v>-0.7142857142857143</v>
      </c>
      <c r="S755" t="s">
        <v>9</v>
      </c>
      <c r="T755">
        <v>-1</v>
      </c>
    </row>
    <row r="756" spans="1:20" x14ac:dyDescent="0.3">
      <c r="A756" t="s">
        <v>819</v>
      </c>
      <c r="B756" t="s">
        <v>11</v>
      </c>
      <c r="C756" t="s">
        <v>22</v>
      </c>
      <c r="D756" s="1" t="s">
        <v>9</v>
      </c>
      <c r="E756" s="1" t="s">
        <v>9</v>
      </c>
      <c r="F756" s="1" t="s">
        <v>9</v>
      </c>
      <c r="G756" s="1" t="s">
        <v>9</v>
      </c>
      <c r="H756" s="1" t="s">
        <v>9</v>
      </c>
      <c r="I756" s="1" t="s">
        <v>8</v>
      </c>
      <c r="J756" s="1" t="s">
        <v>8</v>
      </c>
      <c r="K756">
        <v>1</v>
      </c>
      <c r="L756">
        <v>1</v>
      </c>
      <c r="M756">
        <v>1</v>
      </c>
      <c r="N756">
        <v>1</v>
      </c>
      <c r="O756">
        <v>-1</v>
      </c>
      <c r="P756">
        <v>1</v>
      </c>
      <c r="Q756">
        <v>1</v>
      </c>
      <c r="R756" s="4">
        <f t="shared" si="11"/>
        <v>0.7142857142857143</v>
      </c>
      <c r="S756" t="s">
        <v>8</v>
      </c>
      <c r="T756">
        <v>1</v>
      </c>
    </row>
    <row r="757" spans="1:20" x14ac:dyDescent="0.3">
      <c r="A757" t="s">
        <v>282</v>
      </c>
      <c r="B757" t="s">
        <v>18</v>
      </c>
      <c r="C757" t="s">
        <v>12</v>
      </c>
      <c r="D757" s="1" t="s">
        <v>9</v>
      </c>
      <c r="E757" s="1" t="s">
        <v>9</v>
      </c>
      <c r="F757" s="1" t="s">
        <v>9</v>
      </c>
      <c r="G757" s="1" t="s">
        <v>9</v>
      </c>
      <c r="H757" s="1" t="s">
        <v>9</v>
      </c>
      <c r="I757" s="1" t="s">
        <v>8</v>
      </c>
      <c r="J757" s="1" t="s">
        <v>8</v>
      </c>
      <c r="K757">
        <v>1</v>
      </c>
      <c r="L757">
        <v>1</v>
      </c>
      <c r="M757">
        <v>1</v>
      </c>
      <c r="N757">
        <v>1</v>
      </c>
      <c r="O757">
        <v>-1</v>
      </c>
      <c r="P757">
        <v>1</v>
      </c>
      <c r="Q757">
        <v>1</v>
      </c>
      <c r="R757" s="4">
        <f t="shared" si="11"/>
        <v>0.7142857142857143</v>
      </c>
      <c r="S757" t="s">
        <v>8</v>
      </c>
      <c r="T757">
        <v>1</v>
      </c>
    </row>
    <row r="758" spans="1:20" x14ac:dyDescent="0.3">
      <c r="A758" t="s">
        <v>409</v>
      </c>
      <c r="B758" t="s">
        <v>18</v>
      </c>
      <c r="C758" t="s">
        <v>26</v>
      </c>
      <c r="D758" s="1" t="s">
        <v>9</v>
      </c>
      <c r="E758" s="1" t="s">
        <v>9</v>
      </c>
      <c r="F758" s="1" t="s">
        <v>9</v>
      </c>
      <c r="G758" s="1" t="s">
        <v>9</v>
      </c>
      <c r="H758" s="1" t="s">
        <v>9</v>
      </c>
      <c r="I758" s="1" t="s">
        <v>8</v>
      </c>
      <c r="J758" s="1" t="s">
        <v>8</v>
      </c>
      <c r="K758">
        <v>1</v>
      </c>
      <c r="L758">
        <v>1</v>
      </c>
      <c r="M758">
        <v>1</v>
      </c>
      <c r="N758">
        <v>1</v>
      </c>
      <c r="O758">
        <v>-1</v>
      </c>
      <c r="P758">
        <v>1</v>
      </c>
      <c r="Q758">
        <v>1</v>
      </c>
      <c r="R758" s="4">
        <f t="shared" si="11"/>
        <v>0.7142857142857143</v>
      </c>
      <c r="S758" t="s">
        <v>8</v>
      </c>
      <c r="T758">
        <v>1</v>
      </c>
    </row>
    <row r="759" spans="1:20" x14ac:dyDescent="0.3">
      <c r="A759" t="s">
        <v>140</v>
      </c>
      <c r="B759" t="s">
        <v>18</v>
      </c>
      <c r="C759" t="s">
        <v>12</v>
      </c>
      <c r="D759" s="1" t="s">
        <v>9</v>
      </c>
      <c r="E759" s="1" t="s">
        <v>9</v>
      </c>
      <c r="F759" s="1" t="s">
        <v>9</v>
      </c>
      <c r="G759" s="1" t="s">
        <v>9</v>
      </c>
      <c r="H759" s="1" t="s">
        <v>9</v>
      </c>
      <c r="I759" s="1" t="s">
        <v>8</v>
      </c>
      <c r="J759" s="1" t="s">
        <v>8</v>
      </c>
      <c r="K759">
        <v>1</v>
      </c>
      <c r="L759">
        <v>1</v>
      </c>
      <c r="M759">
        <v>1</v>
      </c>
      <c r="N759">
        <v>1</v>
      </c>
      <c r="O759">
        <v>-1</v>
      </c>
      <c r="P759">
        <v>1</v>
      </c>
      <c r="Q759">
        <v>1</v>
      </c>
      <c r="R759" s="4">
        <f t="shared" si="11"/>
        <v>0.7142857142857143</v>
      </c>
      <c r="S759" t="s">
        <v>8</v>
      </c>
      <c r="T759">
        <v>1</v>
      </c>
    </row>
    <row r="760" spans="1:20" x14ac:dyDescent="0.3">
      <c r="A760" t="s">
        <v>601</v>
      </c>
      <c r="B760" t="s">
        <v>88</v>
      </c>
      <c r="C760" t="s">
        <v>7</v>
      </c>
      <c r="D760" s="1" t="s">
        <v>9</v>
      </c>
      <c r="E760" s="1" t="s">
        <v>8</v>
      </c>
      <c r="F760" s="1" t="s">
        <v>8</v>
      </c>
      <c r="G760" s="1" t="s">
        <v>8</v>
      </c>
      <c r="H760" s="1" t="s">
        <v>8</v>
      </c>
      <c r="I760" s="1" t="s">
        <v>9</v>
      </c>
      <c r="J760" s="1" t="s">
        <v>9</v>
      </c>
      <c r="K760">
        <v>1</v>
      </c>
      <c r="L760">
        <v>-1</v>
      </c>
      <c r="M760">
        <v>-1</v>
      </c>
      <c r="N760">
        <v>-1</v>
      </c>
      <c r="O760">
        <v>1</v>
      </c>
      <c r="P760">
        <v>-1</v>
      </c>
      <c r="Q760">
        <v>-1</v>
      </c>
      <c r="R760" s="4">
        <f t="shared" si="11"/>
        <v>-0.42857142857142855</v>
      </c>
      <c r="S760" t="s">
        <v>9</v>
      </c>
      <c r="T760">
        <v>-1</v>
      </c>
    </row>
    <row r="761" spans="1:20" x14ac:dyDescent="0.3">
      <c r="A761" t="s">
        <v>820</v>
      </c>
      <c r="B761" t="s">
        <v>623</v>
      </c>
      <c r="C761" t="s">
        <v>31</v>
      </c>
      <c r="D761" s="1" t="s">
        <v>8</v>
      </c>
      <c r="E761" s="1" t="s">
        <v>9</v>
      </c>
      <c r="F761" s="1" t="s">
        <v>8</v>
      </c>
      <c r="G761" s="1" t="s">
        <v>8</v>
      </c>
      <c r="H761" s="1" t="s">
        <v>8</v>
      </c>
      <c r="I761" s="1" t="s">
        <v>9</v>
      </c>
      <c r="J761" s="1" t="s">
        <v>9</v>
      </c>
      <c r="K761">
        <v>-1</v>
      </c>
      <c r="L761">
        <v>1</v>
      </c>
      <c r="M761">
        <v>-1</v>
      </c>
      <c r="N761">
        <v>-1</v>
      </c>
      <c r="O761">
        <v>1</v>
      </c>
      <c r="P761">
        <v>-1</v>
      </c>
      <c r="Q761">
        <v>-1</v>
      </c>
      <c r="R761" s="4">
        <f t="shared" si="11"/>
        <v>-0.42857142857142855</v>
      </c>
      <c r="S761" t="s">
        <v>9</v>
      </c>
      <c r="T761">
        <v>-1</v>
      </c>
    </row>
    <row r="762" spans="1:20" x14ac:dyDescent="0.3">
      <c r="A762" t="s">
        <v>821</v>
      </c>
      <c r="B762" t="s">
        <v>30</v>
      </c>
      <c r="C762" t="s">
        <v>22</v>
      </c>
      <c r="D762" s="1" t="s">
        <v>9</v>
      </c>
      <c r="E762" s="1" t="s">
        <v>9</v>
      </c>
      <c r="F762" s="1" t="s">
        <v>9</v>
      </c>
      <c r="G762" s="1" t="s">
        <v>9</v>
      </c>
      <c r="H762" s="1" t="s">
        <v>9</v>
      </c>
      <c r="I762" s="1" t="s">
        <v>8</v>
      </c>
      <c r="J762" s="1" t="s">
        <v>8</v>
      </c>
      <c r="K762">
        <v>1</v>
      </c>
      <c r="L762">
        <v>1</v>
      </c>
      <c r="M762">
        <v>1</v>
      </c>
      <c r="N762">
        <v>1</v>
      </c>
      <c r="O762">
        <v>-1</v>
      </c>
      <c r="P762">
        <v>1</v>
      </c>
      <c r="Q762">
        <v>1</v>
      </c>
      <c r="R762" s="4">
        <f t="shared" si="11"/>
        <v>0.7142857142857143</v>
      </c>
      <c r="S762" t="s">
        <v>8</v>
      </c>
      <c r="T762">
        <v>1</v>
      </c>
    </row>
    <row r="763" spans="1:20" x14ac:dyDescent="0.3">
      <c r="A763" t="s">
        <v>248</v>
      </c>
      <c r="B763" t="s">
        <v>60</v>
      </c>
      <c r="C763" t="s">
        <v>22</v>
      </c>
      <c r="D763" s="1" t="s">
        <v>9</v>
      </c>
      <c r="E763" s="1" t="s">
        <v>47</v>
      </c>
      <c r="F763" s="1" t="s">
        <v>47</v>
      </c>
      <c r="G763" s="1" t="s">
        <v>9</v>
      </c>
      <c r="H763" s="1" t="s">
        <v>9</v>
      </c>
      <c r="I763" s="1" t="s">
        <v>8</v>
      </c>
      <c r="J763" s="1" t="s">
        <v>8</v>
      </c>
      <c r="K763">
        <v>1</v>
      </c>
      <c r="L763">
        <v>0</v>
      </c>
      <c r="M763">
        <v>0</v>
      </c>
      <c r="N763">
        <v>1</v>
      </c>
      <c r="O763">
        <v>-1</v>
      </c>
      <c r="P763">
        <v>1</v>
      </c>
      <c r="Q763">
        <v>1</v>
      </c>
      <c r="R763" s="4">
        <f t="shared" si="11"/>
        <v>0.42857142857142855</v>
      </c>
      <c r="S763" t="s">
        <v>9</v>
      </c>
      <c r="T763">
        <v>1</v>
      </c>
    </row>
    <row r="764" spans="1:20" x14ac:dyDescent="0.3">
      <c r="A764" t="s">
        <v>822</v>
      </c>
      <c r="B764" t="s">
        <v>200</v>
      </c>
      <c r="C764" t="s">
        <v>31</v>
      </c>
      <c r="D764" s="1" t="s">
        <v>9</v>
      </c>
      <c r="E764" s="1" t="s">
        <v>8</v>
      </c>
      <c r="F764" s="1" t="s">
        <v>8</v>
      </c>
      <c r="G764" s="1" t="s">
        <v>8</v>
      </c>
      <c r="H764" s="1" t="s">
        <v>8</v>
      </c>
      <c r="I764" s="1" t="s">
        <v>9</v>
      </c>
      <c r="J764" s="1" t="s">
        <v>9</v>
      </c>
      <c r="K764">
        <v>1</v>
      </c>
      <c r="L764">
        <v>-1</v>
      </c>
      <c r="M764">
        <v>-1</v>
      </c>
      <c r="N764">
        <v>-1</v>
      </c>
      <c r="O764">
        <v>1</v>
      </c>
      <c r="P764">
        <v>-1</v>
      </c>
      <c r="Q764">
        <v>-1</v>
      </c>
      <c r="R764" s="4">
        <f t="shared" si="11"/>
        <v>-0.42857142857142855</v>
      </c>
      <c r="S764" t="s">
        <v>9</v>
      </c>
      <c r="T764">
        <v>-1</v>
      </c>
    </row>
    <row r="765" spans="1:20" x14ac:dyDescent="0.3">
      <c r="A765" t="s">
        <v>823</v>
      </c>
      <c r="B765" t="s">
        <v>60</v>
      </c>
      <c r="C765" t="s">
        <v>31</v>
      </c>
      <c r="D765" s="1" t="s">
        <v>8</v>
      </c>
      <c r="E765" s="1" t="s">
        <v>8</v>
      </c>
      <c r="F765" s="1" t="s">
        <v>8</v>
      </c>
      <c r="G765" s="1" t="s">
        <v>8</v>
      </c>
      <c r="H765" s="1" t="s">
        <v>33</v>
      </c>
      <c r="I765" s="1" t="s">
        <v>9</v>
      </c>
      <c r="J765" s="1" t="s">
        <v>9</v>
      </c>
      <c r="K765">
        <v>-1</v>
      </c>
      <c r="L765">
        <v>-1</v>
      </c>
      <c r="M765">
        <v>-1</v>
      </c>
      <c r="N765">
        <v>-1</v>
      </c>
      <c r="O765">
        <v>0</v>
      </c>
      <c r="P765">
        <v>-1</v>
      </c>
      <c r="Q765">
        <v>-1</v>
      </c>
      <c r="R765" s="4">
        <f t="shared" si="11"/>
        <v>-0.8571428571428571</v>
      </c>
      <c r="S765" t="s">
        <v>9</v>
      </c>
      <c r="T765">
        <v>-1</v>
      </c>
    </row>
    <row r="766" spans="1:20" x14ac:dyDescent="0.3">
      <c r="A766" t="s">
        <v>824</v>
      </c>
      <c r="B766" t="s">
        <v>112</v>
      </c>
      <c r="C766" t="s">
        <v>22</v>
      </c>
      <c r="D766" s="1" t="s">
        <v>9</v>
      </c>
      <c r="E766" s="1" t="s">
        <v>9</v>
      </c>
      <c r="F766" s="1" t="s">
        <v>9</v>
      </c>
      <c r="G766" s="1" t="s">
        <v>9</v>
      </c>
      <c r="H766" s="1" t="s">
        <v>9</v>
      </c>
      <c r="I766" s="1" t="s">
        <v>8</v>
      </c>
      <c r="J766" s="1" t="s">
        <v>8</v>
      </c>
      <c r="K766">
        <v>1</v>
      </c>
      <c r="L766">
        <v>1</v>
      </c>
      <c r="M766">
        <v>1</v>
      </c>
      <c r="N766">
        <v>1</v>
      </c>
      <c r="O766">
        <v>-1</v>
      </c>
      <c r="P766">
        <v>1</v>
      </c>
      <c r="Q766">
        <v>1</v>
      </c>
      <c r="R766" s="4">
        <f t="shared" si="11"/>
        <v>0.7142857142857143</v>
      </c>
      <c r="S766" t="s">
        <v>8</v>
      </c>
      <c r="T766">
        <v>1</v>
      </c>
    </row>
    <row r="767" spans="1:20" x14ac:dyDescent="0.3">
      <c r="A767" t="s">
        <v>825</v>
      </c>
      <c r="B767" t="s">
        <v>112</v>
      </c>
      <c r="C767" t="s">
        <v>31</v>
      </c>
      <c r="D767" s="1" t="s">
        <v>9</v>
      </c>
      <c r="E767" s="1" t="s">
        <v>8</v>
      </c>
      <c r="F767" s="1" t="s">
        <v>8</v>
      </c>
      <c r="G767" s="1" t="s">
        <v>8</v>
      </c>
      <c r="H767" s="1" t="s">
        <v>8</v>
      </c>
      <c r="I767" s="1" t="s">
        <v>9</v>
      </c>
      <c r="J767" s="1" t="s">
        <v>47</v>
      </c>
      <c r="K767">
        <v>1</v>
      </c>
      <c r="L767">
        <v>-1</v>
      </c>
      <c r="M767">
        <v>-1</v>
      </c>
      <c r="N767">
        <v>-1</v>
      </c>
      <c r="O767">
        <v>1</v>
      </c>
      <c r="P767">
        <v>-1</v>
      </c>
      <c r="Q767">
        <v>0</v>
      </c>
      <c r="R767" s="4">
        <f t="shared" si="11"/>
        <v>-0.2857142857142857</v>
      </c>
      <c r="S767" t="s">
        <v>9</v>
      </c>
      <c r="T767">
        <v>-1</v>
      </c>
    </row>
  </sheetData>
  <autoFilter ref="A1:T1"/>
  <conditionalFormatting sqref="S1:T1 R1:R1048576">
    <cfRule type="cellIs" dxfId="2" priority="1" operator="equal">
      <formula>0.5</formula>
    </cfRule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0"/>
  <sheetViews>
    <sheetView tabSelected="1" topLeftCell="D1" workbookViewId="0">
      <selection activeCell="V7" sqref="V7"/>
    </sheetView>
  </sheetViews>
  <sheetFormatPr defaultRowHeight="14.4" x14ac:dyDescent="0.3"/>
  <cols>
    <col min="1" max="1" width="32.44140625" customWidth="1"/>
    <col min="4" max="4" width="33.33203125" customWidth="1"/>
    <col min="13" max="20" width="9.109375" style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899</v>
      </c>
      <c r="E1" t="s">
        <v>1116</v>
      </c>
      <c r="F1" t="s">
        <v>1117</v>
      </c>
      <c r="G1" t="s">
        <v>1118</v>
      </c>
      <c r="H1" t="s">
        <v>897</v>
      </c>
      <c r="I1" t="s">
        <v>1119</v>
      </c>
      <c r="J1" t="s">
        <v>1120</v>
      </c>
      <c r="K1" t="s">
        <v>1121</v>
      </c>
      <c r="L1" t="s">
        <v>1122</v>
      </c>
      <c r="M1" s="1" t="s">
        <v>1123</v>
      </c>
      <c r="N1" s="1" t="s">
        <v>1124</v>
      </c>
      <c r="O1" s="1" t="s">
        <v>1125</v>
      </c>
      <c r="P1" s="1" t="s">
        <v>898</v>
      </c>
      <c r="Q1" s="1" t="s">
        <v>1126</v>
      </c>
      <c r="R1" s="1" t="s">
        <v>1127</v>
      </c>
      <c r="S1" s="1" t="s">
        <v>1128</v>
      </c>
      <c r="T1" s="1" t="s">
        <v>1129</v>
      </c>
      <c r="U1" s="1" t="s">
        <v>1140</v>
      </c>
    </row>
    <row r="2" spans="1:21" x14ac:dyDescent="0.3">
      <c r="A2" t="s">
        <v>40</v>
      </c>
      <c r="B2" t="s">
        <v>14</v>
      </c>
      <c r="C2" t="s">
        <v>31</v>
      </c>
      <c r="D2" t="s">
        <v>913</v>
      </c>
      <c r="E2" t="str">
        <f>VLOOKUP(A:A,'40-45%RES'!A:F,6,"FALSE")</f>
        <v>Against</v>
      </c>
      <c r="F2" t="str">
        <f>VLOOKUP(A:A,'30%GHG2020'!A:F,6,"FALSE")</f>
        <v>Against</v>
      </c>
      <c r="G2" t="str">
        <f>VLOOKUP(A:A,'50%GHG'!A:F,6,"FALSE")</f>
        <v>Against</v>
      </c>
      <c r="H2" t="str">
        <f>VLOOKUP(A:A,ETS!A:F,6,"FALSE")</f>
        <v>Against</v>
      </c>
      <c r="I2" t="str">
        <f>VLOOKUP(Sheet14!A:A,CAP!A:S,19,"FALSE")</f>
        <v>Against</v>
      </c>
      <c r="J2" t="str">
        <f>VLOOKUP(A:A,CFP!A:M,13,"FALSE")</f>
        <v>Against</v>
      </c>
      <c r="K2" t="str">
        <f>VLOOKUP(A:A,EMFF!A:M,13,"FALSE")</f>
        <v>Against</v>
      </c>
      <c r="L2" t="str">
        <f>VLOOKUP(A:A,Biofuels!A:T,19,"FALSE")</f>
        <v>Against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>
        <f>AVERAGE(M2:T2)</f>
        <v>-1</v>
      </c>
    </row>
    <row r="3" spans="1:21" x14ac:dyDescent="0.3">
      <c r="A3" t="s">
        <v>49</v>
      </c>
      <c r="B3" t="s">
        <v>18</v>
      </c>
      <c r="C3" t="s">
        <v>31</v>
      </c>
      <c r="D3" t="s">
        <v>924</v>
      </c>
      <c r="E3" t="str">
        <f>VLOOKUP(A:A,'40-45%RES'!A:F,6,"FALSE")</f>
        <v>Against</v>
      </c>
      <c r="F3" t="str">
        <f>VLOOKUP(A:A,'30%GHG2020'!A:F,6,"FALSE")</f>
        <v>Against</v>
      </c>
      <c r="G3" t="str">
        <f>VLOOKUP(A:A,'50%GHG'!A:F,6,"FALSE")</f>
        <v>Against</v>
      </c>
      <c r="H3" t="str">
        <f>VLOOKUP(A:A,ETS!A:F,6,"FALSE")</f>
        <v>Against</v>
      </c>
      <c r="I3" t="str">
        <f>VLOOKUP(Sheet14!A:A,CAP!A:S,19,"FALSE")</f>
        <v>Against</v>
      </c>
      <c r="J3" t="str">
        <f>VLOOKUP(A:A,CFP!A:M,13,"FALSE")</f>
        <v>Against</v>
      </c>
      <c r="K3" t="str">
        <f>VLOOKUP(A:A,EMFF!A:M,13,"FALSE")</f>
        <v>Against</v>
      </c>
      <c r="L3" t="str">
        <f>VLOOKUP(A:A,Biofuels!A:T,19,"FALSE")</f>
        <v>Against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>
        <f>AVERAGE(M3:T3)</f>
        <v>-1</v>
      </c>
    </row>
    <row r="4" spans="1:21" x14ac:dyDescent="0.3">
      <c r="A4" t="s">
        <v>54</v>
      </c>
      <c r="B4" t="s">
        <v>32</v>
      </c>
      <c r="C4" t="s">
        <v>31</v>
      </c>
      <c r="D4" t="s">
        <v>917</v>
      </c>
      <c r="E4" t="str">
        <f>VLOOKUP(A:A,'40-45%RES'!A:F,6,"FALSE")</f>
        <v>Against</v>
      </c>
      <c r="F4" t="str">
        <f>VLOOKUP(A:A,'30%GHG2020'!A:F,6,"FALSE")</f>
        <v>Against</v>
      </c>
      <c r="G4" t="str">
        <f>VLOOKUP(A:A,'50%GHG'!A:F,6,"FALSE")</f>
        <v>Against</v>
      </c>
      <c r="H4" t="str">
        <f>VLOOKUP(A:A,ETS!A:F,6,"FALSE")</f>
        <v>Against</v>
      </c>
      <c r="I4" t="str">
        <f>VLOOKUP(Sheet14!A:A,CAP!A:S,19,"FALSE")</f>
        <v>Against</v>
      </c>
      <c r="J4" t="str">
        <f>VLOOKUP(A:A,CFP!A:M,13,"FALSE")</f>
        <v>Against</v>
      </c>
      <c r="K4" t="str">
        <f>VLOOKUP(A:A,EMFF!A:M,13,"FALSE")</f>
        <v>Against</v>
      </c>
      <c r="L4" t="str">
        <f>VLOOKUP(A:A,Biofuels!A:T,19,"FALSE")</f>
        <v>Against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>
        <f>AVERAGE(M4:T4)</f>
        <v>-1</v>
      </c>
    </row>
    <row r="5" spans="1:21" x14ac:dyDescent="0.3">
      <c r="A5" t="s">
        <v>62</v>
      </c>
      <c r="B5" t="s">
        <v>11</v>
      </c>
      <c r="C5" t="s">
        <v>31</v>
      </c>
      <c r="D5" t="s">
        <v>932</v>
      </c>
      <c r="E5" t="str">
        <f>VLOOKUP(A:A,'40-45%RES'!A:F,6,"FALSE")</f>
        <v>Against</v>
      </c>
      <c r="F5" t="str">
        <f>VLOOKUP(A:A,'30%GHG2020'!A:F,6,"FALSE")</f>
        <v>Against</v>
      </c>
      <c r="G5" t="str">
        <f>VLOOKUP(A:A,'50%GHG'!A:F,6,"FALSE")</f>
        <v>Against</v>
      </c>
      <c r="H5" t="str">
        <f>VLOOKUP(A:A,ETS!A:F,6,"FALSE")</f>
        <v>Against</v>
      </c>
      <c r="I5" t="str">
        <f>VLOOKUP(Sheet14!A:A,CAP!A:S,19,"FALSE")</f>
        <v>Against</v>
      </c>
      <c r="J5" t="str">
        <f>VLOOKUP(A:A,CFP!A:M,13,"FALSE")</f>
        <v>Against</v>
      </c>
      <c r="K5" t="str">
        <f>VLOOKUP(A:A,EMFF!A:M,13,"FALSE")</f>
        <v>Against</v>
      </c>
      <c r="L5" t="str">
        <f>VLOOKUP(A:A,Biofuels!A:T,19,"FALSE")</f>
        <v>Against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>
        <f>AVERAGE(M5:T5)</f>
        <v>-1</v>
      </c>
    </row>
    <row r="6" spans="1:21" x14ac:dyDescent="0.3">
      <c r="A6" t="s">
        <v>80</v>
      </c>
      <c r="B6" t="s">
        <v>14</v>
      </c>
      <c r="C6" t="s">
        <v>31</v>
      </c>
      <c r="D6" t="s">
        <v>931</v>
      </c>
      <c r="E6" t="str">
        <f>VLOOKUP(A:A,'40-45%RES'!A:F,6,"FALSE")</f>
        <v>Against</v>
      </c>
      <c r="F6" t="str">
        <f>VLOOKUP(A:A,'30%GHG2020'!A:F,6,"FALSE")</f>
        <v>Against</v>
      </c>
      <c r="G6" t="str">
        <f>VLOOKUP(A:A,'50%GHG'!A:F,6,"FALSE")</f>
        <v>Against</v>
      </c>
      <c r="H6" t="str">
        <f>VLOOKUP(A:A,ETS!A:F,6,"FALSE")</f>
        <v>Against</v>
      </c>
      <c r="I6" t="str">
        <f>VLOOKUP(Sheet14!A:A,CAP!A:S,19,"FALSE")</f>
        <v>Against</v>
      </c>
      <c r="J6" t="str">
        <f>VLOOKUP(A:A,CFP!A:M,13,"FALSE")</f>
        <v>Against</v>
      </c>
      <c r="K6" t="str">
        <f>VLOOKUP(A:A,EMFF!A:M,13,"FALSE")</f>
        <v>Against</v>
      </c>
      <c r="L6" t="str">
        <f>VLOOKUP(A:A,Biofuels!A:T,19,"FALSE")</f>
        <v>Against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>
        <f>AVERAGE(M6:T6)</f>
        <v>-1</v>
      </c>
    </row>
    <row r="7" spans="1:21" x14ac:dyDescent="0.3">
      <c r="A7" t="s">
        <v>95</v>
      </c>
      <c r="B7" t="s">
        <v>39</v>
      </c>
      <c r="C7" t="s">
        <v>31</v>
      </c>
      <c r="D7" t="s">
        <v>916</v>
      </c>
      <c r="E7" t="str">
        <f>VLOOKUP(A:A,'40-45%RES'!A:F,6,"FALSE")</f>
        <v>Against</v>
      </c>
      <c r="F7" t="str">
        <f>VLOOKUP(A:A,'30%GHG2020'!A:F,6,"FALSE")</f>
        <v>Against</v>
      </c>
      <c r="G7" t="str">
        <f>VLOOKUP(A:A,'50%GHG'!A:F,6,"FALSE")</f>
        <v>Against</v>
      </c>
      <c r="H7" t="str">
        <f>VLOOKUP(A:A,ETS!A:F,6,"FALSE")</f>
        <v>Against</v>
      </c>
      <c r="I7" t="str">
        <f>VLOOKUP(Sheet14!A:A,CAP!A:S,19,"FALSE")</f>
        <v>Against</v>
      </c>
      <c r="J7" t="str">
        <f>VLOOKUP(A:A,CFP!A:M,13,"FALSE")</f>
        <v>Against</v>
      </c>
      <c r="K7" t="str">
        <f>VLOOKUP(A:A,EMFF!A:M,13,"FALSE")</f>
        <v>Against</v>
      </c>
      <c r="L7" t="str">
        <f>VLOOKUP(A:A,Biofuels!A:T,19,"FALSE")</f>
        <v>Against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>
        <f>AVERAGE(M7:T7)</f>
        <v>-1</v>
      </c>
    </row>
    <row r="8" spans="1:21" x14ac:dyDescent="0.3">
      <c r="A8" t="s">
        <v>103</v>
      </c>
      <c r="B8" t="s">
        <v>88</v>
      </c>
      <c r="C8" t="s">
        <v>31</v>
      </c>
      <c r="D8" t="s">
        <v>951</v>
      </c>
      <c r="E8" t="str">
        <f>VLOOKUP(A:A,'40-45%RES'!A:F,6,"FALSE")</f>
        <v>Against</v>
      </c>
      <c r="F8" t="str">
        <f>VLOOKUP(A:A,'30%GHG2020'!A:F,6,"FALSE")</f>
        <v>Against</v>
      </c>
      <c r="G8" t="str">
        <f>VLOOKUP(A:A,'50%GHG'!A:F,6,"FALSE")</f>
        <v>Against</v>
      </c>
      <c r="H8" t="str">
        <f>VLOOKUP(A:A,ETS!A:F,6,"FALSE")</f>
        <v>Against</v>
      </c>
      <c r="I8" t="str">
        <f>VLOOKUP(Sheet14!A:A,CAP!A:S,19,"FALSE")</f>
        <v>Against</v>
      </c>
      <c r="J8" t="str">
        <f>VLOOKUP(A:A,CFP!A:M,13,"FALSE")</f>
        <v>Against</v>
      </c>
      <c r="K8" t="str">
        <f>VLOOKUP(A:A,EMFF!A:M,13,"FALSE")</f>
        <v>Against</v>
      </c>
      <c r="L8" t="str">
        <f>VLOOKUP(A:A,Biofuels!A:T,19,"FALSE")</f>
        <v>Against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>
        <f>AVERAGE(M8:T8)</f>
        <v>-1</v>
      </c>
    </row>
    <row r="9" spans="1:21" x14ac:dyDescent="0.3">
      <c r="A9" t="s">
        <v>109</v>
      </c>
      <c r="B9" t="s">
        <v>88</v>
      </c>
      <c r="C9" t="s">
        <v>31</v>
      </c>
      <c r="D9" t="s">
        <v>953</v>
      </c>
      <c r="E9" t="str">
        <f>VLOOKUP(A:A,'40-45%RES'!A:F,6,"FALSE")</f>
        <v>Against</v>
      </c>
      <c r="F9" t="str">
        <f>VLOOKUP(A:A,'30%GHG2020'!A:F,6,"FALSE")</f>
        <v>Against</v>
      </c>
      <c r="G9" t="str">
        <f>VLOOKUP(A:A,'50%GHG'!A:F,6,"FALSE")</f>
        <v>Against</v>
      </c>
      <c r="H9" t="str">
        <f>VLOOKUP(A:A,ETS!A:F,6,"FALSE")</f>
        <v>Against</v>
      </c>
      <c r="I9" t="str">
        <f>VLOOKUP(Sheet14!A:A,CAP!A:S,19,"FALSE")</f>
        <v>Against</v>
      </c>
      <c r="J9" t="str">
        <f>VLOOKUP(A:A,CFP!A:M,13,"FALSE")</f>
        <v>Against</v>
      </c>
      <c r="K9" t="str">
        <f>VLOOKUP(A:A,EMFF!A:M,13,"FALSE")</f>
        <v>Against</v>
      </c>
      <c r="L9" t="str">
        <f>VLOOKUP(A:A,Biofuels!A:T,19,"FALSE")</f>
        <v>Against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>
        <f>AVERAGE(M9:T9)</f>
        <v>-1</v>
      </c>
    </row>
    <row r="10" spans="1:21" x14ac:dyDescent="0.3">
      <c r="A10" t="s">
        <v>115</v>
      </c>
      <c r="B10" t="s">
        <v>88</v>
      </c>
      <c r="C10" t="s">
        <v>31</v>
      </c>
      <c r="D10" t="s">
        <v>951</v>
      </c>
      <c r="E10" t="str">
        <f>VLOOKUP(A:A,'40-45%RES'!A:F,6,"FALSE")</f>
        <v>Against</v>
      </c>
      <c r="F10" t="str">
        <f>VLOOKUP(A:A,'30%GHG2020'!A:F,6,"FALSE")</f>
        <v>Against</v>
      </c>
      <c r="G10" t="str">
        <f>VLOOKUP(A:A,'50%GHG'!A:F,6,"FALSE")</f>
        <v>Against</v>
      </c>
      <c r="H10" t="str">
        <f>VLOOKUP(A:A,ETS!A:F,6,"FALSE")</f>
        <v>Against</v>
      </c>
      <c r="I10" t="str">
        <f>VLOOKUP(Sheet14!A:A,CAP!A:S,19,"FALSE")</f>
        <v>Against</v>
      </c>
      <c r="J10" t="str">
        <f>VLOOKUP(A:A,CFP!A:M,13,"FALSE")</f>
        <v>Against</v>
      </c>
      <c r="K10" t="str">
        <f>VLOOKUP(A:A,EMFF!A:M,13,"FALSE")</f>
        <v>Against</v>
      </c>
      <c r="L10" t="str">
        <f>VLOOKUP(A:A,Biofuels!A:T,19,"FALSE")</f>
        <v>Against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>
        <f>AVERAGE(M10:T10)</f>
        <v>-1</v>
      </c>
    </row>
    <row r="11" spans="1:21" x14ac:dyDescent="0.3">
      <c r="A11" t="s">
        <v>700</v>
      </c>
      <c r="B11" t="s">
        <v>112</v>
      </c>
      <c r="C11" t="s">
        <v>31</v>
      </c>
      <c r="D11" t="s">
        <v>961</v>
      </c>
      <c r="E11" t="str">
        <f>VLOOKUP(A:A,'40-45%RES'!A:F,6,"FALSE")</f>
        <v>Against</v>
      </c>
      <c r="F11" t="str">
        <f>VLOOKUP(A:A,'30%GHG2020'!A:F,6,"FALSE")</f>
        <v>Against</v>
      </c>
      <c r="G11" t="str">
        <f>VLOOKUP(A:A,'50%GHG'!A:F,6,"FALSE")</f>
        <v>Against</v>
      </c>
      <c r="H11" t="str">
        <f>VLOOKUP(A:A,ETS!A:F,6,"FALSE")</f>
        <v>Against</v>
      </c>
      <c r="I11" t="str">
        <f>VLOOKUP(Sheet14!A:A,CAP!A:S,19,"FALSE")</f>
        <v>Against</v>
      </c>
      <c r="J11" t="str">
        <f>VLOOKUP(A:A,CFP!A:M,13,"FALSE")</f>
        <v>Against</v>
      </c>
      <c r="K11" t="str">
        <f>VLOOKUP(A:A,EMFF!A:M,13,"FALSE")</f>
        <v>Against</v>
      </c>
      <c r="L11" t="str">
        <f>VLOOKUP(A:A,Biofuels!A:T,19,"FALSE")</f>
        <v>Against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>
        <f>AVERAGE(M11:T11)</f>
        <v>-1</v>
      </c>
    </row>
    <row r="12" spans="1:21" x14ac:dyDescent="0.3">
      <c r="A12" t="s">
        <v>137</v>
      </c>
      <c r="B12" t="s">
        <v>75</v>
      </c>
      <c r="C12" t="s">
        <v>98</v>
      </c>
      <c r="D12" t="s">
        <v>969</v>
      </c>
      <c r="E12" t="str">
        <f>VLOOKUP(A:A,'40-45%RES'!A:F,6,"FALSE")</f>
        <v>Against</v>
      </c>
      <c r="F12" t="str">
        <f>VLOOKUP(A:A,'30%GHG2020'!A:F,6,"FALSE")</f>
        <v>Against</v>
      </c>
      <c r="G12" t="str">
        <f>VLOOKUP(A:A,'50%GHG'!A:F,6,"FALSE")</f>
        <v>Against</v>
      </c>
      <c r="H12" t="str">
        <f>VLOOKUP(A:A,ETS!A:F,6,"FALSE")</f>
        <v>Against</v>
      </c>
      <c r="I12" t="str">
        <f>VLOOKUP(Sheet14!A:A,CAP!A:S,19,"FALSE")</f>
        <v>Against</v>
      </c>
      <c r="J12" t="str">
        <f>VLOOKUP(A:A,CFP!A:M,13,"FALSE")</f>
        <v>Against</v>
      </c>
      <c r="K12" t="str">
        <f>VLOOKUP(A:A,EMFF!A:M,13,"FALSE")</f>
        <v>Against</v>
      </c>
      <c r="L12" t="str">
        <f>VLOOKUP(A:A,Biofuels!A:T,19,"FALSE")</f>
        <v>Against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>
        <f>AVERAGE(M12:T12)</f>
        <v>-1</v>
      </c>
    </row>
    <row r="13" spans="1:21" x14ac:dyDescent="0.3">
      <c r="A13" t="s">
        <v>161</v>
      </c>
      <c r="B13" t="s">
        <v>18</v>
      </c>
      <c r="C13" t="s">
        <v>31</v>
      </c>
      <c r="D13" t="s">
        <v>924</v>
      </c>
      <c r="E13" t="str">
        <f>VLOOKUP(A:A,'40-45%RES'!A:F,6,"FALSE")</f>
        <v>Against</v>
      </c>
      <c r="F13" t="str">
        <f>VLOOKUP(A:A,'30%GHG2020'!A:F,6,"FALSE")</f>
        <v>Against</v>
      </c>
      <c r="G13" t="str">
        <f>VLOOKUP(A:A,'50%GHG'!A:F,6,"FALSE")</f>
        <v>Against</v>
      </c>
      <c r="H13" t="str">
        <f>VLOOKUP(A:A,ETS!A:F,6,"FALSE")</f>
        <v>Against</v>
      </c>
      <c r="I13" t="str">
        <f>VLOOKUP(Sheet14!A:A,CAP!A:S,19,"FALSE")</f>
        <v>Against</v>
      </c>
      <c r="J13" t="str">
        <f>VLOOKUP(A:A,CFP!A:M,13,"FALSE")</f>
        <v>Against</v>
      </c>
      <c r="K13" t="str">
        <f>VLOOKUP(A:A,EMFF!A:M,13,"FALSE")</f>
        <v>Against</v>
      </c>
      <c r="L13" t="str">
        <f>VLOOKUP(A:A,Biofuels!A:T,19,"FALSE")</f>
        <v>Against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>
        <f>AVERAGE(M13:T13)</f>
        <v>-1</v>
      </c>
    </row>
    <row r="14" spans="1:21" x14ac:dyDescent="0.3">
      <c r="A14" t="s">
        <v>162</v>
      </c>
      <c r="B14" t="s">
        <v>18</v>
      </c>
      <c r="C14" t="s">
        <v>31</v>
      </c>
      <c r="D14" t="s">
        <v>924</v>
      </c>
      <c r="E14" t="str">
        <f>VLOOKUP(A:A,'40-45%RES'!A:F,6,"FALSE")</f>
        <v>Against</v>
      </c>
      <c r="F14" t="str">
        <f>VLOOKUP(A:A,'30%GHG2020'!A:F,6,"FALSE")</f>
        <v>Against</v>
      </c>
      <c r="G14" t="str">
        <f>VLOOKUP(A:A,'50%GHG'!A:F,6,"FALSE")</f>
        <v>Against</v>
      </c>
      <c r="H14" t="str">
        <f>VLOOKUP(A:A,ETS!A:F,6,"FALSE")</f>
        <v>Against</v>
      </c>
      <c r="I14" t="str">
        <f>VLOOKUP(Sheet14!A:A,CAP!A:S,19,"FALSE")</f>
        <v>Against</v>
      </c>
      <c r="J14" t="str">
        <f>VLOOKUP(A:A,CFP!A:M,13,"FALSE")</f>
        <v>Against</v>
      </c>
      <c r="K14" t="str">
        <f>VLOOKUP(A:A,EMFF!A:M,13,"FALSE")</f>
        <v>Against</v>
      </c>
      <c r="L14" t="str">
        <f>VLOOKUP(A:A,Biofuels!A:T,19,"FALSE")</f>
        <v>Against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>
        <f>AVERAGE(M14:T14)</f>
        <v>-1</v>
      </c>
    </row>
    <row r="15" spans="1:21" x14ac:dyDescent="0.3">
      <c r="A15" t="s">
        <v>164</v>
      </c>
      <c r="B15" t="s">
        <v>18</v>
      </c>
      <c r="C15" t="s">
        <v>31</v>
      </c>
      <c r="D15" t="s">
        <v>924</v>
      </c>
      <c r="E15" t="str">
        <f>VLOOKUP(A:A,'40-45%RES'!A:F,6,"FALSE")</f>
        <v>Against</v>
      </c>
      <c r="F15" t="str">
        <f>VLOOKUP(A:A,'30%GHG2020'!A:F,6,"FALSE")</f>
        <v>Against</v>
      </c>
      <c r="G15" t="str">
        <f>VLOOKUP(A:A,'50%GHG'!A:F,6,"FALSE")</f>
        <v>Against</v>
      </c>
      <c r="H15" t="str">
        <f>VLOOKUP(A:A,ETS!A:F,6,"FALSE")</f>
        <v>Against</v>
      </c>
      <c r="I15" t="str">
        <f>VLOOKUP(Sheet14!A:A,CAP!A:S,19,"FALSE")</f>
        <v>Against</v>
      </c>
      <c r="J15" t="str">
        <f>VLOOKUP(A:A,CFP!A:M,13,"FALSE")</f>
        <v>Against</v>
      </c>
      <c r="K15" t="str">
        <f>VLOOKUP(A:A,EMFF!A:M,13,"FALSE")</f>
        <v>Against</v>
      </c>
      <c r="L15" t="str">
        <f>VLOOKUP(A:A,Biofuels!A:T,19,"FALSE")</f>
        <v>Against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>
        <f>AVERAGE(M15:T15)</f>
        <v>-1</v>
      </c>
    </row>
    <row r="16" spans="1:21" x14ac:dyDescent="0.3">
      <c r="A16" t="s">
        <v>182</v>
      </c>
      <c r="B16" t="s">
        <v>14</v>
      </c>
      <c r="C16" t="s">
        <v>31</v>
      </c>
      <c r="D16" t="s">
        <v>985</v>
      </c>
      <c r="E16" t="str">
        <f>VLOOKUP(A:A,'40-45%RES'!A:F,6,"FALSE")</f>
        <v>Against</v>
      </c>
      <c r="F16" t="str">
        <f>VLOOKUP(A:A,'30%GHG2020'!A:F,6,"FALSE")</f>
        <v>Against</v>
      </c>
      <c r="G16" t="str">
        <f>VLOOKUP(A:A,'50%GHG'!A:F,6,"FALSE")</f>
        <v>Against</v>
      </c>
      <c r="H16" t="str">
        <f>VLOOKUP(A:A,ETS!A:F,6,"FALSE")</f>
        <v>Against</v>
      </c>
      <c r="I16" t="str">
        <f>VLOOKUP(Sheet14!A:A,CAP!A:S,19,"FALSE")</f>
        <v>Against</v>
      </c>
      <c r="J16" t="str">
        <f>VLOOKUP(A:A,CFP!A:M,13,"FALSE")</f>
        <v>Against</v>
      </c>
      <c r="K16" t="str">
        <f>VLOOKUP(A:A,EMFF!A:M,13,"FALSE")</f>
        <v>Against</v>
      </c>
      <c r="L16" t="str">
        <f>VLOOKUP(A:A,Biofuels!A:T,19,"FALSE")</f>
        <v>Against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>
        <f>AVERAGE(M16:T16)</f>
        <v>-1</v>
      </c>
    </row>
    <row r="17" spans="1:21" x14ac:dyDescent="0.3">
      <c r="A17" t="s">
        <v>191</v>
      </c>
      <c r="B17" t="s">
        <v>58</v>
      </c>
      <c r="C17" t="s">
        <v>31</v>
      </c>
      <c r="D17" t="s">
        <v>928</v>
      </c>
      <c r="E17" t="str">
        <f>VLOOKUP(A:A,'40-45%RES'!A:F,6,"FALSE")</f>
        <v>Against</v>
      </c>
      <c r="F17" t="str">
        <f>VLOOKUP(A:A,'30%GHG2020'!A:F,6,"FALSE")</f>
        <v>Against</v>
      </c>
      <c r="G17" t="str">
        <f>VLOOKUP(A:A,'50%GHG'!A:F,6,"FALSE")</f>
        <v>Against</v>
      </c>
      <c r="H17" t="str">
        <f>VLOOKUP(A:A,ETS!A:F,6,"FALSE")</f>
        <v>Against</v>
      </c>
      <c r="I17" t="str">
        <f>VLOOKUP(Sheet14!A:A,CAP!A:S,19,"FALSE")</f>
        <v>Against</v>
      </c>
      <c r="J17" t="str">
        <f>VLOOKUP(A:A,CFP!A:M,13,"FALSE")</f>
        <v>Against</v>
      </c>
      <c r="K17" t="str">
        <f>VLOOKUP(A:A,EMFF!A:M,13,"FALSE")</f>
        <v>Against</v>
      </c>
      <c r="L17" t="str">
        <f>VLOOKUP(A:A,Biofuels!A:T,19,"FALSE")</f>
        <v>Against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>
        <f>AVERAGE(M17:T17)</f>
        <v>-1</v>
      </c>
    </row>
    <row r="18" spans="1:21" x14ac:dyDescent="0.3">
      <c r="A18" t="s">
        <v>216</v>
      </c>
      <c r="B18" t="s">
        <v>91</v>
      </c>
      <c r="C18" t="s">
        <v>31</v>
      </c>
      <c r="D18" t="s">
        <v>997</v>
      </c>
      <c r="E18" t="str">
        <f>VLOOKUP(A:A,'40-45%RES'!A:F,6,"FALSE")</f>
        <v>Against</v>
      </c>
      <c r="F18" t="str">
        <f>VLOOKUP(A:A,'30%GHG2020'!A:F,6,"FALSE")</f>
        <v>Against</v>
      </c>
      <c r="G18" t="str">
        <f>VLOOKUP(A:A,'50%GHG'!A:F,6,"FALSE")</f>
        <v>Against</v>
      </c>
      <c r="H18" t="str">
        <f>VLOOKUP(A:A,ETS!A:F,6,"FALSE")</f>
        <v>Against</v>
      </c>
      <c r="I18" t="str">
        <f>VLOOKUP(Sheet14!A:A,CAP!A:S,19,"FALSE")</f>
        <v>Against</v>
      </c>
      <c r="J18" t="str">
        <f>VLOOKUP(A:A,CFP!A:M,13,"FALSE")</f>
        <v>Against</v>
      </c>
      <c r="K18" t="str">
        <f>VLOOKUP(A:A,EMFF!A:M,13,"FALSE")</f>
        <v>Against</v>
      </c>
      <c r="L18" t="str">
        <f>VLOOKUP(A:A,Biofuels!A:T,19,"FALSE")</f>
        <v>Against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>
        <f>AVERAGE(M18:T18)</f>
        <v>-1</v>
      </c>
    </row>
    <row r="19" spans="1:21" x14ac:dyDescent="0.3">
      <c r="A19" t="s">
        <v>708</v>
      </c>
      <c r="B19" t="s">
        <v>18</v>
      </c>
      <c r="C19" t="s">
        <v>31</v>
      </c>
      <c r="D19" t="s">
        <v>924</v>
      </c>
      <c r="E19" t="str">
        <f>VLOOKUP(A:A,'40-45%RES'!A:F,6,"FALSE")</f>
        <v>Against</v>
      </c>
      <c r="F19" t="str">
        <f>VLOOKUP(A:A,'30%GHG2020'!A:F,6,"FALSE")</f>
        <v>Against</v>
      </c>
      <c r="G19" t="str">
        <f>VLOOKUP(A:A,'50%GHG'!A:F,6,"FALSE")</f>
        <v>Against</v>
      </c>
      <c r="H19" t="str">
        <f>VLOOKUP(A:A,ETS!A:F,6,"FALSE")</f>
        <v>Against</v>
      </c>
      <c r="I19" t="str">
        <f>VLOOKUP(Sheet14!A:A,CAP!A:S,19,"FALSE")</f>
        <v>Against</v>
      </c>
      <c r="J19" t="str">
        <f>VLOOKUP(A:A,CFP!A:M,13,"FALSE")</f>
        <v>Against</v>
      </c>
      <c r="K19" t="str">
        <f>VLOOKUP(A:A,EMFF!A:M,13,"FALSE")</f>
        <v>Against</v>
      </c>
      <c r="L19" t="str">
        <f>VLOOKUP(A:A,Biofuels!A:T,19,"FALSE")</f>
        <v>Against</v>
      </c>
      <c r="M19" s="1">
        <v>-1</v>
      </c>
      <c r="N19" s="1">
        <v>-1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>
        <f>AVERAGE(M19:T19)</f>
        <v>-1</v>
      </c>
    </row>
    <row r="20" spans="1:21" x14ac:dyDescent="0.3">
      <c r="A20" t="s">
        <v>227</v>
      </c>
      <c r="B20" t="s">
        <v>36</v>
      </c>
      <c r="C20" t="s">
        <v>31</v>
      </c>
      <c r="D20" t="s">
        <v>1001</v>
      </c>
      <c r="E20" t="str">
        <f>VLOOKUP(A:A,'40-45%RES'!A:F,6,"FALSE")</f>
        <v>Against</v>
      </c>
      <c r="F20" t="str">
        <f>VLOOKUP(A:A,'30%GHG2020'!A:F,6,"FALSE")</f>
        <v>Against</v>
      </c>
      <c r="G20" t="str">
        <f>VLOOKUP(A:A,'50%GHG'!A:F,6,"FALSE")</f>
        <v>Against</v>
      </c>
      <c r="H20" t="str">
        <f>VLOOKUP(A:A,ETS!A:F,6,"FALSE")</f>
        <v>Against</v>
      </c>
      <c r="I20" t="str">
        <f>VLOOKUP(Sheet14!A:A,CAP!A:S,19,"FALSE")</f>
        <v>Against</v>
      </c>
      <c r="J20" t="str">
        <f>VLOOKUP(A:A,CFP!A:M,13,"FALSE")</f>
        <v>Against</v>
      </c>
      <c r="K20" t="str">
        <f>VLOOKUP(A:A,EMFF!A:M,13,"FALSE")</f>
        <v>Against</v>
      </c>
      <c r="L20" t="str">
        <f>VLOOKUP(A:A,Biofuels!A:T,19,"FALSE")</f>
        <v>Against</v>
      </c>
      <c r="M20" s="1">
        <v>-1</v>
      </c>
      <c r="N20" s="1">
        <v>-1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>
        <f>AVERAGE(M20:T20)</f>
        <v>-1</v>
      </c>
    </row>
    <row r="21" spans="1:21" x14ac:dyDescent="0.3">
      <c r="A21" t="s">
        <v>234</v>
      </c>
      <c r="B21" t="s">
        <v>58</v>
      </c>
      <c r="C21" t="s">
        <v>22</v>
      </c>
      <c r="D21" t="s">
        <v>1004</v>
      </c>
      <c r="E21" t="str">
        <f>VLOOKUP(A:A,'40-45%RES'!A:F,6,"FALSE")</f>
        <v>Against</v>
      </c>
      <c r="F21" t="str">
        <f>VLOOKUP(A:A,'30%GHG2020'!A:F,6,"FALSE")</f>
        <v>Against</v>
      </c>
      <c r="G21" t="str">
        <f>VLOOKUP(A:A,'50%GHG'!A:F,6,"FALSE")</f>
        <v>Against</v>
      </c>
      <c r="H21" t="str">
        <f>VLOOKUP(A:A,ETS!A:F,6,"FALSE")</f>
        <v>Against</v>
      </c>
      <c r="I21" t="str">
        <f>VLOOKUP(Sheet14!A:A,CAP!A:S,19,"FALSE")</f>
        <v>Against</v>
      </c>
      <c r="J21" t="str">
        <f>VLOOKUP(A:A,CFP!A:M,13,"FALSE")</f>
        <v>Against</v>
      </c>
      <c r="K21" t="str">
        <f>VLOOKUP(A:A,EMFF!A:M,13,"FALSE")</f>
        <v>Against</v>
      </c>
      <c r="L21" t="str">
        <f>VLOOKUP(A:A,Biofuels!A:T,19,"FALSE")</f>
        <v>Against</v>
      </c>
      <c r="M21" s="1">
        <v>-1</v>
      </c>
      <c r="N21" s="1">
        <v>-1</v>
      </c>
      <c r="O21" s="1">
        <v>-1</v>
      </c>
      <c r="P21" s="1">
        <v>-1</v>
      </c>
      <c r="Q21" s="1">
        <v>-1</v>
      </c>
      <c r="R21" s="1">
        <v>-1</v>
      </c>
      <c r="S21" s="1">
        <v>-1</v>
      </c>
      <c r="T21" s="1">
        <v>-1</v>
      </c>
      <c r="U21">
        <f>AVERAGE(M21:T21)</f>
        <v>-1</v>
      </c>
    </row>
    <row r="22" spans="1:21" x14ac:dyDescent="0.3">
      <c r="A22" t="s">
        <v>674</v>
      </c>
      <c r="B22" t="s">
        <v>18</v>
      </c>
      <c r="C22" t="s">
        <v>31</v>
      </c>
      <c r="D22" t="s">
        <v>924</v>
      </c>
      <c r="E22" t="str">
        <f>VLOOKUP(A:A,'40-45%RES'!A:F,6,"FALSE")</f>
        <v>Against</v>
      </c>
      <c r="F22" t="str">
        <f>VLOOKUP(A:A,'30%GHG2020'!A:F,6,"FALSE")</f>
        <v>Against</v>
      </c>
      <c r="G22" t="str">
        <f>VLOOKUP(A:A,'50%GHG'!A:F,6,"FALSE")</f>
        <v>Against</v>
      </c>
      <c r="H22" t="str">
        <f>VLOOKUP(A:A,ETS!A:F,6,"FALSE")</f>
        <v>Against</v>
      </c>
      <c r="I22" t="str">
        <f>VLOOKUP(Sheet14!A:A,CAP!A:S,19,"FALSE")</f>
        <v>Against</v>
      </c>
      <c r="J22" t="str">
        <f>VLOOKUP(A:A,CFP!A:M,13,"FALSE")</f>
        <v>Against</v>
      </c>
      <c r="K22" t="str">
        <f>VLOOKUP(A:A,EMFF!A:M,13,"FALSE")</f>
        <v>Against</v>
      </c>
      <c r="L22" t="str">
        <f>VLOOKUP(A:A,Biofuels!A:T,19,"FALSE")</f>
        <v>Against</v>
      </c>
      <c r="M22" s="1">
        <v>-1</v>
      </c>
      <c r="N22" s="1">
        <v>-1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>
        <f>AVERAGE(M22:T22)</f>
        <v>-1</v>
      </c>
    </row>
    <row r="23" spans="1:21" x14ac:dyDescent="0.3">
      <c r="A23" t="s">
        <v>244</v>
      </c>
      <c r="B23" t="s">
        <v>88</v>
      </c>
      <c r="C23" t="s">
        <v>31</v>
      </c>
      <c r="D23" t="s">
        <v>953</v>
      </c>
      <c r="E23" t="str">
        <f>VLOOKUP(A:A,'40-45%RES'!A:F,6,"FALSE")</f>
        <v>Against</v>
      </c>
      <c r="F23" t="str">
        <f>VLOOKUP(A:A,'30%GHG2020'!A:F,6,"FALSE")</f>
        <v>Against</v>
      </c>
      <c r="G23" t="str">
        <f>VLOOKUP(A:A,'50%GHG'!A:F,6,"FALSE")</f>
        <v>Against</v>
      </c>
      <c r="H23" t="str">
        <f>VLOOKUP(A:A,ETS!A:F,6,"FALSE")</f>
        <v>Against</v>
      </c>
      <c r="I23" t="str">
        <f>VLOOKUP(Sheet14!A:A,CAP!A:S,19,"FALSE")</f>
        <v>Against</v>
      </c>
      <c r="J23" t="str">
        <f>VLOOKUP(A:A,CFP!A:M,13,"FALSE")</f>
        <v>Against</v>
      </c>
      <c r="K23" t="str">
        <f>VLOOKUP(A:A,EMFF!A:M,13,"FALSE")</f>
        <v>Against</v>
      </c>
      <c r="L23" t="str">
        <f>VLOOKUP(A:A,Biofuels!A:T,19,"FALSE")</f>
        <v>Against</v>
      </c>
      <c r="M23" s="1">
        <v>-1</v>
      </c>
      <c r="N23" s="1">
        <v>-1</v>
      </c>
      <c r="O23" s="1">
        <v>-1</v>
      </c>
      <c r="P23" s="1">
        <v>-1</v>
      </c>
      <c r="Q23" s="1">
        <v>-1</v>
      </c>
      <c r="R23" s="1">
        <v>-1</v>
      </c>
      <c r="S23" s="1">
        <v>-1</v>
      </c>
      <c r="T23" s="1">
        <v>-1</v>
      </c>
      <c r="U23">
        <f>AVERAGE(M23:T23)</f>
        <v>-1</v>
      </c>
    </row>
    <row r="24" spans="1:21" x14ac:dyDescent="0.3">
      <c r="A24" t="s">
        <v>736</v>
      </c>
      <c r="B24" t="s">
        <v>88</v>
      </c>
      <c r="C24" t="s">
        <v>31</v>
      </c>
      <c r="D24" t="s">
        <v>951</v>
      </c>
      <c r="E24" t="str">
        <f>VLOOKUP(A:A,'40-45%RES'!A:F,6,"FALSE")</f>
        <v>Against</v>
      </c>
      <c r="F24" t="str">
        <f>VLOOKUP(A:A,'30%GHG2020'!A:F,6,"FALSE")</f>
        <v>Against</v>
      </c>
      <c r="G24" t="str">
        <f>VLOOKUP(A:A,'50%GHG'!A:F,6,"FALSE")</f>
        <v>Against</v>
      </c>
      <c r="H24" t="str">
        <f>VLOOKUP(A:A,ETS!A:F,6,"FALSE")</f>
        <v>Against</v>
      </c>
      <c r="I24" t="str">
        <f>VLOOKUP(Sheet14!A:A,CAP!A:S,19,"FALSE")</f>
        <v>Against</v>
      </c>
      <c r="J24" t="str">
        <f>VLOOKUP(A:A,CFP!A:M,13,"FALSE")</f>
        <v>Against</v>
      </c>
      <c r="K24" t="str">
        <f>VLOOKUP(A:A,EMFF!A:M,13,"FALSE")</f>
        <v>Against</v>
      </c>
      <c r="L24" t="str">
        <f>VLOOKUP(A:A,Biofuels!A:T,19,"FALSE")</f>
        <v>Against</v>
      </c>
      <c r="M24" s="1">
        <v>-1</v>
      </c>
      <c r="N24" s="1">
        <v>-1</v>
      </c>
      <c r="O24" s="1">
        <v>-1</v>
      </c>
      <c r="P24" s="1">
        <v>-1</v>
      </c>
      <c r="Q24" s="1">
        <v>-1</v>
      </c>
      <c r="R24" s="1">
        <v>-1</v>
      </c>
      <c r="S24" s="1">
        <v>-1</v>
      </c>
      <c r="T24" s="1">
        <v>-1</v>
      </c>
      <c r="U24">
        <f>AVERAGE(M24:T24)</f>
        <v>-1</v>
      </c>
    </row>
    <row r="25" spans="1:21" x14ac:dyDescent="0.3">
      <c r="A25" t="s">
        <v>263</v>
      </c>
      <c r="B25" t="s">
        <v>88</v>
      </c>
      <c r="C25" t="s">
        <v>31</v>
      </c>
      <c r="D25" t="s">
        <v>951</v>
      </c>
      <c r="E25" t="str">
        <f>VLOOKUP(A:A,'40-45%RES'!A:F,6,"FALSE")</f>
        <v>Against</v>
      </c>
      <c r="F25" t="str">
        <f>VLOOKUP(A:A,'30%GHG2020'!A:F,6,"FALSE")</f>
        <v>Against</v>
      </c>
      <c r="G25" t="str">
        <f>VLOOKUP(A:A,'50%GHG'!A:F,6,"FALSE")</f>
        <v>Against</v>
      </c>
      <c r="H25" t="str">
        <f>VLOOKUP(A:A,ETS!A:F,6,"FALSE")</f>
        <v>Against</v>
      </c>
      <c r="I25" t="str">
        <f>VLOOKUP(Sheet14!A:A,CAP!A:S,19,"FALSE")</f>
        <v>Against</v>
      </c>
      <c r="J25" t="str">
        <f>VLOOKUP(A:A,CFP!A:M,13,"FALSE")</f>
        <v>Against</v>
      </c>
      <c r="K25" t="str">
        <f>VLOOKUP(A:A,EMFF!A:M,13,"FALSE")</f>
        <v>Against</v>
      </c>
      <c r="L25" t="str">
        <f>VLOOKUP(A:A,Biofuels!A:T,19,"FALSE")</f>
        <v>Against</v>
      </c>
      <c r="M25" s="1">
        <v>-1</v>
      </c>
      <c r="N25" s="1">
        <v>-1</v>
      </c>
      <c r="O25" s="1">
        <v>-1</v>
      </c>
      <c r="P25" s="1">
        <v>-1</v>
      </c>
      <c r="Q25" s="1">
        <v>-1</v>
      </c>
      <c r="R25" s="1">
        <v>-1</v>
      </c>
      <c r="S25" s="1">
        <v>-1</v>
      </c>
      <c r="T25" s="1">
        <v>-1</v>
      </c>
      <c r="U25">
        <f>AVERAGE(M25:T25)</f>
        <v>-1</v>
      </c>
    </row>
    <row r="26" spans="1:21" x14ac:dyDescent="0.3">
      <c r="A26" t="s">
        <v>269</v>
      </c>
      <c r="B26" t="s">
        <v>18</v>
      </c>
      <c r="C26" t="s">
        <v>31</v>
      </c>
      <c r="D26" t="s">
        <v>924</v>
      </c>
      <c r="E26" t="str">
        <f>VLOOKUP(A:A,'40-45%RES'!A:F,6,"FALSE")</f>
        <v>Against</v>
      </c>
      <c r="F26" t="str">
        <f>VLOOKUP(A:A,'30%GHG2020'!A:F,6,"FALSE")</f>
        <v>Against</v>
      </c>
      <c r="G26" t="str">
        <f>VLOOKUP(A:A,'50%GHG'!A:F,6,"FALSE")</f>
        <v>Against</v>
      </c>
      <c r="H26" t="str">
        <f>VLOOKUP(A:A,ETS!A:F,6,"FALSE")</f>
        <v>Against</v>
      </c>
      <c r="I26" t="str">
        <f>VLOOKUP(Sheet14!A:A,CAP!A:S,19,"FALSE")</f>
        <v>Against</v>
      </c>
      <c r="J26" t="str">
        <f>VLOOKUP(A:A,CFP!A:M,13,"FALSE")</f>
        <v>Against</v>
      </c>
      <c r="K26" t="str">
        <f>VLOOKUP(A:A,EMFF!A:M,13,"FALSE")</f>
        <v>Against</v>
      </c>
      <c r="L26" t="str">
        <f>VLOOKUP(A:A,Biofuels!A:T,19,"FALSE")</f>
        <v>Against</v>
      </c>
      <c r="M26" s="1">
        <v>-1</v>
      </c>
      <c r="N26" s="1">
        <v>-1</v>
      </c>
      <c r="O26" s="1">
        <v>-1</v>
      </c>
      <c r="P26" s="1">
        <v>-1</v>
      </c>
      <c r="Q26" s="1">
        <v>-1</v>
      </c>
      <c r="R26" s="1">
        <v>-1</v>
      </c>
      <c r="S26" s="1">
        <v>-1</v>
      </c>
      <c r="T26" s="1">
        <v>-1</v>
      </c>
      <c r="U26">
        <f>AVERAGE(M26:T26)</f>
        <v>-1</v>
      </c>
    </row>
    <row r="27" spans="1:21" x14ac:dyDescent="0.3">
      <c r="A27" t="s">
        <v>283</v>
      </c>
      <c r="B27" t="s">
        <v>11</v>
      </c>
      <c r="C27" t="s">
        <v>31</v>
      </c>
      <c r="D27" t="s">
        <v>932</v>
      </c>
      <c r="E27" t="str">
        <f>VLOOKUP(A:A,'40-45%RES'!A:F,6,"FALSE")</f>
        <v>Against</v>
      </c>
      <c r="F27" t="str">
        <f>VLOOKUP(A:A,'30%GHG2020'!A:F,6,"FALSE")</f>
        <v>Against</v>
      </c>
      <c r="G27" t="str">
        <f>VLOOKUP(A:A,'50%GHG'!A:F,6,"FALSE")</f>
        <v>Against</v>
      </c>
      <c r="H27" t="str">
        <f>VLOOKUP(A:A,ETS!A:F,6,"FALSE")</f>
        <v>Against</v>
      </c>
      <c r="I27" t="str">
        <f>VLOOKUP(Sheet14!A:A,CAP!A:S,19,"FALSE")</f>
        <v>Against</v>
      </c>
      <c r="J27" t="str">
        <f>VLOOKUP(A:A,CFP!A:M,13,"FALSE")</f>
        <v>Against</v>
      </c>
      <c r="K27" t="str">
        <f>VLOOKUP(A:A,EMFF!A:M,13,"FALSE")</f>
        <v>Against</v>
      </c>
      <c r="L27" t="str">
        <f>VLOOKUP(A:A,Biofuels!A:T,19,"FALSE")</f>
        <v>Against</v>
      </c>
      <c r="M27" s="1">
        <v>-1</v>
      </c>
      <c r="N27" s="1">
        <v>-1</v>
      </c>
      <c r="O27" s="1">
        <v>-1</v>
      </c>
      <c r="P27" s="1">
        <v>-1</v>
      </c>
      <c r="Q27" s="1">
        <v>-1</v>
      </c>
      <c r="R27" s="1">
        <v>-1</v>
      </c>
      <c r="S27" s="1">
        <v>-1</v>
      </c>
      <c r="T27" s="1">
        <v>-1</v>
      </c>
      <c r="U27">
        <f>AVERAGE(M27:T27)</f>
        <v>-1</v>
      </c>
    </row>
    <row r="28" spans="1:21" x14ac:dyDescent="0.3">
      <c r="A28" t="s">
        <v>292</v>
      </c>
      <c r="B28" t="s">
        <v>88</v>
      </c>
      <c r="C28" t="s">
        <v>31</v>
      </c>
      <c r="D28" t="s">
        <v>951</v>
      </c>
      <c r="E28" t="str">
        <f>VLOOKUP(A:A,'40-45%RES'!A:F,6,"FALSE")</f>
        <v>Against</v>
      </c>
      <c r="F28" t="str">
        <f>VLOOKUP(A:A,'30%GHG2020'!A:F,6,"FALSE")</f>
        <v>Against</v>
      </c>
      <c r="G28" t="str">
        <f>VLOOKUP(A:A,'50%GHG'!A:F,6,"FALSE")</f>
        <v>Against</v>
      </c>
      <c r="H28" t="str">
        <f>VLOOKUP(A:A,ETS!A:F,6,"FALSE")</f>
        <v>Against</v>
      </c>
      <c r="I28" t="str">
        <f>VLOOKUP(Sheet14!A:A,CAP!A:S,19,"FALSE")</f>
        <v>Against</v>
      </c>
      <c r="J28" t="str">
        <f>VLOOKUP(A:A,CFP!A:M,13,"FALSE")</f>
        <v>Against</v>
      </c>
      <c r="K28" t="str">
        <f>VLOOKUP(A:A,EMFF!A:M,13,"FALSE")</f>
        <v>Against</v>
      </c>
      <c r="L28" t="str">
        <f>VLOOKUP(A:A,Biofuels!A:T,19,"FALSE")</f>
        <v>Against</v>
      </c>
      <c r="M28" s="1">
        <v>-1</v>
      </c>
      <c r="N28" s="1">
        <v>-1</v>
      </c>
      <c r="O28" s="1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>
        <f>AVERAGE(M28:T28)</f>
        <v>-1</v>
      </c>
    </row>
    <row r="29" spans="1:21" x14ac:dyDescent="0.3">
      <c r="A29" t="s">
        <v>705</v>
      </c>
      <c r="B29" t="s">
        <v>88</v>
      </c>
      <c r="C29" t="s">
        <v>31</v>
      </c>
      <c r="D29" t="s">
        <v>953</v>
      </c>
      <c r="E29" t="str">
        <f>VLOOKUP(A:A,'40-45%RES'!A:F,6,"FALSE")</f>
        <v>Against</v>
      </c>
      <c r="F29" t="str">
        <f>VLOOKUP(A:A,'30%GHG2020'!A:F,6,"FALSE")</f>
        <v>Against</v>
      </c>
      <c r="G29" t="str">
        <f>VLOOKUP(A:A,'50%GHG'!A:F,6,"FALSE")</f>
        <v>Against</v>
      </c>
      <c r="H29" t="str">
        <f>VLOOKUP(A:A,ETS!A:F,6,"FALSE")</f>
        <v>Against</v>
      </c>
      <c r="I29" t="str">
        <f>VLOOKUP(Sheet14!A:A,CAP!A:S,19,"FALSE")</f>
        <v>Against</v>
      </c>
      <c r="J29" t="str">
        <f>VLOOKUP(A:A,CFP!A:M,13,"FALSE")</f>
        <v>Against</v>
      </c>
      <c r="K29" t="str">
        <f>VLOOKUP(A:A,EMFF!A:M,13,"FALSE")</f>
        <v>Against</v>
      </c>
      <c r="L29" t="str">
        <f>VLOOKUP(A:A,Biofuels!A:T,19,"FALSE")</f>
        <v>Against</v>
      </c>
      <c r="M29" s="1">
        <v>-1</v>
      </c>
      <c r="N29" s="1">
        <v>-1</v>
      </c>
      <c r="O29" s="1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>
        <f>AVERAGE(M29:T29)</f>
        <v>-1</v>
      </c>
    </row>
    <row r="30" spans="1:21" x14ac:dyDescent="0.3">
      <c r="A30" t="s">
        <v>295</v>
      </c>
      <c r="B30" t="s">
        <v>233</v>
      </c>
      <c r="C30" t="s">
        <v>31</v>
      </c>
      <c r="D30" t="s">
        <v>1031</v>
      </c>
      <c r="E30" t="str">
        <f>VLOOKUP(A:A,'40-45%RES'!A:F,6,"FALSE")</f>
        <v>Against</v>
      </c>
      <c r="F30" t="str">
        <f>VLOOKUP(A:A,'30%GHG2020'!A:F,6,"FALSE")</f>
        <v>Against</v>
      </c>
      <c r="G30" t="str">
        <f>VLOOKUP(A:A,'50%GHG'!A:F,6,"FALSE")</f>
        <v>Against</v>
      </c>
      <c r="H30" t="str">
        <f>VLOOKUP(A:A,ETS!A:F,6,"FALSE")</f>
        <v>Against</v>
      </c>
      <c r="I30" t="str">
        <f>VLOOKUP(Sheet14!A:A,CAP!A:S,19,"FALSE")</f>
        <v>Against</v>
      </c>
      <c r="J30" t="str">
        <f>VLOOKUP(A:A,CFP!A:M,13,"FALSE")</f>
        <v>Against</v>
      </c>
      <c r="K30" t="str">
        <f>VLOOKUP(A:A,EMFF!A:M,13,"FALSE")</f>
        <v>Against</v>
      </c>
      <c r="L30" t="str">
        <f>VLOOKUP(A:A,Biofuels!A:T,19,"FALSE")</f>
        <v>Against</v>
      </c>
      <c r="M30" s="1">
        <v>-1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>
        <f>AVERAGE(M30:T30)</f>
        <v>-1</v>
      </c>
    </row>
    <row r="31" spans="1:21" x14ac:dyDescent="0.3">
      <c r="A31" t="s">
        <v>727</v>
      </c>
      <c r="B31" t="s">
        <v>233</v>
      </c>
      <c r="C31" t="s">
        <v>31</v>
      </c>
      <c r="D31" t="s">
        <v>1031</v>
      </c>
      <c r="E31" t="str">
        <f>VLOOKUP(A:A,'40-45%RES'!A:F,6,"FALSE")</f>
        <v>Against</v>
      </c>
      <c r="F31" t="str">
        <f>VLOOKUP(A:A,'30%GHG2020'!A:F,6,"FALSE")</f>
        <v>Against</v>
      </c>
      <c r="G31" t="str">
        <f>VLOOKUP(A:A,'50%GHG'!A:F,6,"FALSE")</f>
        <v>Against</v>
      </c>
      <c r="H31" t="str">
        <f>VLOOKUP(A:A,ETS!A:F,6,"FALSE")</f>
        <v>Against</v>
      </c>
      <c r="I31" t="str">
        <f>VLOOKUP(Sheet14!A:A,CAP!A:S,19,"FALSE")</f>
        <v>Against</v>
      </c>
      <c r="J31" t="str">
        <f>VLOOKUP(A:A,CFP!A:M,13,"FALSE")</f>
        <v>Against</v>
      </c>
      <c r="K31" t="str">
        <f>VLOOKUP(A:A,EMFF!A:M,13,"FALSE")</f>
        <v>Against</v>
      </c>
      <c r="L31" t="str">
        <f>VLOOKUP(A:A,Biofuels!A:T,19,"FALSE")</f>
        <v>Against</v>
      </c>
      <c r="M31" s="1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>
        <f>AVERAGE(M31:T31)</f>
        <v>-1</v>
      </c>
    </row>
    <row r="32" spans="1:21" x14ac:dyDescent="0.3">
      <c r="A32" t="s">
        <v>309</v>
      </c>
      <c r="B32" t="s">
        <v>11</v>
      </c>
      <c r="C32" t="s">
        <v>31</v>
      </c>
      <c r="D32" t="s">
        <v>932</v>
      </c>
      <c r="E32" t="str">
        <f>VLOOKUP(A:A,'40-45%RES'!A:F,6,"FALSE")</f>
        <v>Against</v>
      </c>
      <c r="F32" t="str">
        <f>VLOOKUP(A:A,'30%GHG2020'!A:F,6,"FALSE")</f>
        <v>Against</v>
      </c>
      <c r="G32" t="str">
        <f>VLOOKUP(A:A,'50%GHG'!A:F,6,"FALSE")</f>
        <v>Against</v>
      </c>
      <c r="H32" t="str">
        <f>VLOOKUP(A:A,ETS!A:F,6,"FALSE")</f>
        <v>Against</v>
      </c>
      <c r="I32" t="str">
        <f>VLOOKUP(Sheet14!A:A,CAP!A:S,19,"FALSE")</f>
        <v>Against</v>
      </c>
      <c r="J32" t="str">
        <f>VLOOKUP(A:A,CFP!A:M,13,"FALSE")</f>
        <v>Against</v>
      </c>
      <c r="K32" t="str">
        <f>VLOOKUP(A:A,EMFF!A:M,13,"FALSE")</f>
        <v>Against</v>
      </c>
      <c r="L32" t="str">
        <f>VLOOKUP(A:A,Biofuels!A:T,19,"FALSE")</f>
        <v>Against</v>
      </c>
      <c r="M32" s="1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>
        <f>AVERAGE(M32:T32)</f>
        <v>-1</v>
      </c>
    </row>
    <row r="33" spans="1:21" x14ac:dyDescent="0.3">
      <c r="A33" t="s">
        <v>311</v>
      </c>
      <c r="B33" t="s">
        <v>11</v>
      </c>
      <c r="C33" t="s">
        <v>31</v>
      </c>
      <c r="D33" t="s">
        <v>932</v>
      </c>
      <c r="E33" t="str">
        <f>VLOOKUP(A:A,'40-45%RES'!A:F,6,"FALSE")</f>
        <v>Against</v>
      </c>
      <c r="F33" t="str">
        <f>VLOOKUP(A:A,'30%GHG2020'!A:F,6,"FALSE")</f>
        <v>Against</v>
      </c>
      <c r="G33" t="str">
        <f>VLOOKUP(A:A,'50%GHG'!A:F,6,"FALSE")</f>
        <v>Against</v>
      </c>
      <c r="H33" t="str">
        <f>VLOOKUP(A:A,ETS!A:F,6,"FALSE")</f>
        <v>Against</v>
      </c>
      <c r="I33" t="str">
        <f>VLOOKUP(Sheet14!A:A,CAP!A:S,19,"FALSE")</f>
        <v>Against</v>
      </c>
      <c r="J33" t="str">
        <f>VLOOKUP(A:A,CFP!A:M,13,"FALSE")</f>
        <v>Against</v>
      </c>
      <c r="K33" t="str">
        <f>VLOOKUP(A:A,EMFF!A:M,13,"FALSE")</f>
        <v>Against</v>
      </c>
      <c r="L33" t="str">
        <f>VLOOKUP(A:A,Biofuels!A:T,19,"FALSE")</f>
        <v>Against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>
        <f>AVERAGE(M33:T33)</f>
        <v>-1</v>
      </c>
    </row>
    <row r="34" spans="1:21" x14ac:dyDescent="0.3">
      <c r="A34" t="s">
        <v>731</v>
      </c>
      <c r="B34" t="s">
        <v>88</v>
      </c>
      <c r="C34" t="s">
        <v>31</v>
      </c>
      <c r="D34" t="s">
        <v>951</v>
      </c>
      <c r="E34" t="str">
        <f>VLOOKUP(A:A,'40-45%RES'!A:F,6,"FALSE")</f>
        <v>Against</v>
      </c>
      <c r="F34" t="str">
        <f>VLOOKUP(A:A,'30%GHG2020'!A:F,6,"FALSE")</f>
        <v>Against</v>
      </c>
      <c r="G34" t="str">
        <f>VLOOKUP(A:A,'50%GHG'!A:F,6,"FALSE")</f>
        <v>Against</v>
      </c>
      <c r="H34" t="str">
        <f>VLOOKUP(A:A,ETS!A:F,6,"FALSE")</f>
        <v>Against</v>
      </c>
      <c r="I34" t="str">
        <f>VLOOKUP(Sheet14!A:A,CAP!A:S,19,"FALSE")</f>
        <v>Against</v>
      </c>
      <c r="J34" t="str">
        <f>VLOOKUP(A:A,CFP!A:M,13,"FALSE")</f>
        <v>Against</v>
      </c>
      <c r="K34" t="str">
        <f>VLOOKUP(A:A,EMFF!A:M,13,"FALSE")</f>
        <v>Against</v>
      </c>
      <c r="L34" t="str">
        <f>VLOOKUP(A:A,Biofuels!A:T,19,"FALSE")</f>
        <v>Against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>
        <f>AVERAGE(M34:T34)</f>
        <v>-1</v>
      </c>
    </row>
    <row r="35" spans="1:21" x14ac:dyDescent="0.3">
      <c r="A35" t="s">
        <v>315</v>
      </c>
      <c r="B35" t="s">
        <v>36</v>
      </c>
      <c r="C35" t="s">
        <v>31</v>
      </c>
      <c r="D35" t="s">
        <v>1001</v>
      </c>
      <c r="E35" t="str">
        <f>VLOOKUP(A:A,'40-45%RES'!A:F,6,"FALSE")</f>
        <v>Against</v>
      </c>
      <c r="F35" t="str">
        <f>VLOOKUP(A:A,'30%GHG2020'!A:F,6,"FALSE")</f>
        <v>Against</v>
      </c>
      <c r="G35" t="str">
        <f>VLOOKUP(A:A,'50%GHG'!A:F,6,"FALSE")</f>
        <v>Against</v>
      </c>
      <c r="H35" t="str">
        <f>VLOOKUP(A:A,ETS!A:F,6,"FALSE")</f>
        <v>Against</v>
      </c>
      <c r="I35" t="str">
        <f>VLOOKUP(Sheet14!A:A,CAP!A:S,19,"FALSE")</f>
        <v>Against</v>
      </c>
      <c r="J35" t="str">
        <f>VLOOKUP(A:A,CFP!A:M,13,"FALSE")</f>
        <v>Against</v>
      </c>
      <c r="K35" t="str">
        <f>VLOOKUP(A:A,EMFF!A:M,13,"FALSE")</f>
        <v>Against</v>
      </c>
      <c r="L35" t="str">
        <f>VLOOKUP(A:A,Biofuels!A:T,19,"FALSE")</f>
        <v>Against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>
        <f>AVERAGE(M35:T35)</f>
        <v>-1</v>
      </c>
    </row>
    <row r="36" spans="1:21" x14ac:dyDescent="0.3">
      <c r="A36" t="s">
        <v>316</v>
      </c>
      <c r="B36" t="s">
        <v>91</v>
      </c>
      <c r="C36" t="s">
        <v>31</v>
      </c>
      <c r="D36" t="s">
        <v>997</v>
      </c>
      <c r="E36" t="str">
        <f>VLOOKUP(A:A,'40-45%RES'!A:F,6,"FALSE")</f>
        <v>Against</v>
      </c>
      <c r="F36" t="str">
        <f>VLOOKUP(A:A,'30%GHG2020'!A:F,6,"FALSE")</f>
        <v>Against</v>
      </c>
      <c r="G36" t="str">
        <f>VLOOKUP(A:A,'50%GHG'!A:F,6,"FALSE")</f>
        <v>Against</v>
      </c>
      <c r="H36" t="str">
        <f>VLOOKUP(A:A,ETS!A:F,6,"FALSE")</f>
        <v>Against</v>
      </c>
      <c r="I36" t="str">
        <f>VLOOKUP(Sheet14!A:A,CAP!A:S,19,"FALSE")</f>
        <v>Against</v>
      </c>
      <c r="J36" t="str">
        <f>VLOOKUP(A:A,CFP!A:M,13,"FALSE")</f>
        <v>Against</v>
      </c>
      <c r="K36" t="str">
        <f>VLOOKUP(A:A,EMFF!A:M,13,"FALSE")</f>
        <v>Against</v>
      </c>
      <c r="L36" t="str">
        <f>VLOOKUP(A:A,Biofuels!A:T,19,"FALSE")</f>
        <v>Against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>
        <f>AVERAGE(M36:T36)</f>
        <v>-1</v>
      </c>
    </row>
    <row r="37" spans="1:21" x14ac:dyDescent="0.3">
      <c r="A37" t="s">
        <v>769</v>
      </c>
      <c r="B37" t="s">
        <v>88</v>
      </c>
      <c r="C37" t="s">
        <v>28</v>
      </c>
      <c r="D37" t="s">
        <v>1032</v>
      </c>
      <c r="E37" t="str">
        <f>VLOOKUP(A:A,'40-45%RES'!A:F,6,"FALSE")</f>
        <v>Against</v>
      </c>
      <c r="F37" t="str">
        <f>VLOOKUP(A:A,'30%GHG2020'!A:F,6,"FALSE")</f>
        <v>Against</v>
      </c>
      <c r="G37" t="str">
        <f>VLOOKUP(A:A,'50%GHG'!A:F,6,"FALSE")</f>
        <v>Against</v>
      </c>
      <c r="H37" t="str">
        <f>VLOOKUP(A:A,ETS!A:F,6,"FALSE")</f>
        <v>Against</v>
      </c>
      <c r="I37" t="str">
        <f>VLOOKUP(Sheet14!A:A,CAP!A:S,19,"FALSE")</f>
        <v>Against</v>
      </c>
      <c r="J37" t="str">
        <f>VLOOKUP(A:A,CFP!A:M,13,"FALSE")</f>
        <v>Against</v>
      </c>
      <c r="K37" t="str">
        <f>VLOOKUP(A:A,EMFF!A:M,13,"FALSE")</f>
        <v>Against</v>
      </c>
      <c r="L37" t="str">
        <f>VLOOKUP(A:A,Biofuels!A:T,19,"FALSE")</f>
        <v>Against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>
        <f>AVERAGE(M37:T37)</f>
        <v>-1</v>
      </c>
    </row>
    <row r="38" spans="1:21" x14ac:dyDescent="0.3">
      <c r="A38" t="s">
        <v>701</v>
      </c>
      <c r="B38" t="s">
        <v>88</v>
      </c>
      <c r="C38" t="s">
        <v>31</v>
      </c>
      <c r="D38" t="s">
        <v>951</v>
      </c>
      <c r="E38" t="str">
        <f>VLOOKUP(A:A,'40-45%RES'!A:F,6,"FALSE")</f>
        <v>Against</v>
      </c>
      <c r="F38" t="str">
        <f>VLOOKUP(A:A,'30%GHG2020'!A:F,6,"FALSE")</f>
        <v>Against</v>
      </c>
      <c r="G38" t="str">
        <f>VLOOKUP(A:A,'50%GHG'!A:F,6,"FALSE")</f>
        <v>Against</v>
      </c>
      <c r="H38" t="str">
        <f>VLOOKUP(A:A,ETS!A:F,6,"FALSE")</f>
        <v>Against</v>
      </c>
      <c r="I38" t="str">
        <f>VLOOKUP(Sheet14!A:A,CAP!A:S,19,"FALSE")</f>
        <v>Against</v>
      </c>
      <c r="J38" t="str">
        <f>VLOOKUP(A:A,CFP!A:M,13,"FALSE")</f>
        <v>Against</v>
      </c>
      <c r="K38" t="str">
        <f>VLOOKUP(A:A,EMFF!A:M,13,"FALSE")</f>
        <v>Against</v>
      </c>
      <c r="L38" t="str">
        <f>VLOOKUP(A:A,Biofuels!A:T,19,"FALSE")</f>
        <v>Against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>
        <f>AVERAGE(M38:T38)</f>
        <v>-1</v>
      </c>
    </row>
    <row r="39" spans="1:21" x14ac:dyDescent="0.3">
      <c r="A39" t="s">
        <v>320</v>
      </c>
      <c r="B39" t="s">
        <v>11</v>
      </c>
      <c r="C39" t="s">
        <v>31</v>
      </c>
      <c r="D39" t="s">
        <v>932</v>
      </c>
      <c r="E39" t="str">
        <f>VLOOKUP(A:A,'40-45%RES'!A:F,6,"FALSE")</f>
        <v>Against</v>
      </c>
      <c r="F39" t="str">
        <f>VLOOKUP(A:A,'30%GHG2020'!A:F,6,"FALSE")</f>
        <v>Against</v>
      </c>
      <c r="G39" t="str">
        <f>VLOOKUP(A:A,'50%GHG'!A:F,6,"FALSE")</f>
        <v>Against</v>
      </c>
      <c r="H39" t="str">
        <f>VLOOKUP(A:A,ETS!A:F,6,"FALSE")</f>
        <v>Against</v>
      </c>
      <c r="I39" t="str">
        <f>VLOOKUP(Sheet14!A:A,CAP!A:S,19,"FALSE")</f>
        <v>Against</v>
      </c>
      <c r="J39" t="str">
        <f>VLOOKUP(A:A,CFP!A:M,13,"FALSE")</f>
        <v>Against</v>
      </c>
      <c r="K39" t="str">
        <f>VLOOKUP(A:A,EMFF!A:M,13,"FALSE")</f>
        <v>Against</v>
      </c>
      <c r="L39" t="str">
        <f>VLOOKUP(A:A,Biofuels!A:T,19,"FALSE")</f>
        <v>Against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>
        <f>AVERAGE(M39:T39)</f>
        <v>-1</v>
      </c>
    </row>
    <row r="40" spans="1:21" x14ac:dyDescent="0.3">
      <c r="A40" t="s">
        <v>331</v>
      </c>
      <c r="B40" t="s">
        <v>11</v>
      </c>
      <c r="C40" t="s">
        <v>31</v>
      </c>
      <c r="D40" t="s">
        <v>932</v>
      </c>
      <c r="E40" t="str">
        <f>VLOOKUP(A:A,'40-45%RES'!A:F,6,"FALSE")</f>
        <v>Against</v>
      </c>
      <c r="F40" t="str">
        <f>VLOOKUP(A:A,'30%GHG2020'!A:F,6,"FALSE")</f>
        <v>Against</v>
      </c>
      <c r="G40" t="str">
        <f>VLOOKUP(A:A,'50%GHG'!A:F,6,"FALSE")</f>
        <v>Against</v>
      </c>
      <c r="H40" t="str">
        <f>VLOOKUP(A:A,ETS!A:F,6,"FALSE")</f>
        <v>Against</v>
      </c>
      <c r="I40" t="str">
        <f>VLOOKUP(Sheet14!A:A,CAP!A:S,19,"FALSE")</f>
        <v>Against</v>
      </c>
      <c r="J40" t="str">
        <f>VLOOKUP(A:A,CFP!A:M,13,"FALSE")</f>
        <v>Against</v>
      </c>
      <c r="K40" t="str">
        <f>VLOOKUP(A:A,EMFF!A:M,13,"FALSE")</f>
        <v>Against</v>
      </c>
      <c r="L40" t="str">
        <f>VLOOKUP(A:A,Biofuels!A:T,19,"FALSE")</f>
        <v>Against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>
        <f>AVERAGE(M40:T40)</f>
        <v>-1</v>
      </c>
    </row>
    <row r="41" spans="1:21" x14ac:dyDescent="0.3">
      <c r="A41" t="s">
        <v>332</v>
      </c>
      <c r="B41" t="s">
        <v>18</v>
      </c>
      <c r="C41" t="s">
        <v>31</v>
      </c>
      <c r="D41" t="s">
        <v>924</v>
      </c>
      <c r="E41" t="str">
        <f>VLOOKUP(A:A,'40-45%RES'!A:F,6,"FALSE")</f>
        <v>Against</v>
      </c>
      <c r="F41" t="str">
        <f>VLOOKUP(A:A,'30%GHG2020'!A:F,6,"FALSE")</f>
        <v>Against</v>
      </c>
      <c r="G41" t="str">
        <f>VLOOKUP(A:A,'50%GHG'!A:F,6,"FALSE")</f>
        <v>Against</v>
      </c>
      <c r="H41" t="str">
        <f>VLOOKUP(A:A,ETS!A:F,6,"FALSE")</f>
        <v>Against</v>
      </c>
      <c r="I41" t="str">
        <f>VLOOKUP(Sheet14!A:A,CAP!A:S,19,"FALSE")</f>
        <v>Against</v>
      </c>
      <c r="J41" t="str">
        <f>VLOOKUP(A:A,CFP!A:M,13,"FALSE")</f>
        <v>Against</v>
      </c>
      <c r="K41" t="str">
        <f>VLOOKUP(A:A,EMFF!A:M,13,"FALSE")</f>
        <v>Against</v>
      </c>
      <c r="L41" t="str">
        <f>VLOOKUP(A:A,Biofuels!A:T,19,"FALSE")</f>
        <v>Against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>
        <f>AVERAGE(M41:T41)</f>
        <v>-1</v>
      </c>
    </row>
    <row r="42" spans="1:21" x14ac:dyDescent="0.3">
      <c r="A42" t="s">
        <v>336</v>
      </c>
      <c r="B42" t="s">
        <v>88</v>
      </c>
      <c r="C42" t="s">
        <v>28</v>
      </c>
      <c r="D42" t="s">
        <v>976</v>
      </c>
      <c r="E42" t="str">
        <f>VLOOKUP(A:A,'40-45%RES'!A:F,6,"FALSE")</f>
        <v>Against</v>
      </c>
      <c r="F42" t="str">
        <f>VLOOKUP(A:A,'30%GHG2020'!A:F,6,"FALSE")</f>
        <v>Against</v>
      </c>
      <c r="G42" t="str">
        <f>VLOOKUP(A:A,'50%GHG'!A:F,6,"FALSE")</f>
        <v>Against</v>
      </c>
      <c r="H42" t="str">
        <f>VLOOKUP(A:A,ETS!A:F,6,"FALSE")</f>
        <v>Against</v>
      </c>
      <c r="I42" t="str">
        <f>VLOOKUP(Sheet14!A:A,CAP!A:S,19,"FALSE")</f>
        <v>Against</v>
      </c>
      <c r="J42" t="str">
        <f>VLOOKUP(A:A,CFP!A:M,13,"FALSE")</f>
        <v>Against</v>
      </c>
      <c r="K42" t="str">
        <f>VLOOKUP(A:A,EMFF!A:M,13,"FALSE")</f>
        <v>Against</v>
      </c>
      <c r="L42" t="str">
        <f>VLOOKUP(A:A,Biofuels!A:T,19,"FALSE")</f>
        <v>Against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>
        <f>AVERAGE(M42:T42)</f>
        <v>-1</v>
      </c>
    </row>
    <row r="43" spans="1:21" x14ac:dyDescent="0.3">
      <c r="A43" t="s">
        <v>337</v>
      </c>
      <c r="B43" t="s">
        <v>11</v>
      </c>
      <c r="C43" t="s">
        <v>31</v>
      </c>
      <c r="D43" t="s">
        <v>932</v>
      </c>
      <c r="E43" t="str">
        <f>VLOOKUP(A:A,'40-45%RES'!A:F,6,"FALSE")</f>
        <v>Against</v>
      </c>
      <c r="F43" t="str">
        <f>VLOOKUP(A:A,'30%GHG2020'!A:F,6,"FALSE")</f>
        <v>Against</v>
      </c>
      <c r="G43" t="str">
        <f>VLOOKUP(A:A,'50%GHG'!A:F,6,"FALSE")</f>
        <v>Against</v>
      </c>
      <c r="H43" t="str">
        <f>VLOOKUP(A:A,ETS!A:F,6,"FALSE")</f>
        <v>Against</v>
      </c>
      <c r="I43" t="str">
        <f>VLOOKUP(Sheet14!A:A,CAP!A:S,19,"FALSE")</f>
        <v>Against</v>
      </c>
      <c r="J43" t="str">
        <f>VLOOKUP(A:A,CFP!A:M,13,"FALSE")</f>
        <v>Against</v>
      </c>
      <c r="K43" t="str">
        <f>VLOOKUP(A:A,EMFF!A:M,13,"FALSE")</f>
        <v>Against</v>
      </c>
      <c r="L43" t="str">
        <f>VLOOKUP(A:A,Biofuels!A:T,19,"FALSE")</f>
        <v>Against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>
        <f>AVERAGE(M43:T43)</f>
        <v>-1</v>
      </c>
    </row>
    <row r="44" spans="1:21" x14ac:dyDescent="0.3">
      <c r="A44" t="s">
        <v>343</v>
      </c>
      <c r="B44" t="s">
        <v>88</v>
      </c>
      <c r="C44" t="s">
        <v>31</v>
      </c>
      <c r="D44" t="s">
        <v>951</v>
      </c>
      <c r="E44" t="str">
        <f>VLOOKUP(A:A,'40-45%RES'!A:F,6,"FALSE")</f>
        <v>Against</v>
      </c>
      <c r="F44" t="str">
        <f>VLOOKUP(A:A,'30%GHG2020'!A:F,6,"FALSE")</f>
        <v>Against</v>
      </c>
      <c r="G44" t="str">
        <f>VLOOKUP(A:A,'50%GHG'!A:F,6,"FALSE")</f>
        <v>Against</v>
      </c>
      <c r="H44" t="str">
        <f>VLOOKUP(A:A,ETS!A:F,6,"FALSE")</f>
        <v>Against</v>
      </c>
      <c r="I44" t="str">
        <f>VLOOKUP(Sheet14!A:A,CAP!A:S,19,"FALSE")</f>
        <v>Against</v>
      </c>
      <c r="J44" t="str">
        <f>VLOOKUP(A:A,CFP!A:M,13,"FALSE")</f>
        <v>Against</v>
      </c>
      <c r="K44" t="str">
        <f>VLOOKUP(A:A,EMFF!A:M,13,"FALSE")</f>
        <v>Against</v>
      </c>
      <c r="L44" t="str">
        <f>VLOOKUP(A:A,Biofuels!A:T,19,"FALSE")</f>
        <v>Against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>
        <f>AVERAGE(M44:T44)</f>
        <v>-1</v>
      </c>
    </row>
    <row r="45" spans="1:21" x14ac:dyDescent="0.3">
      <c r="A45" t="s">
        <v>347</v>
      </c>
      <c r="B45" t="s">
        <v>39</v>
      </c>
      <c r="C45" t="s">
        <v>31</v>
      </c>
      <c r="D45" t="s">
        <v>916</v>
      </c>
      <c r="E45" t="str">
        <f>VLOOKUP(A:A,'40-45%RES'!A:F,6,"FALSE")</f>
        <v>Against</v>
      </c>
      <c r="F45" t="str">
        <f>VLOOKUP(A:A,'30%GHG2020'!A:F,6,"FALSE")</f>
        <v>Against</v>
      </c>
      <c r="G45" t="str">
        <f>VLOOKUP(A:A,'50%GHG'!A:F,6,"FALSE")</f>
        <v>Against</v>
      </c>
      <c r="H45" t="str">
        <f>VLOOKUP(A:A,ETS!A:F,6,"FALSE")</f>
        <v>Against</v>
      </c>
      <c r="I45" t="str">
        <f>VLOOKUP(Sheet14!A:A,CAP!A:S,19,"FALSE")</f>
        <v>Against</v>
      </c>
      <c r="J45" t="str">
        <f>VLOOKUP(A:A,CFP!A:M,13,"FALSE")</f>
        <v>Against</v>
      </c>
      <c r="K45" t="str">
        <f>VLOOKUP(A:A,EMFF!A:M,13,"FALSE")</f>
        <v>Against</v>
      </c>
      <c r="L45" t="str">
        <f>VLOOKUP(A:A,Biofuels!A:T,19,"FALSE")</f>
        <v>Against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>
        <f>AVERAGE(M45:T45)</f>
        <v>-1</v>
      </c>
    </row>
    <row r="46" spans="1:21" x14ac:dyDescent="0.3">
      <c r="A46" t="s">
        <v>348</v>
      </c>
      <c r="B46" t="s">
        <v>58</v>
      </c>
      <c r="C46" t="s">
        <v>31</v>
      </c>
      <c r="D46" t="s">
        <v>928</v>
      </c>
      <c r="E46" t="str">
        <f>VLOOKUP(A:A,'40-45%RES'!A:F,6,"FALSE")</f>
        <v>Against</v>
      </c>
      <c r="F46" t="str">
        <f>VLOOKUP(A:A,'30%GHG2020'!A:F,6,"FALSE")</f>
        <v>Against</v>
      </c>
      <c r="G46" t="str">
        <f>VLOOKUP(A:A,'50%GHG'!A:F,6,"FALSE")</f>
        <v>Against</v>
      </c>
      <c r="H46" t="str">
        <f>VLOOKUP(A:A,ETS!A:F,6,"FALSE")</f>
        <v>Against</v>
      </c>
      <c r="I46" t="str">
        <f>VLOOKUP(Sheet14!A:A,CAP!A:S,19,"FALSE")</f>
        <v>Against</v>
      </c>
      <c r="J46" t="str">
        <f>VLOOKUP(A:A,CFP!A:M,13,"FALSE")</f>
        <v>Against</v>
      </c>
      <c r="K46" t="str">
        <f>VLOOKUP(A:A,EMFF!A:M,13,"FALSE")</f>
        <v>Against</v>
      </c>
      <c r="L46" t="str">
        <f>VLOOKUP(A:A,Biofuels!A:T,19,"FALSE")</f>
        <v>Against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>
        <f>AVERAGE(M46:T46)</f>
        <v>-1</v>
      </c>
    </row>
    <row r="47" spans="1:21" x14ac:dyDescent="0.3">
      <c r="A47" t="s">
        <v>352</v>
      </c>
      <c r="B47" t="s">
        <v>91</v>
      </c>
      <c r="C47" t="s">
        <v>31</v>
      </c>
      <c r="D47" t="s">
        <v>1045</v>
      </c>
      <c r="E47" t="str">
        <f>VLOOKUP(A:A,'40-45%RES'!A:F,6,"FALSE")</f>
        <v>Against</v>
      </c>
      <c r="F47" t="str">
        <f>VLOOKUP(A:A,'30%GHG2020'!A:F,6,"FALSE")</f>
        <v>Against</v>
      </c>
      <c r="G47" t="str">
        <f>VLOOKUP(A:A,'50%GHG'!A:F,6,"FALSE")</f>
        <v>Against</v>
      </c>
      <c r="H47" t="str">
        <f>VLOOKUP(A:A,ETS!A:F,6,"FALSE")</f>
        <v>Against</v>
      </c>
      <c r="I47" t="str">
        <f>VLOOKUP(Sheet14!A:A,CAP!A:S,19,"FALSE")</f>
        <v>Against</v>
      </c>
      <c r="J47" t="str">
        <f>VLOOKUP(A:A,CFP!A:M,13,"FALSE")</f>
        <v>Against</v>
      </c>
      <c r="K47" t="str">
        <f>VLOOKUP(A:A,EMFF!A:M,13,"FALSE")</f>
        <v>Against</v>
      </c>
      <c r="L47" t="str">
        <f>VLOOKUP(A:A,Biofuels!A:T,19,"FALSE")</f>
        <v>Against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>
        <f>AVERAGE(M47:T47)</f>
        <v>-1</v>
      </c>
    </row>
    <row r="48" spans="1:21" x14ac:dyDescent="0.3">
      <c r="A48" t="s">
        <v>354</v>
      </c>
      <c r="B48" t="s">
        <v>11</v>
      </c>
      <c r="C48" t="s">
        <v>31</v>
      </c>
      <c r="D48" t="s">
        <v>932</v>
      </c>
      <c r="E48" t="str">
        <f>VLOOKUP(A:A,'40-45%RES'!A:F,6,"FALSE")</f>
        <v>Against</v>
      </c>
      <c r="F48" t="str">
        <f>VLOOKUP(A:A,'30%GHG2020'!A:F,6,"FALSE")</f>
        <v>Against</v>
      </c>
      <c r="G48" t="str">
        <f>VLOOKUP(A:A,'50%GHG'!A:F,6,"FALSE")</f>
        <v>Against</v>
      </c>
      <c r="H48" t="str">
        <f>VLOOKUP(A:A,ETS!A:F,6,"FALSE")</f>
        <v>Against</v>
      </c>
      <c r="I48" t="str">
        <f>VLOOKUP(Sheet14!A:A,CAP!A:S,19,"FALSE")</f>
        <v>Against</v>
      </c>
      <c r="J48" t="str">
        <f>VLOOKUP(A:A,CFP!A:M,13,"FALSE")</f>
        <v>Against</v>
      </c>
      <c r="K48" t="str">
        <f>VLOOKUP(A:A,EMFF!A:M,13,"FALSE")</f>
        <v>Against</v>
      </c>
      <c r="L48" t="str">
        <f>VLOOKUP(A:A,Biofuels!A:T,19,"FALSE")</f>
        <v>Against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>
        <f>AVERAGE(M48:T48)</f>
        <v>-1</v>
      </c>
    </row>
    <row r="49" spans="1:21" x14ac:dyDescent="0.3">
      <c r="A49" t="s">
        <v>355</v>
      </c>
      <c r="B49" t="s">
        <v>88</v>
      </c>
      <c r="C49" t="s">
        <v>31</v>
      </c>
      <c r="D49" t="s">
        <v>951</v>
      </c>
      <c r="E49" t="str">
        <f>VLOOKUP(A:A,'40-45%RES'!A:F,6,"FALSE")</f>
        <v>Against</v>
      </c>
      <c r="F49" t="str">
        <f>VLOOKUP(A:A,'30%GHG2020'!A:F,6,"FALSE")</f>
        <v>Against</v>
      </c>
      <c r="G49" t="str">
        <f>VLOOKUP(A:A,'50%GHG'!A:F,6,"FALSE")</f>
        <v>Against</v>
      </c>
      <c r="H49" t="str">
        <f>VLOOKUP(A:A,ETS!A:F,6,"FALSE")</f>
        <v>Against</v>
      </c>
      <c r="I49" t="str">
        <f>VLOOKUP(Sheet14!A:A,CAP!A:S,19,"FALSE")</f>
        <v>Against</v>
      </c>
      <c r="J49" t="str">
        <f>VLOOKUP(A:A,CFP!A:M,13,"FALSE")</f>
        <v>Against</v>
      </c>
      <c r="K49" t="str">
        <f>VLOOKUP(A:A,EMFF!A:M,13,"FALSE")</f>
        <v>Against</v>
      </c>
      <c r="L49" t="str">
        <f>VLOOKUP(A:A,Biofuels!A:T,19,"FALSE")</f>
        <v>Against</v>
      </c>
      <c r="M49" s="1">
        <v>-1</v>
      </c>
      <c r="N49" s="1">
        <v>-1</v>
      </c>
      <c r="O49" s="1">
        <v>-1</v>
      </c>
      <c r="P49" s="1">
        <v>-1</v>
      </c>
      <c r="Q49" s="1">
        <v>-1</v>
      </c>
      <c r="R49" s="1">
        <v>-1</v>
      </c>
      <c r="S49" s="1">
        <v>-1</v>
      </c>
      <c r="T49" s="1">
        <v>-1</v>
      </c>
      <c r="U49">
        <f>AVERAGE(M49:T49)</f>
        <v>-1</v>
      </c>
    </row>
    <row r="50" spans="1:21" x14ac:dyDescent="0.3">
      <c r="A50" t="s">
        <v>356</v>
      </c>
      <c r="B50" t="s">
        <v>39</v>
      </c>
      <c r="C50" t="s">
        <v>31</v>
      </c>
      <c r="D50" t="s">
        <v>916</v>
      </c>
      <c r="E50" t="str">
        <f>VLOOKUP(A:A,'40-45%RES'!A:F,6,"FALSE")</f>
        <v>Against</v>
      </c>
      <c r="F50" t="str">
        <f>VLOOKUP(A:A,'30%GHG2020'!A:F,6,"FALSE")</f>
        <v>Against</v>
      </c>
      <c r="G50" t="str">
        <f>VLOOKUP(A:A,'50%GHG'!A:F,6,"FALSE")</f>
        <v>Against</v>
      </c>
      <c r="H50" t="str">
        <f>VLOOKUP(A:A,ETS!A:F,6,"FALSE")</f>
        <v>Against</v>
      </c>
      <c r="I50" t="str">
        <f>VLOOKUP(Sheet14!A:A,CAP!A:S,19,"FALSE")</f>
        <v>Against</v>
      </c>
      <c r="J50" t="str">
        <f>VLOOKUP(A:A,CFP!A:M,13,"FALSE")</f>
        <v>Against</v>
      </c>
      <c r="K50" t="str">
        <f>VLOOKUP(A:A,EMFF!A:M,13,"FALSE")</f>
        <v>Against</v>
      </c>
      <c r="L50" t="str">
        <f>VLOOKUP(A:A,Biofuels!A:T,19,"FALSE")</f>
        <v>Against</v>
      </c>
      <c r="M50" s="1">
        <v>-1</v>
      </c>
      <c r="N50" s="1">
        <v>-1</v>
      </c>
      <c r="O50" s="1">
        <v>-1</v>
      </c>
      <c r="P50" s="1">
        <v>-1</v>
      </c>
      <c r="Q50" s="1">
        <v>-1</v>
      </c>
      <c r="R50" s="1">
        <v>-1</v>
      </c>
      <c r="S50" s="1">
        <v>-1</v>
      </c>
      <c r="T50" s="1">
        <v>-1</v>
      </c>
      <c r="U50">
        <f>AVERAGE(M50:T50)</f>
        <v>-1</v>
      </c>
    </row>
    <row r="51" spans="1:21" x14ac:dyDescent="0.3">
      <c r="A51" t="s">
        <v>811</v>
      </c>
      <c r="B51" t="s">
        <v>18</v>
      </c>
      <c r="C51" t="s">
        <v>31</v>
      </c>
      <c r="D51" t="s">
        <v>924</v>
      </c>
      <c r="E51" t="str">
        <f>VLOOKUP(A:A,'40-45%RES'!A:F,6,"FALSE")</f>
        <v>Against</v>
      </c>
      <c r="F51" t="str">
        <f>VLOOKUP(A:A,'30%GHG2020'!A:F,6,"FALSE")</f>
        <v>Against</v>
      </c>
      <c r="G51" t="str">
        <f>VLOOKUP(A:A,'50%GHG'!A:F,6,"FALSE")</f>
        <v>Against</v>
      </c>
      <c r="H51" t="str">
        <f>VLOOKUP(A:A,ETS!A:F,6,"FALSE")</f>
        <v>Against</v>
      </c>
      <c r="I51" t="str">
        <f>VLOOKUP(Sheet14!A:A,CAP!A:S,19,"FALSE")</f>
        <v>Against</v>
      </c>
      <c r="J51" t="str">
        <f>VLOOKUP(A:A,CFP!A:M,13,"FALSE")</f>
        <v>Against</v>
      </c>
      <c r="K51" t="str">
        <f>VLOOKUP(A:A,EMFF!A:M,13,"FALSE")</f>
        <v>Against</v>
      </c>
      <c r="L51" t="str">
        <f>VLOOKUP(A:A,Biofuels!A:T,19,"FALSE")</f>
        <v>Against</v>
      </c>
      <c r="M51" s="1">
        <v>-1</v>
      </c>
      <c r="N51" s="1">
        <v>-1</v>
      </c>
      <c r="O51" s="1">
        <v>-1</v>
      </c>
      <c r="P51" s="1">
        <v>-1</v>
      </c>
      <c r="Q51" s="1">
        <v>-1</v>
      </c>
      <c r="R51" s="1">
        <v>-1</v>
      </c>
      <c r="S51" s="1">
        <v>-1</v>
      </c>
      <c r="T51" s="1">
        <v>-1</v>
      </c>
      <c r="U51">
        <f>AVERAGE(M51:T51)</f>
        <v>-1</v>
      </c>
    </row>
    <row r="52" spans="1:21" x14ac:dyDescent="0.3">
      <c r="A52" t="s">
        <v>364</v>
      </c>
      <c r="B52" t="s">
        <v>39</v>
      </c>
      <c r="C52" t="s">
        <v>31</v>
      </c>
      <c r="D52" t="s">
        <v>916</v>
      </c>
      <c r="E52" t="str">
        <f>VLOOKUP(A:A,'40-45%RES'!A:F,6,"FALSE")</f>
        <v>Against</v>
      </c>
      <c r="F52" t="str">
        <f>VLOOKUP(A:A,'30%GHG2020'!A:F,6,"FALSE")</f>
        <v>Against</v>
      </c>
      <c r="G52" t="str">
        <f>VLOOKUP(A:A,'50%GHG'!A:F,6,"FALSE")</f>
        <v>Against</v>
      </c>
      <c r="H52" t="str">
        <f>VLOOKUP(A:A,ETS!A:F,6,"FALSE")</f>
        <v>Against</v>
      </c>
      <c r="I52" t="str">
        <f>VLOOKUP(Sheet14!A:A,CAP!A:S,19,"FALSE")</f>
        <v>Against</v>
      </c>
      <c r="J52" t="str">
        <f>VLOOKUP(A:A,CFP!A:M,13,"FALSE")</f>
        <v>Against</v>
      </c>
      <c r="K52" t="str">
        <f>VLOOKUP(A:A,EMFF!A:M,13,"FALSE")</f>
        <v>Against</v>
      </c>
      <c r="L52" t="str">
        <f>VLOOKUP(A:A,Biofuels!A:T,19,"FALSE")</f>
        <v>Against</v>
      </c>
      <c r="M52" s="1">
        <v>-1</v>
      </c>
      <c r="N52" s="1">
        <v>-1</v>
      </c>
      <c r="O52" s="1">
        <v>-1</v>
      </c>
      <c r="P52" s="1">
        <v>-1</v>
      </c>
      <c r="Q52" s="1">
        <v>-1</v>
      </c>
      <c r="R52" s="1">
        <v>-1</v>
      </c>
      <c r="S52" s="1">
        <v>-1</v>
      </c>
      <c r="T52" s="1">
        <v>-1</v>
      </c>
      <c r="U52">
        <f>AVERAGE(M52:T52)</f>
        <v>-1</v>
      </c>
    </row>
    <row r="53" spans="1:21" x14ac:dyDescent="0.3">
      <c r="A53" t="s">
        <v>365</v>
      </c>
      <c r="B53" t="s">
        <v>11</v>
      </c>
      <c r="C53" t="s">
        <v>31</v>
      </c>
      <c r="D53" t="s">
        <v>932</v>
      </c>
      <c r="E53" t="str">
        <f>VLOOKUP(A:A,'40-45%RES'!A:F,6,"FALSE")</f>
        <v>Against</v>
      </c>
      <c r="F53" t="str">
        <f>VLOOKUP(A:A,'30%GHG2020'!A:F,6,"FALSE")</f>
        <v>Against</v>
      </c>
      <c r="G53" t="str">
        <f>VLOOKUP(A:A,'50%GHG'!A:F,6,"FALSE")</f>
        <v>Against</v>
      </c>
      <c r="H53" t="str">
        <f>VLOOKUP(A:A,ETS!A:F,6,"FALSE")</f>
        <v>Against</v>
      </c>
      <c r="I53" t="str">
        <f>VLOOKUP(Sheet14!A:A,CAP!A:S,19,"FALSE")</f>
        <v>Against</v>
      </c>
      <c r="J53" t="str">
        <f>VLOOKUP(A:A,CFP!A:M,13,"FALSE")</f>
        <v>Against</v>
      </c>
      <c r="K53" t="str">
        <f>VLOOKUP(A:A,EMFF!A:M,13,"FALSE")</f>
        <v>Against</v>
      </c>
      <c r="L53" t="str">
        <f>VLOOKUP(A:A,Biofuels!A:T,19,"FALSE")</f>
        <v>Against</v>
      </c>
      <c r="M53" s="1">
        <v>-1</v>
      </c>
      <c r="N53" s="1">
        <v>-1</v>
      </c>
      <c r="O53" s="1">
        <v>-1</v>
      </c>
      <c r="P53" s="1">
        <v>-1</v>
      </c>
      <c r="Q53" s="1">
        <v>-1</v>
      </c>
      <c r="R53" s="1">
        <v>-1</v>
      </c>
      <c r="S53" s="1">
        <v>-1</v>
      </c>
      <c r="T53" s="1">
        <v>-1</v>
      </c>
      <c r="U53">
        <f>AVERAGE(M53:T53)</f>
        <v>-1</v>
      </c>
    </row>
    <row r="54" spans="1:21" x14ac:dyDescent="0.3">
      <c r="A54" t="s">
        <v>380</v>
      </c>
      <c r="B54" t="s">
        <v>88</v>
      </c>
      <c r="C54" t="s">
        <v>28</v>
      </c>
      <c r="D54" t="s">
        <v>1032</v>
      </c>
      <c r="E54" t="str">
        <f>VLOOKUP(A:A,'40-45%RES'!A:F,6,"FALSE")</f>
        <v>Against</v>
      </c>
      <c r="F54" t="str">
        <f>VLOOKUP(A:A,'30%GHG2020'!A:F,6,"FALSE")</f>
        <v>Against</v>
      </c>
      <c r="G54" t="str">
        <f>VLOOKUP(A:A,'50%GHG'!A:F,6,"FALSE")</f>
        <v>Against</v>
      </c>
      <c r="H54" t="str">
        <f>VLOOKUP(A:A,ETS!A:F,6,"FALSE")</f>
        <v>Against</v>
      </c>
      <c r="I54" t="str">
        <f>VLOOKUP(Sheet14!A:A,CAP!A:S,19,"FALSE")</f>
        <v>Against</v>
      </c>
      <c r="J54" t="str">
        <f>VLOOKUP(A:A,CFP!A:M,13,"FALSE")</f>
        <v>Against</v>
      </c>
      <c r="K54" t="str">
        <f>VLOOKUP(A:A,EMFF!A:M,13,"FALSE")</f>
        <v>Against</v>
      </c>
      <c r="L54" t="str">
        <f>VLOOKUP(A:A,Biofuels!A:T,19,"FALSE")</f>
        <v>Against</v>
      </c>
      <c r="M54" s="1">
        <v>-1</v>
      </c>
      <c r="N54" s="1">
        <v>-1</v>
      </c>
      <c r="O54" s="1">
        <v>-1</v>
      </c>
      <c r="P54" s="1">
        <v>-1</v>
      </c>
      <c r="Q54" s="1">
        <v>-1</v>
      </c>
      <c r="R54" s="1">
        <v>-1</v>
      </c>
      <c r="S54" s="1">
        <v>-1</v>
      </c>
      <c r="T54" s="1">
        <v>-1</v>
      </c>
      <c r="U54">
        <f>AVERAGE(M54:T54)</f>
        <v>-1</v>
      </c>
    </row>
    <row r="55" spans="1:21" x14ac:dyDescent="0.3">
      <c r="A55" t="s">
        <v>388</v>
      </c>
      <c r="B55" t="s">
        <v>18</v>
      </c>
      <c r="C55" t="s">
        <v>31</v>
      </c>
      <c r="D55" t="s">
        <v>924</v>
      </c>
      <c r="E55" t="str">
        <f>VLOOKUP(A:A,'40-45%RES'!A:F,6,"FALSE")</f>
        <v>Against</v>
      </c>
      <c r="F55" t="str">
        <f>VLOOKUP(A:A,'30%GHG2020'!A:F,6,"FALSE")</f>
        <v>Against</v>
      </c>
      <c r="G55" t="str">
        <f>VLOOKUP(A:A,'50%GHG'!A:F,6,"FALSE")</f>
        <v>Against</v>
      </c>
      <c r="H55" t="str">
        <f>VLOOKUP(A:A,ETS!A:F,6,"FALSE")</f>
        <v>Against</v>
      </c>
      <c r="I55" t="str">
        <f>VLOOKUP(Sheet14!A:A,CAP!A:S,19,"FALSE")</f>
        <v>Against</v>
      </c>
      <c r="J55" t="str">
        <f>VLOOKUP(A:A,CFP!A:M,13,"FALSE")</f>
        <v>Against</v>
      </c>
      <c r="K55" t="str">
        <f>VLOOKUP(A:A,EMFF!A:M,13,"FALSE")</f>
        <v>Against</v>
      </c>
      <c r="L55" t="str">
        <f>VLOOKUP(A:A,Biofuels!A:T,19,"FALSE")</f>
        <v>Against</v>
      </c>
      <c r="M55" s="1">
        <v>-1</v>
      </c>
      <c r="N55" s="1">
        <v>-1</v>
      </c>
      <c r="O55" s="1">
        <v>-1</v>
      </c>
      <c r="P55" s="1">
        <v>-1</v>
      </c>
      <c r="Q55" s="1">
        <v>-1</v>
      </c>
      <c r="R55" s="1">
        <v>-1</v>
      </c>
      <c r="S55" s="1">
        <v>-1</v>
      </c>
      <c r="T55" s="1">
        <v>-1</v>
      </c>
      <c r="U55">
        <f>AVERAGE(M55:T55)</f>
        <v>-1</v>
      </c>
    </row>
    <row r="56" spans="1:21" x14ac:dyDescent="0.3">
      <c r="A56" t="s">
        <v>399</v>
      </c>
      <c r="B56" t="s">
        <v>6</v>
      </c>
      <c r="C56" t="s">
        <v>28</v>
      </c>
      <c r="D56" t="s">
        <v>1061</v>
      </c>
      <c r="E56" t="str">
        <f>VLOOKUP(A:A,'40-45%RES'!A:F,6,"FALSE")</f>
        <v>Against</v>
      </c>
      <c r="F56" t="str">
        <f>VLOOKUP(A:A,'30%GHG2020'!A:F,6,"FALSE")</f>
        <v>Against</v>
      </c>
      <c r="G56" t="str">
        <f>VLOOKUP(A:A,'50%GHG'!A:F,6,"FALSE")</f>
        <v>Against</v>
      </c>
      <c r="H56" t="str">
        <f>VLOOKUP(A:A,ETS!A:F,6,"FALSE")</f>
        <v>Against</v>
      </c>
      <c r="I56" t="str">
        <f>VLOOKUP(Sheet14!A:A,CAP!A:S,19,"FALSE")</f>
        <v>Against</v>
      </c>
      <c r="J56" t="str">
        <f>VLOOKUP(A:A,CFP!A:M,13,"FALSE")</f>
        <v>Against</v>
      </c>
      <c r="K56" t="str">
        <f>VLOOKUP(A:A,EMFF!A:M,13,"FALSE")</f>
        <v>Against</v>
      </c>
      <c r="L56" t="str">
        <f>VLOOKUP(A:A,Biofuels!A:T,19,"FALSE")</f>
        <v>Against</v>
      </c>
      <c r="M56" s="1">
        <v>-1</v>
      </c>
      <c r="N56" s="1">
        <v>-1</v>
      </c>
      <c r="O56" s="1">
        <v>-1</v>
      </c>
      <c r="P56" s="1">
        <v>-1</v>
      </c>
      <c r="Q56" s="1">
        <v>-1</v>
      </c>
      <c r="R56" s="1">
        <v>-1</v>
      </c>
      <c r="S56" s="1">
        <v>-1</v>
      </c>
      <c r="T56" s="1">
        <v>-1</v>
      </c>
      <c r="U56">
        <f>AVERAGE(M56:T56)</f>
        <v>-1</v>
      </c>
    </row>
    <row r="57" spans="1:21" x14ac:dyDescent="0.3">
      <c r="A57" t="s">
        <v>775</v>
      </c>
      <c r="B57" t="s">
        <v>39</v>
      </c>
      <c r="C57" t="s">
        <v>31</v>
      </c>
      <c r="D57" t="s">
        <v>916</v>
      </c>
      <c r="E57" t="str">
        <f>VLOOKUP(A:A,'40-45%RES'!A:F,6,"FALSE")</f>
        <v>Against</v>
      </c>
      <c r="F57" t="str">
        <f>VLOOKUP(A:A,'30%GHG2020'!A:F,6,"FALSE")</f>
        <v>Against</v>
      </c>
      <c r="G57" t="str">
        <f>VLOOKUP(A:A,'50%GHG'!A:F,6,"FALSE")</f>
        <v>Against</v>
      </c>
      <c r="H57" t="str">
        <f>VLOOKUP(A:A,ETS!A:F,6,"FALSE")</f>
        <v>Against</v>
      </c>
      <c r="I57" t="str">
        <f>VLOOKUP(Sheet14!A:A,CAP!A:S,19,"FALSE")</f>
        <v>Against</v>
      </c>
      <c r="J57" t="str">
        <f>VLOOKUP(A:A,CFP!A:M,13,"FALSE")</f>
        <v>Against</v>
      </c>
      <c r="K57" t="str">
        <f>VLOOKUP(A:A,EMFF!A:M,13,"FALSE")</f>
        <v>Against</v>
      </c>
      <c r="L57" t="str">
        <f>VLOOKUP(A:A,Biofuels!A:T,19,"FALSE")</f>
        <v>Against</v>
      </c>
      <c r="M57" s="1">
        <v>-1</v>
      </c>
      <c r="N57" s="1">
        <v>-1</v>
      </c>
      <c r="O57" s="1">
        <v>-1</v>
      </c>
      <c r="P57" s="1">
        <v>-1</v>
      </c>
      <c r="Q57" s="1">
        <v>-1</v>
      </c>
      <c r="R57" s="1">
        <v>-1</v>
      </c>
      <c r="S57" s="1">
        <v>-1</v>
      </c>
      <c r="T57" s="1">
        <v>-1</v>
      </c>
      <c r="U57">
        <f>AVERAGE(M57:T57)</f>
        <v>-1</v>
      </c>
    </row>
    <row r="58" spans="1:21" x14ac:dyDescent="0.3">
      <c r="A58" t="s">
        <v>797</v>
      </c>
      <c r="B58" t="s">
        <v>88</v>
      </c>
      <c r="C58" t="s">
        <v>31</v>
      </c>
      <c r="D58" t="s">
        <v>951</v>
      </c>
      <c r="E58" t="str">
        <f>VLOOKUP(A:A,'40-45%RES'!A:F,6,"FALSE")</f>
        <v>Against</v>
      </c>
      <c r="F58" t="str">
        <f>VLOOKUP(A:A,'30%GHG2020'!A:F,6,"FALSE")</f>
        <v>Against</v>
      </c>
      <c r="G58" t="str">
        <f>VLOOKUP(A:A,'50%GHG'!A:F,6,"FALSE")</f>
        <v>Against</v>
      </c>
      <c r="H58" t="str">
        <f>VLOOKUP(A:A,ETS!A:F,6,"FALSE")</f>
        <v>Against</v>
      </c>
      <c r="I58" t="str">
        <f>VLOOKUP(Sheet14!A:A,CAP!A:S,19,"FALSE")</f>
        <v>Against</v>
      </c>
      <c r="J58" t="str">
        <f>VLOOKUP(A:A,CFP!A:M,13,"FALSE")</f>
        <v>Against</v>
      </c>
      <c r="K58" t="str">
        <f>VLOOKUP(A:A,EMFF!A:M,13,"FALSE")</f>
        <v>Against</v>
      </c>
      <c r="L58" t="str">
        <f>VLOOKUP(A:A,Biofuels!A:T,19,"FALSE")</f>
        <v>Against</v>
      </c>
      <c r="M58" s="1">
        <v>-1</v>
      </c>
      <c r="N58" s="1">
        <v>-1</v>
      </c>
      <c r="O58" s="1">
        <v>-1</v>
      </c>
      <c r="P58" s="1">
        <v>-1</v>
      </c>
      <c r="Q58" s="1">
        <v>-1</v>
      </c>
      <c r="R58" s="1">
        <v>-1</v>
      </c>
      <c r="S58" s="1">
        <v>-1</v>
      </c>
      <c r="T58" s="1">
        <v>-1</v>
      </c>
      <c r="U58">
        <f>AVERAGE(M58:T58)</f>
        <v>-1</v>
      </c>
    </row>
    <row r="59" spans="1:21" x14ac:dyDescent="0.3">
      <c r="A59" t="s">
        <v>424</v>
      </c>
      <c r="B59" t="s">
        <v>36</v>
      </c>
      <c r="C59" t="s">
        <v>31</v>
      </c>
      <c r="D59" t="s">
        <v>1001</v>
      </c>
      <c r="E59" t="str">
        <f>VLOOKUP(A:A,'40-45%RES'!A:F,6,"FALSE")</f>
        <v>Against</v>
      </c>
      <c r="F59" t="str">
        <f>VLOOKUP(A:A,'30%GHG2020'!A:F,6,"FALSE")</f>
        <v>Against</v>
      </c>
      <c r="G59" t="str">
        <f>VLOOKUP(A:A,'50%GHG'!A:F,6,"FALSE")</f>
        <v>Against</v>
      </c>
      <c r="H59" t="str">
        <f>VLOOKUP(A:A,ETS!A:F,6,"FALSE")</f>
        <v>Against</v>
      </c>
      <c r="I59" t="str">
        <f>VLOOKUP(Sheet14!A:A,CAP!A:S,19,"FALSE")</f>
        <v>Against</v>
      </c>
      <c r="J59" t="str">
        <f>VLOOKUP(A:A,CFP!A:M,13,"FALSE")</f>
        <v>Against</v>
      </c>
      <c r="K59" t="str">
        <f>VLOOKUP(A:A,EMFF!A:M,13,"FALSE")</f>
        <v>Against</v>
      </c>
      <c r="L59" t="str">
        <f>VLOOKUP(A:A,Biofuels!A:T,19,"FALSE")</f>
        <v>Against</v>
      </c>
      <c r="M59" s="1">
        <v>-1</v>
      </c>
      <c r="N59" s="1">
        <v>-1</v>
      </c>
      <c r="O59" s="1">
        <v>-1</v>
      </c>
      <c r="P59" s="1">
        <v>-1</v>
      </c>
      <c r="Q59" s="1">
        <v>-1</v>
      </c>
      <c r="R59" s="1">
        <v>-1</v>
      </c>
      <c r="S59" s="1">
        <v>-1</v>
      </c>
      <c r="T59" s="1">
        <v>-1</v>
      </c>
      <c r="U59">
        <f>AVERAGE(M59:T59)</f>
        <v>-1</v>
      </c>
    </row>
    <row r="60" spans="1:21" x14ac:dyDescent="0.3">
      <c r="A60" t="s">
        <v>756</v>
      </c>
      <c r="B60" t="s">
        <v>88</v>
      </c>
      <c r="C60" t="s">
        <v>28</v>
      </c>
      <c r="D60" t="s">
        <v>976</v>
      </c>
      <c r="E60" t="str">
        <f>VLOOKUP(A:A,'40-45%RES'!A:F,6,"FALSE")</f>
        <v>Against</v>
      </c>
      <c r="F60" t="str">
        <f>VLOOKUP(A:A,'30%GHG2020'!A:F,6,"FALSE")</f>
        <v>Against</v>
      </c>
      <c r="G60" t="str">
        <f>VLOOKUP(A:A,'50%GHG'!A:F,6,"FALSE")</f>
        <v>Against</v>
      </c>
      <c r="H60" t="str">
        <f>VLOOKUP(A:A,ETS!A:F,6,"FALSE")</f>
        <v>Against</v>
      </c>
      <c r="I60" t="str">
        <f>VLOOKUP(Sheet14!A:A,CAP!A:S,19,"FALSE")</f>
        <v>Against</v>
      </c>
      <c r="J60" t="str">
        <f>VLOOKUP(A:A,CFP!A:M,13,"FALSE")</f>
        <v>Against</v>
      </c>
      <c r="K60" t="str">
        <f>VLOOKUP(A:A,EMFF!A:M,13,"FALSE")</f>
        <v>Against</v>
      </c>
      <c r="L60" t="str">
        <f>VLOOKUP(A:A,Biofuels!A:T,19,"FALSE")</f>
        <v>Against</v>
      </c>
      <c r="M60" s="1">
        <v>-1</v>
      </c>
      <c r="N60" s="1">
        <v>-1</v>
      </c>
      <c r="O60" s="1">
        <v>-1</v>
      </c>
      <c r="P60" s="1">
        <v>-1</v>
      </c>
      <c r="Q60" s="1">
        <v>-1</v>
      </c>
      <c r="R60" s="1">
        <v>-1</v>
      </c>
      <c r="S60" s="1">
        <v>-1</v>
      </c>
      <c r="T60" s="1">
        <v>-1</v>
      </c>
      <c r="U60">
        <f>AVERAGE(M60:T60)</f>
        <v>-1</v>
      </c>
    </row>
    <row r="61" spans="1:21" x14ac:dyDescent="0.3">
      <c r="A61" t="s">
        <v>441</v>
      </c>
      <c r="B61" t="s">
        <v>39</v>
      </c>
      <c r="C61" t="s">
        <v>31</v>
      </c>
      <c r="D61" t="s">
        <v>961</v>
      </c>
      <c r="E61" t="str">
        <f>VLOOKUP(A:A,'40-45%RES'!A:F,6,"FALSE")</f>
        <v>Against</v>
      </c>
      <c r="F61" t="str">
        <f>VLOOKUP(A:A,'30%GHG2020'!A:F,6,"FALSE")</f>
        <v>Against</v>
      </c>
      <c r="G61" t="str">
        <f>VLOOKUP(A:A,'50%GHG'!A:F,6,"FALSE")</f>
        <v>Against</v>
      </c>
      <c r="H61" t="str">
        <f>VLOOKUP(A:A,ETS!A:F,6,"FALSE")</f>
        <v>Against</v>
      </c>
      <c r="I61" t="str">
        <f>VLOOKUP(Sheet14!A:A,CAP!A:S,19,"FALSE")</f>
        <v>Against</v>
      </c>
      <c r="J61" t="str">
        <f>VLOOKUP(A:A,CFP!A:M,13,"FALSE")</f>
        <v>Against</v>
      </c>
      <c r="K61" t="str">
        <f>VLOOKUP(A:A,EMFF!A:M,13,"FALSE")</f>
        <v>Against</v>
      </c>
      <c r="L61" t="str">
        <f>VLOOKUP(A:A,Biofuels!A:T,19,"FALSE")</f>
        <v>Against</v>
      </c>
      <c r="M61" s="1">
        <v>-1</v>
      </c>
      <c r="N61" s="1">
        <v>-1</v>
      </c>
      <c r="O61" s="1">
        <v>-1</v>
      </c>
      <c r="P61" s="1">
        <v>-1</v>
      </c>
      <c r="Q61" s="1">
        <v>-1</v>
      </c>
      <c r="R61" s="1">
        <v>-1</v>
      </c>
      <c r="S61" s="1">
        <v>-1</v>
      </c>
      <c r="T61" s="1">
        <v>-1</v>
      </c>
      <c r="U61">
        <f>AVERAGE(M61:T61)</f>
        <v>-1</v>
      </c>
    </row>
    <row r="62" spans="1:21" x14ac:dyDescent="0.3">
      <c r="A62" t="s">
        <v>445</v>
      </c>
      <c r="B62" t="s">
        <v>18</v>
      </c>
      <c r="C62" t="s">
        <v>31</v>
      </c>
      <c r="D62" t="s">
        <v>924</v>
      </c>
      <c r="E62" t="str">
        <f>VLOOKUP(A:A,'40-45%RES'!A:F,6,"FALSE")</f>
        <v>Against</v>
      </c>
      <c r="F62" t="str">
        <f>VLOOKUP(A:A,'30%GHG2020'!A:F,6,"FALSE")</f>
        <v>Against</v>
      </c>
      <c r="G62" t="str">
        <f>VLOOKUP(A:A,'50%GHG'!A:F,6,"FALSE")</f>
        <v>Against</v>
      </c>
      <c r="H62" t="str">
        <f>VLOOKUP(A:A,ETS!A:F,6,"FALSE")</f>
        <v>Against</v>
      </c>
      <c r="I62" t="str">
        <f>VLOOKUP(Sheet14!A:A,CAP!A:S,19,"FALSE")</f>
        <v>Against</v>
      </c>
      <c r="J62" t="str">
        <f>VLOOKUP(A:A,CFP!A:M,13,"FALSE")</f>
        <v>Against</v>
      </c>
      <c r="K62" t="str">
        <f>VLOOKUP(A:A,EMFF!A:M,13,"FALSE")</f>
        <v>Against</v>
      </c>
      <c r="L62" t="str">
        <f>VLOOKUP(A:A,Biofuels!A:T,19,"FALSE")</f>
        <v>Against</v>
      </c>
      <c r="M62" s="1">
        <v>-1</v>
      </c>
      <c r="N62" s="1">
        <v>-1</v>
      </c>
      <c r="O62" s="1">
        <v>-1</v>
      </c>
      <c r="P62" s="1">
        <v>-1</v>
      </c>
      <c r="Q62" s="1">
        <v>-1</v>
      </c>
      <c r="R62" s="1">
        <v>-1</v>
      </c>
      <c r="S62" s="1">
        <v>-1</v>
      </c>
      <c r="T62" s="1">
        <v>-1</v>
      </c>
      <c r="U62">
        <f>AVERAGE(M62:T62)</f>
        <v>-1</v>
      </c>
    </row>
    <row r="63" spans="1:21" x14ac:dyDescent="0.3">
      <c r="A63" t="s">
        <v>468</v>
      </c>
      <c r="B63" t="s">
        <v>14</v>
      </c>
      <c r="C63" t="s">
        <v>31</v>
      </c>
      <c r="D63" t="s">
        <v>902</v>
      </c>
      <c r="E63" t="str">
        <f>VLOOKUP(A:A,'40-45%RES'!A:F,6,"FALSE")</f>
        <v>Against</v>
      </c>
      <c r="F63" t="str">
        <f>VLOOKUP(A:A,'30%GHG2020'!A:F,6,"FALSE")</f>
        <v>Against</v>
      </c>
      <c r="G63" t="str">
        <f>VLOOKUP(A:A,'50%GHG'!A:F,6,"FALSE")</f>
        <v>Against</v>
      </c>
      <c r="H63" t="str">
        <f>VLOOKUP(A:A,ETS!A:F,6,"FALSE")</f>
        <v>Against</v>
      </c>
      <c r="I63" t="str">
        <f>VLOOKUP(Sheet14!A:A,CAP!A:S,19,"FALSE")</f>
        <v>Against</v>
      </c>
      <c r="J63" t="str">
        <f>VLOOKUP(A:A,CFP!A:M,13,"FALSE")</f>
        <v>Against</v>
      </c>
      <c r="K63" t="str">
        <f>VLOOKUP(A:A,EMFF!A:M,13,"FALSE")</f>
        <v>Against</v>
      </c>
      <c r="L63" t="str">
        <f>VLOOKUP(A:A,Biofuels!A:T,19,"FALSE")</f>
        <v>Against</v>
      </c>
      <c r="M63" s="1">
        <v>-1</v>
      </c>
      <c r="N63" s="1">
        <v>-1</v>
      </c>
      <c r="O63" s="1">
        <v>-1</v>
      </c>
      <c r="P63" s="1">
        <v>-1</v>
      </c>
      <c r="Q63" s="1">
        <v>-1</v>
      </c>
      <c r="R63" s="1">
        <v>-1</v>
      </c>
      <c r="S63" s="1">
        <v>-1</v>
      </c>
      <c r="T63" s="1">
        <v>-1</v>
      </c>
      <c r="U63">
        <f>AVERAGE(M63:T63)</f>
        <v>-1</v>
      </c>
    </row>
    <row r="64" spans="1:21" x14ac:dyDescent="0.3">
      <c r="A64" t="s">
        <v>743</v>
      </c>
      <c r="B64" t="s">
        <v>18</v>
      </c>
      <c r="C64" t="s">
        <v>31</v>
      </c>
      <c r="D64" t="s">
        <v>924</v>
      </c>
      <c r="E64" t="str">
        <f>VLOOKUP(A:A,'40-45%RES'!A:F,6,"FALSE")</f>
        <v>Against</v>
      </c>
      <c r="F64" t="str">
        <f>VLOOKUP(A:A,'30%GHG2020'!A:F,6,"FALSE")</f>
        <v>Against</v>
      </c>
      <c r="G64" t="str">
        <f>VLOOKUP(A:A,'50%GHG'!A:F,6,"FALSE")</f>
        <v>Against</v>
      </c>
      <c r="H64" t="str">
        <f>VLOOKUP(A:A,ETS!A:F,6,"FALSE")</f>
        <v>Against</v>
      </c>
      <c r="I64" t="str">
        <f>VLOOKUP(Sheet14!A:A,CAP!A:S,19,"FALSE")</f>
        <v>Against</v>
      </c>
      <c r="J64" t="str">
        <f>VLOOKUP(A:A,CFP!A:M,13,"FALSE")</f>
        <v>Against</v>
      </c>
      <c r="K64" t="str">
        <f>VLOOKUP(A:A,EMFF!A:M,13,"FALSE")</f>
        <v>Against</v>
      </c>
      <c r="L64" t="str">
        <f>VLOOKUP(A:A,Biofuels!A:T,19,"FALSE")</f>
        <v>Against</v>
      </c>
      <c r="M64" s="1">
        <v>-1</v>
      </c>
      <c r="N64" s="1">
        <v>-1</v>
      </c>
      <c r="O64" s="1">
        <v>-1</v>
      </c>
      <c r="P64" s="1">
        <v>-1</v>
      </c>
      <c r="Q64" s="1">
        <v>-1</v>
      </c>
      <c r="R64" s="1">
        <v>-1</v>
      </c>
      <c r="S64" s="1">
        <v>-1</v>
      </c>
      <c r="T64" s="1">
        <v>-1</v>
      </c>
      <c r="U64">
        <f>AVERAGE(M64:T64)</f>
        <v>-1</v>
      </c>
    </row>
    <row r="65" spans="1:21" x14ac:dyDescent="0.3">
      <c r="A65" t="s">
        <v>651</v>
      </c>
      <c r="B65" t="s">
        <v>88</v>
      </c>
      <c r="C65" t="s">
        <v>31</v>
      </c>
      <c r="D65" t="s">
        <v>953</v>
      </c>
      <c r="E65" t="str">
        <f>VLOOKUP(A:A,'40-45%RES'!A:F,6,"FALSE")</f>
        <v>Against</v>
      </c>
      <c r="F65" t="str">
        <f>VLOOKUP(A:A,'30%GHG2020'!A:F,6,"FALSE")</f>
        <v>Against</v>
      </c>
      <c r="G65" t="str">
        <f>VLOOKUP(A:A,'50%GHG'!A:F,6,"FALSE")</f>
        <v>Against</v>
      </c>
      <c r="H65" t="str">
        <f>VLOOKUP(A:A,ETS!A:F,6,"FALSE")</f>
        <v>Against</v>
      </c>
      <c r="I65" t="str">
        <f>VLOOKUP(Sheet14!A:A,CAP!A:S,19,"FALSE")</f>
        <v>Against</v>
      </c>
      <c r="J65" t="str">
        <f>VLOOKUP(A:A,CFP!A:M,13,"FALSE")</f>
        <v>Against</v>
      </c>
      <c r="K65" t="str">
        <f>VLOOKUP(A:A,EMFF!A:M,13,"FALSE")</f>
        <v>Against</v>
      </c>
      <c r="L65" t="str">
        <f>VLOOKUP(A:A,Biofuels!A:T,19,"FALSE")</f>
        <v>Against</v>
      </c>
      <c r="M65" s="1">
        <v>-1</v>
      </c>
      <c r="N65" s="1">
        <v>-1</v>
      </c>
      <c r="O65" s="1">
        <v>-1</v>
      </c>
      <c r="P65" s="1">
        <v>-1</v>
      </c>
      <c r="Q65" s="1">
        <v>-1</v>
      </c>
      <c r="R65" s="1">
        <v>-1</v>
      </c>
      <c r="S65" s="1">
        <v>-1</v>
      </c>
      <c r="T65" s="1">
        <v>-1</v>
      </c>
      <c r="U65">
        <f>AVERAGE(M65:T65)</f>
        <v>-1</v>
      </c>
    </row>
    <row r="66" spans="1:21" x14ac:dyDescent="0.3">
      <c r="A66" t="s">
        <v>502</v>
      </c>
      <c r="B66" t="s">
        <v>88</v>
      </c>
      <c r="C66" t="s">
        <v>31</v>
      </c>
      <c r="D66" t="s">
        <v>951</v>
      </c>
      <c r="E66" t="str">
        <f>VLOOKUP(A:A,'40-45%RES'!A:F,6,"FALSE")</f>
        <v>Against</v>
      </c>
      <c r="F66" t="str">
        <f>VLOOKUP(A:A,'30%GHG2020'!A:F,6,"FALSE")</f>
        <v>Against</v>
      </c>
      <c r="G66" t="str">
        <f>VLOOKUP(A:A,'50%GHG'!A:F,6,"FALSE")</f>
        <v>Against</v>
      </c>
      <c r="H66" t="str">
        <f>VLOOKUP(A:A,ETS!A:F,6,"FALSE")</f>
        <v>Against</v>
      </c>
      <c r="I66" t="str">
        <f>VLOOKUP(Sheet14!A:A,CAP!A:S,19,"FALSE")</f>
        <v>Against</v>
      </c>
      <c r="J66" t="str">
        <f>VLOOKUP(A:A,CFP!A:M,13,"FALSE")</f>
        <v>Against</v>
      </c>
      <c r="K66" t="str">
        <f>VLOOKUP(A:A,EMFF!A:M,13,"FALSE")</f>
        <v>Against</v>
      </c>
      <c r="L66" t="str">
        <f>VLOOKUP(A:A,Biofuels!A:T,19,"FALSE")</f>
        <v>Against</v>
      </c>
      <c r="M66" s="1">
        <v>-1</v>
      </c>
      <c r="N66" s="1">
        <v>-1</v>
      </c>
      <c r="O66" s="1">
        <v>-1</v>
      </c>
      <c r="P66" s="1">
        <v>-1</v>
      </c>
      <c r="Q66" s="1">
        <v>-1</v>
      </c>
      <c r="R66" s="1">
        <v>-1</v>
      </c>
      <c r="S66" s="1">
        <v>-1</v>
      </c>
      <c r="T66" s="1">
        <v>-1</v>
      </c>
      <c r="U66">
        <f>AVERAGE(M66:T66)</f>
        <v>-1</v>
      </c>
    </row>
    <row r="67" spans="1:21" x14ac:dyDescent="0.3">
      <c r="A67" t="s">
        <v>516</v>
      </c>
      <c r="B67" t="s">
        <v>39</v>
      </c>
      <c r="C67" t="s">
        <v>31</v>
      </c>
      <c r="D67" t="s">
        <v>916</v>
      </c>
      <c r="E67" t="str">
        <f>VLOOKUP(A:A,'40-45%RES'!A:F,6,"FALSE")</f>
        <v>Against</v>
      </c>
      <c r="F67" t="str">
        <f>VLOOKUP(A:A,'30%GHG2020'!A:F,6,"FALSE")</f>
        <v>Against</v>
      </c>
      <c r="G67" t="str">
        <f>VLOOKUP(A:A,'50%GHG'!A:F,6,"FALSE")</f>
        <v>Against</v>
      </c>
      <c r="H67" t="str">
        <f>VLOOKUP(A:A,ETS!A:F,6,"FALSE")</f>
        <v>Against</v>
      </c>
      <c r="I67" t="str">
        <f>VLOOKUP(Sheet14!A:A,CAP!A:S,19,"FALSE")</f>
        <v>Against</v>
      </c>
      <c r="J67" t="str">
        <f>VLOOKUP(A:A,CFP!A:M,13,"FALSE")</f>
        <v>Against</v>
      </c>
      <c r="K67" t="str">
        <f>VLOOKUP(A:A,EMFF!A:M,13,"FALSE")</f>
        <v>Against</v>
      </c>
      <c r="L67" t="str">
        <f>VLOOKUP(A:A,Biofuels!A:T,19,"FALSE")</f>
        <v>Against</v>
      </c>
      <c r="M67" s="1">
        <v>-1</v>
      </c>
      <c r="N67" s="1">
        <v>-1</v>
      </c>
      <c r="O67" s="1">
        <v>-1</v>
      </c>
      <c r="P67" s="1">
        <v>-1</v>
      </c>
      <c r="Q67" s="1">
        <v>-1</v>
      </c>
      <c r="R67" s="1">
        <v>-1</v>
      </c>
      <c r="S67" s="1">
        <v>-1</v>
      </c>
      <c r="T67" s="1">
        <v>-1</v>
      </c>
      <c r="U67">
        <f>AVERAGE(M67:T67)</f>
        <v>-1</v>
      </c>
    </row>
    <row r="68" spans="1:21" x14ac:dyDescent="0.3">
      <c r="A68" t="s">
        <v>726</v>
      </c>
      <c r="B68" t="s">
        <v>88</v>
      </c>
      <c r="C68" t="s">
        <v>28</v>
      </c>
      <c r="D68" t="s">
        <v>976</v>
      </c>
      <c r="E68" t="str">
        <f>VLOOKUP(A:A,'40-45%RES'!A:F,6,"FALSE")</f>
        <v>Against</v>
      </c>
      <c r="F68" t="str">
        <f>VLOOKUP(A:A,'30%GHG2020'!A:F,6,"FALSE")</f>
        <v>Against</v>
      </c>
      <c r="G68" t="str">
        <f>VLOOKUP(A:A,'50%GHG'!A:F,6,"FALSE")</f>
        <v>Against</v>
      </c>
      <c r="H68" t="str">
        <f>VLOOKUP(A:A,ETS!A:F,6,"FALSE")</f>
        <v>Against</v>
      </c>
      <c r="I68" t="str">
        <f>VLOOKUP(Sheet14!A:A,CAP!A:S,19,"FALSE")</f>
        <v>Against</v>
      </c>
      <c r="J68" t="str">
        <f>VLOOKUP(A:A,CFP!A:M,13,"FALSE")</f>
        <v>Against</v>
      </c>
      <c r="K68" t="str">
        <f>VLOOKUP(A:A,EMFF!A:M,13,"FALSE")</f>
        <v>Against</v>
      </c>
      <c r="L68" t="str">
        <f>VLOOKUP(A:A,Biofuels!A:T,19,"FALSE")</f>
        <v>Against</v>
      </c>
      <c r="M68" s="1">
        <v>-1</v>
      </c>
      <c r="N68" s="1">
        <v>-1</v>
      </c>
      <c r="O68" s="1">
        <v>-1</v>
      </c>
      <c r="P68" s="1">
        <v>-1</v>
      </c>
      <c r="Q68" s="1">
        <v>-1</v>
      </c>
      <c r="R68" s="1">
        <v>-1</v>
      </c>
      <c r="S68" s="1">
        <v>-1</v>
      </c>
      <c r="T68" s="1">
        <v>-1</v>
      </c>
      <c r="U68">
        <f>AVERAGE(M68:T68)</f>
        <v>-1</v>
      </c>
    </row>
    <row r="69" spans="1:21" x14ac:dyDescent="0.3">
      <c r="A69" t="s">
        <v>774</v>
      </c>
      <c r="B69" t="s">
        <v>88</v>
      </c>
      <c r="C69" t="s">
        <v>31</v>
      </c>
      <c r="D69" t="s">
        <v>951</v>
      </c>
      <c r="E69" t="str">
        <f>VLOOKUP(A:A,'40-45%RES'!A:F,6,"FALSE")</f>
        <v>Against</v>
      </c>
      <c r="F69" t="str">
        <f>VLOOKUP(A:A,'30%GHG2020'!A:F,6,"FALSE")</f>
        <v>Against</v>
      </c>
      <c r="G69" t="str">
        <f>VLOOKUP(A:A,'50%GHG'!A:F,6,"FALSE")</f>
        <v>Against</v>
      </c>
      <c r="H69" t="str">
        <f>VLOOKUP(A:A,ETS!A:F,6,"FALSE")</f>
        <v>Against</v>
      </c>
      <c r="I69" t="str">
        <f>VLOOKUP(Sheet14!A:A,CAP!A:S,19,"FALSE")</f>
        <v>Against</v>
      </c>
      <c r="J69" t="str">
        <f>VLOOKUP(A:A,CFP!A:M,13,"FALSE")</f>
        <v>Against</v>
      </c>
      <c r="K69" t="str">
        <f>VLOOKUP(A:A,EMFF!A:M,13,"FALSE")</f>
        <v>Against</v>
      </c>
      <c r="L69" t="str">
        <f>VLOOKUP(A:A,Biofuels!A:T,19,"FALSE")</f>
        <v>Against</v>
      </c>
      <c r="M69" s="1">
        <v>-1</v>
      </c>
      <c r="N69" s="1">
        <v>-1</v>
      </c>
      <c r="O69" s="1">
        <v>-1</v>
      </c>
      <c r="P69" s="1">
        <v>-1</v>
      </c>
      <c r="Q69" s="1">
        <v>-1</v>
      </c>
      <c r="R69" s="1">
        <v>-1</v>
      </c>
      <c r="S69" s="1">
        <v>-1</v>
      </c>
      <c r="T69" s="1">
        <v>-1</v>
      </c>
      <c r="U69">
        <f>AVERAGE(M69:T69)</f>
        <v>-1</v>
      </c>
    </row>
    <row r="70" spans="1:21" x14ac:dyDescent="0.3">
      <c r="A70" t="s">
        <v>554</v>
      </c>
      <c r="B70" t="s">
        <v>91</v>
      </c>
      <c r="C70" t="s">
        <v>31</v>
      </c>
      <c r="D70" t="s">
        <v>997</v>
      </c>
      <c r="E70" t="str">
        <f>VLOOKUP(A:A,'40-45%RES'!A:F,6,"FALSE")</f>
        <v>Against</v>
      </c>
      <c r="F70" t="str">
        <f>VLOOKUP(A:A,'30%GHG2020'!A:F,6,"FALSE")</f>
        <v>Against</v>
      </c>
      <c r="G70" t="str">
        <f>VLOOKUP(A:A,'50%GHG'!A:F,6,"FALSE")</f>
        <v>Against</v>
      </c>
      <c r="H70" t="str">
        <f>VLOOKUP(A:A,ETS!A:F,6,"FALSE")</f>
        <v>Against</v>
      </c>
      <c r="I70" t="str">
        <f>VLOOKUP(Sheet14!A:A,CAP!A:S,19,"FALSE")</f>
        <v>Against</v>
      </c>
      <c r="J70" t="str">
        <f>VLOOKUP(A:A,CFP!A:M,13,"FALSE")</f>
        <v>Against</v>
      </c>
      <c r="K70" t="str">
        <f>VLOOKUP(A:A,EMFF!A:M,13,"FALSE")</f>
        <v>Against</v>
      </c>
      <c r="L70" t="str">
        <f>VLOOKUP(A:A,Biofuels!A:T,19,"FALSE")</f>
        <v>Against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-1</v>
      </c>
      <c r="S70" s="1">
        <v>-1</v>
      </c>
      <c r="T70" s="1">
        <v>-1</v>
      </c>
      <c r="U70">
        <f>AVERAGE(M70:T70)</f>
        <v>-1</v>
      </c>
    </row>
    <row r="71" spans="1:21" x14ac:dyDescent="0.3">
      <c r="A71" t="s">
        <v>560</v>
      </c>
      <c r="B71" t="s">
        <v>75</v>
      </c>
      <c r="C71" t="s">
        <v>7</v>
      </c>
      <c r="D71" t="s">
        <v>1099</v>
      </c>
      <c r="E71" t="str">
        <f>VLOOKUP(A:A,'40-45%RES'!A:F,6,"FALSE")</f>
        <v>Against</v>
      </c>
      <c r="F71" t="str">
        <f>VLOOKUP(A:A,'30%GHG2020'!A:F,6,"FALSE")</f>
        <v>Against</v>
      </c>
      <c r="G71" t="str">
        <f>VLOOKUP(A:A,'50%GHG'!A:F,6,"FALSE")</f>
        <v>Against</v>
      </c>
      <c r="H71" t="str">
        <f>VLOOKUP(A:A,ETS!A:F,6,"FALSE")</f>
        <v>Against</v>
      </c>
      <c r="I71" t="str">
        <f>VLOOKUP(Sheet14!A:A,CAP!A:S,19,"FALSE")</f>
        <v>Against</v>
      </c>
      <c r="J71" t="str">
        <f>VLOOKUP(A:A,CFP!A:M,13,"FALSE")</f>
        <v>Against</v>
      </c>
      <c r="K71" t="str">
        <f>VLOOKUP(A:A,EMFF!A:M,13,"FALSE")</f>
        <v>Against</v>
      </c>
      <c r="L71" t="str">
        <f>VLOOKUP(A:A,Biofuels!A:T,19,"FALSE")</f>
        <v>Against</v>
      </c>
      <c r="M71" s="1">
        <v>-1</v>
      </c>
      <c r="N71" s="1">
        <v>-1</v>
      </c>
      <c r="O71" s="1">
        <v>-1</v>
      </c>
      <c r="P71" s="1">
        <v>-1</v>
      </c>
      <c r="Q71" s="1">
        <v>-1</v>
      </c>
      <c r="R71" s="1">
        <v>-1</v>
      </c>
      <c r="S71" s="1">
        <v>-1</v>
      </c>
      <c r="T71" s="1">
        <v>-1</v>
      </c>
      <c r="U71">
        <f>AVERAGE(M71:T71)</f>
        <v>-1</v>
      </c>
    </row>
    <row r="72" spans="1:21" x14ac:dyDescent="0.3">
      <c r="A72" t="s">
        <v>568</v>
      </c>
      <c r="B72" t="s">
        <v>32</v>
      </c>
      <c r="C72" t="s">
        <v>31</v>
      </c>
      <c r="D72" t="s">
        <v>917</v>
      </c>
      <c r="E72" t="str">
        <f>VLOOKUP(A:A,'40-45%RES'!A:F,6,"FALSE")</f>
        <v>Against</v>
      </c>
      <c r="F72" t="str">
        <f>VLOOKUP(A:A,'30%GHG2020'!A:F,6,"FALSE")</f>
        <v>Against</v>
      </c>
      <c r="G72" t="str">
        <f>VLOOKUP(A:A,'50%GHG'!A:F,6,"FALSE")</f>
        <v>Against</v>
      </c>
      <c r="H72" t="str">
        <f>VLOOKUP(A:A,ETS!A:F,6,"FALSE")</f>
        <v>Against</v>
      </c>
      <c r="I72" t="str">
        <f>VLOOKUP(Sheet14!A:A,CAP!A:S,19,"FALSE")</f>
        <v>Against</v>
      </c>
      <c r="J72" t="str">
        <f>VLOOKUP(A:A,CFP!A:M,13,"FALSE")</f>
        <v>Against</v>
      </c>
      <c r="K72" t="str">
        <f>VLOOKUP(A:A,EMFF!A:M,13,"FALSE")</f>
        <v>Against</v>
      </c>
      <c r="L72" t="str">
        <f>VLOOKUP(A:A,Biofuels!A:T,19,"FALSE")</f>
        <v>Against</v>
      </c>
      <c r="M72" s="1">
        <v>-1</v>
      </c>
      <c r="N72" s="1">
        <v>-1</v>
      </c>
      <c r="O72" s="1">
        <v>-1</v>
      </c>
      <c r="P72" s="1">
        <v>-1</v>
      </c>
      <c r="Q72" s="1">
        <v>-1</v>
      </c>
      <c r="R72" s="1">
        <v>-1</v>
      </c>
      <c r="S72" s="1">
        <v>-1</v>
      </c>
      <c r="T72" s="1">
        <v>-1</v>
      </c>
      <c r="U72">
        <f>AVERAGE(M72:T72)</f>
        <v>-1</v>
      </c>
    </row>
    <row r="73" spans="1:21" x14ac:dyDescent="0.3">
      <c r="A73" t="s">
        <v>576</v>
      </c>
      <c r="B73" t="s">
        <v>11</v>
      </c>
      <c r="C73" t="s">
        <v>31</v>
      </c>
      <c r="D73" t="s">
        <v>982</v>
      </c>
      <c r="E73" t="str">
        <f>VLOOKUP(A:A,'40-45%RES'!A:F,6,"FALSE")</f>
        <v>Against</v>
      </c>
      <c r="F73" t="str">
        <f>VLOOKUP(A:A,'30%GHG2020'!A:F,6,"FALSE")</f>
        <v>Against</v>
      </c>
      <c r="G73" t="str">
        <f>VLOOKUP(A:A,'50%GHG'!A:F,6,"FALSE")</f>
        <v>Against</v>
      </c>
      <c r="H73" t="str">
        <f>VLOOKUP(A:A,ETS!A:F,6,"FALSE")</f>
        <v>Against</v>
      </c>
      <c r="I73" t="str">
        <f>VLOOKUP(Sheet14!A:A,CAP!A:S,19,"FALSE")</f>
        <v>Against</v>
      </c>
      <c r="J73" t="str">
        <f>VLOOKUP(A:A,CFP!A:M,13,"FALSE")</f>
        <v>Against</v>
      </c>
      <c r="K73" t="str">
        <f>VLOOKUP(A:A,EMFF!A:M,13,"FALSE")</f>
        <v>Against</v>
      </c>
      <c r="L73" t="str">
        <f>VLOOKUP(A:A,Biofuels!A:T,19,"FALSE")</f>
        <v>Against</v>
      </c>
      <c r="M73" s="1">
        <v>-1</v>
      </c>
      <c r="N73" s="1">
        <v>-1</v>
      </c>
      <c r="O73" s="1">
        <v>-1</v>
      </c>
      <c r="P73" s="1">
        <v>-1</v>
      </c>
      <c r="Q73" s="1">
        <v>-1</v>
      </c>
      <c r="R73" s="1">
        <v>-1</v>
      </c>
      <c r="S73" s="1">
        <v>-1</v>
      </c>
      <c r="T73" s="1">
        <v>-1</v>
      </c>
      <c r="U73">
        <f>AVERAGE(M73:T73)</f>
        <v>-1</v>
      </c>
    </row>
    <row r="74" spans="1:21" x14ac:dyDescent="0.3">
      <c r="A74" t="s">
        <v>583</v>
      </c>
      <c r="B74" t="s">
        <v>11</v>
      </c>
      <c r="C74" t="s">
        <v>31</v>
      </c>
      <c r="D74" t="s">
        <v>932</v>
      </c>
      <c r="E74" t="str">
        <f>VLOOKUP(A:A,'40-45%RES'!A:F,6,"FALSE")</f>
        <v>Against</v>
      </c>
      <c r="F74" t="str">
        <f>VLOOKUP(A:A,'30%GHG2020'!A:F,6,"FALSE")</f>
        <v>Against</v>
      </c>
      <c r="G74" t="str">
        <f>VLOOKUP(A:A,'50%GHG'!A:F,6,"FALSE")</f>
        <v>Against</v>
      </c>
      <c r="H74" t="str">
        <f>VLOOKUP(A:A,ETS!A:F,6,"FALSE")</f>
        <v>Against</v>
      </c>
      <c r="I74" t="str">
        <f>VLOOKUP(Sheet14!A:A,CAP!A:S,19,"FALSE")</f>
        <v>Against</v>
      </c>
      <c r="J74" t="str">
        <f>VLOOKUP(A:A,CFP!A:M,13,"FALSE")</f>
        <v>Against</v>
      </c>
      <c r="K74" t="str">
        <f>VLOOKUP(A:A,EMFF!A:M,13,"FALSE")</f>
        <v>Against</v>
      </c>
      <c r="L74" t="str">
        <f>VLOOKUP(A:A,Biofuels!A:T,19,"FALSE")</f>
        <v>Against</v>
      </c>
      <c r="M74" s="1">
        <v>-1</v>
      </c>
      <c r="N74" s="1">
        <v>-1</v>
      </c>
      <c r="O74" s="1">
        <v>-1</v>
      </c>
      <c r="P74" s="1">
        <v>-1</v>
      </c>
      <c r="Q74" s="1">
        <v>-1</v>
      </c>
      <c r="R74" s="1">
        <v>-1</v>
      </c>
      <c r="S74" s="1">
        <v>-1</v>
      </c>
      <c r="T74" s="1">
        <v>-1</v>
      </c>
      <c r="U74">
        <f>AVERAGE(M74:T74)</f>
        <v>-1</v>
      </c>
    </row>
    <row r="75" spans="1:21" x14ac:dyDescent="0.3">
      <c r="A75" t="s">
        <v>597</v>
      </c>
      <c r="B75" t="s">
        <v>88</v>
      </c>
      <c r="C75" t="s">
        <v>31</v>
      </c>
      <c r="D75" t="s">
        <v>951</v>
      </c>
      <c r="E75" t="str">
        <f>VLOOKUP(A:A,'40-45%RES'!A:F,6,"FALSE")</f>
        <v>Against</v>
      </c>
      <c r="F75" t="str">
        <f>VLOOKUP(A:A,'30%GHG2020'!A:F,6,"FALSE")</f>
        <v>Against</v>
      </c>
      <c r="G75" t="str">
        <f>VLOOKUP(A:A,'50%GHG'!A:F,6,"FALSE")</f>
        <v>Against</v>
      </c>
      <c r="H75" t="str">
        <f>VLOOKUP(A:A,ETS!A:F,6,"FALSE")</f>
        <v>Against</v>
      </c>
      <c r="I75" t="str">
        <f>VLOOKUP(Sheet14!A:A,CAP!A:S,19,"FALSE")</f>
        <v>Against</v>
      </c>
      <c r="J75" t="str">
        <f>VLOOKUP(A:A,CFP!A:M,13,"FALSE")</f>
        <v>Against</v>
      </c>
      <c r="K75" t="str">
        <f>VLOOKUP(A:A,EMFF!A:M,13,"FALSE")</f>
        <v>Against</v>
      </c>
      <c r="L75" t="str">
        <f>VLOOKUP(A:A,Biofuels!A:T,19,"FALSE")</f>
        <v>Against</v>
      </c>
      <c r="M75" s="1">
        <v>-1</v>
      </c>
      <c r="N75" s="1">
        <v>-1</v>
      </c>
      <c r="O75" s="1">
        <v>-1</v>
      </c>
      <c r="P75" s="1">
        <v>-1</v>
      </c>
      <c r="Q75" s="1">
        <v>-1</v>
      </c>
      <c r="R75" s="1">
        <v>-1</v>
      </c>
      <c r="S75" s="1">
        <v>-1</v>
      </c>
      <c r="T75" s="1">
        <v>-1</v>
      </c>
      <c r="U75">
        <f>AVERAGE(M75:T75)</f>
        <v>-1</v>
      </c>
    </row>
    <row r="76" spans="1:21" x14ac:dyDescent="0.3">
      <c r="A76" t="s">
        <v>599</v>
      </c>
      <c r="B76" t="s">
        <v>56</v>
      </c>
      <c r="C76" t="s">
        <v>98</v>
      </c>
      <c r="D76" t="s">
        <v>1014</v>
      </c>
      <c r="E76" t="str">
        <f>VLOOKUP(A:A,'40-45%RES'!A:F,6,"FALSE")</f>
        <v>Against</v>
      </c>
      <c r="F76" t="str">
        <f>VLOOKUP(A:A,'30%GHG2020'!A:F,6,"FALSE")</f>
        <v>Against</v>
      </c>
      <c r="G76" t="str">
        <f>VLOOKUP(A:A,'50%GHG'!A:F,6,"FALSE")</f>
        <v>Against</v>
      </c>
      <c r="H76" t="str">
        <f>VLOOKUP(A:A,ETS!A:F,6,"FALSE")</f>
        <v>Against</v>
      </c>
      <c r="I76" t="str">
        <f>VLOOKUP(Sheet14!A:A,CAP!A:S,19,"FALSE")</f>
        <v>Against</v>
      </c>
      <c r="J76" t="str">
        <f>VLOOKUP(A:A,CFP!A:M,13,"FALSE")</f>
        <v>Against</v>
      </c>
      <c r="K76" t="str">
        <f>VLOOKUP(A:A,EMFF!A:M,13,"FALSE")</f>
        <v>Against</v>
      </c>
      <c r="L76" t="str">
        <f>VLOOKUP(A:A,Biofuels!A:T,19,"FALSE")</f>
        <v>Against</v>
      </c>
      <c r="M76" s="1">
        <v>-1</v>
      </c>
      <c r="N76" s="1">
        <v>-1</v>
      </c>
      <c r="O76" s="1">
        <v>-1</v>
      </c>
      <c r="P76" s="1">
        <v>-1</v>
      </c>
      <c r="Q76" s="1">
        <v>-1</v>
      </c>
      <c r="R76" s="1">
        <v>-1</v>
      </c>
      <c r="S76" s="1">
        <v>-1</v>
      </c>
      <c r="T76" s="1">
        <v>-1</v>
      </c>
      <c r="U76">
        <f>AVERAGE(M76:T76)</f>
        <v>-1</v>
      </c>
    </row>
    <row r="77" spans="1:21" x14ac:dyDescent="0.3">
      <c r="A77" t="s">
        <v>603</v>
      </c>
      <c r="B77" t="s">
        <v>88</v>
      </c>
      <c r="C77" t="s">
        <v>31</v>
      </c>
      <c r="D77" t="s">
        <v>951</v>
      </c>
      <c r="E77" t="str">
        <f>VLOOKUP(A:A,'40-45%RES'!A:F,6,"FALSE")</f>
        <v>Against</v>
      </c>
      <c r="F77" t="str">
        <f>VLOOKUP(A:A,'30%GHG2020'!A:F,6,"FALSE")</f>
        <v>Against</v>
      </c>
      <c r="G77" t="str">
        <f>VLOOKUP(A:A,'50%GHG'!A:F,6,"FALSE")</f>
        <v>Against</v>
      </c>
      <c r="H77" t="str">
        <f>VLOOKUP(A:A,ETS!A:F,6,"FALSE")</f>
        <v>Against</v>
      </c>
      <c r="I77" t="str">
        <f>VLOOKUP(Sheet14!A:A,CAP!A:S,19,"FALSE")</f>
        <v>Against</v>
      </c>
      <c r="J77" t="str">
        <f>VLOOKUP(A:A,CFP!A:M,13,"FALSE")</f>
        <v>Against</v>
      </c>
      <c r="K77" t="str">
        <f>VLOOKUP(A:A,EMFF!A:M,13,"FALSE")</f>
        <v>Against</v>
      </c>
      <c r="L77" t="str">
        <f>VLOOKUP(A:A,Biofuels!A:T,19,"FALSE")</f>
        <v>Against</v>
      </c>
      <c r="M77" s="1">
        <v>-1</v>
      </c>
      <c r="N77" s="1">
        <v>-1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-1</v>
      </c>
      <c r="U77">
        <f>AVERAGE(M77:T77)</f>
        <v>-1</v>
      </c>
    </row>
    <row r="78" spans="1:21" x14ac:dyDescent="0.3">
      <c r="A78" t="s">
        <v>665</v>
      </c>
      <c r="B78" t="s">
        <v>88</v>
      </c>
      <c r="C78" t="s">
        <v>31</v>
      </c>
      <c r="D78" t="s">
        <v>951</v>
      </c>
      <c r="E78" t="str">
        <f>VLOOKUP(A:A,'40-45%RES'!A:F,6,"FALSE")</f>
        <v>Against</v>
      </c>
      <c r="F78" t="str">
        <f>VLOOKUP(A:A,'30%GHG2020'!A:F,6,"FALSE")</f>
        <v>Against</v>
      </c>
      <c r="G78" t="str">
        <f>VLOOKUP(A:A,'50%GHG'!A:F,6,"FALSE")</f>
        <v>Against</v>
      </c>
      <c r="H78" t="str">
        <f>VLOOKUP(A:A,ETS!A:F,6,"FALSE")</f>
        <v>Against</v>
      </c>
      <c r="I78" t="str">
        <f>VLOOKUP(Sheet14!A:A,CAP!A:S,19,"FALSE")</f>
        <v>Against</v>
      </c>
      <c r="J78" t="str">
        <f>VLOOKUP(A:A,CFP!A:M,13,"FALSE")</f>
        <v>Against</v>
      </c>
      <c r="K78" t="str">
        <f>VLOOKUP(A:A,EMFF!A:M,13,"FALSE")</f>
        <v>Against</v>
      </c>
      <c r="L78" t="str">
        <f>VLOOKUP(A:A,Biofuels!A:T,19,"FALSE")</f>
        <v>Against</v>
      </c>
      <c r="M78" s="1">
        <v>-1</v>
      </c>
      <c r="N78" s="1">
        <v>-1</v>
      </c>
      <c r="O78" s="1">
        <v>-1</v>
      </c>
      <c r="P78" s="1">
        <v>-1</v>
      </c>
      <c r="Q78" s="1">
        <v>-1</v>
      </c>
      <c r="R78" s="1">
        <v>-1</v>
      </c>
      <c r="S78" s="1">
        <v>-1</v>
      </c>
      <c r="T78" s="1">
        <v>-1</v>
      </c>
      <c r="U78">
        <f>AVERAGE(M78:T78)</f>
        <v>-1</v>
      </c>
    </row>
    <row r="79" spans="1:21" x14ac:dyDescent="0.3">
      <c r="A79" t="s">
        <v>5</v>
      </c>
      <c r="B79" t="s">
        <v>6</v>
      </c>
      <c r="C79" t="s">
        <v>7</v>
      </c>
      <c r="D79" t="s">
        <v>901</v>
      </c>
      <c r="E79" t="str">
        <f>VLOOKUP(A:A,'40-45%RES'!A:F,6,"FALSE")</f>
        <v>Against</v>
      </c>
      <c r="F79" t="str">
        <f>VLOOKUP(A:A,'30%GHG2020'!A:F,6,"FALSE")</f>
        <v>Against</v>
      </c>
      <c r="G79" t="str">
        <f>VLOOKUP(A:A,'50%GHG'!A:F,6,"FALSE")</f>
        <v>Against</v>
      </c>
      <c r="H79" t="str">
        <f>VLOOKUP(A:A,ETS!A:F,6,"FALSE")</f>
        <v>Against</v>
      </c>
      <c r="I79" t="str">
        <f>VLOOKUP(Sheet14!A:A,CAP!A:S,19,"FALSE")</f>
        <v>Against</v>
      </c>
      <c r="J79" t="str">
        <f>VLOOKUP(A:A,CFP!A:M,13,"FALSE")</f>
        <v>Against</v>
      </c>
      <c r="K79" t="str">
        <f>VLOOKUP(A:A,EMFF!A:M,13,"FALSE")</f>
        <v>n/a</v>
      </c>
      <c r="L79" t="str">
        <f>VLOOKUP(A:A,Biofuels!A:T,19,"FALSE")</f>
        <v>Against</v>
      </c>
      <c r="M79" s="1">
        <v>-1</v>
      </c>
      <c r="N79" s="1">
        <v>-1</v>
      </c>
      <c r="O79" s="1">
        <v>-1</v>
      </c>
      <c r="P79" s="1">
        <v>-1</v>
      </c>
      <c r="Q79" s="1">
        <v>-1</v>
      </c>
      <c r="R79" s="1">
        <v>-1</v>
      </c>
      <c r="S79" s="1">
        <v>0</v>
      </c>
      <c r="T79" s="1">
        <v>-1</v>
      </c>
      <c r="U79">
        <f>AVERAGE(M79:T79)</f>
        <v>-0.875</v>
      </c>
    </row>
    <row r="80" spans="1:21" x14ac:dyDescent="0.3">
      <c r="A80" t="s">
        <v>38</v>
      </c>
      <c r="B80" t="s">
        <v>39</v>
      </c>
      <c r="C80" t="s">
        <v>31</v>
      </c>
      <c r="D80" t="s">
        <v>916</v>
      </c>
      <c r="E80" t="str">
        <f>VLOOKUP(A:A,'40-45%RES'!A:F,6,"FALSE")</f>
        <v>Against</v>
      </c>
      <c r="F80" t="str">
        <f>VLOOKUP(A:A,'30%GHG2020'!A:F,6,"FALSE")</f>
        <v>Against</v>
      </c>
      <c r="G80" t="str">
        <f>VLOOKUP(A:A,'50%GHG'!A:F,6,"FALSE")</f>
        <v>Against</v>
      </c>
      <c r="H80" t="str">
        <f>VLOOKUP(A:A,ETS!A:F,6,"FALSE")</f>
        <v>n/a</v>
      </c>
      <c r="I80" t="str">
        <f>VLOOKUP(Sheet14!A:A,CAP!A:S,19,"FALSE")</f>
        <v>Against</v>
      </c>
      <c r="J80" t="str">
        <f>VLOOKUP(A:A,CFP!A:M,13,"FALSE")</f>
        <v>Against</v>
      </c>
      <c r="K80" t="str">
        <f>VLOOKUP(A:A,EMFF!A:M,13,"FALSE")</f>
        <v>Against</v>
      </c>
      <c r="L80" t="str">
        <f>VLOOKUP(A:A,Biofuels!A:T,19,"FALSE")</f>
        <v>Against</v>
      </c>
      <c r="M80" s="1">
        <v>-1</v>
      </c>
      <c r="N80" s="1">
        <v>-1</v>
      </c>
      <c r="O80" s="1">
        <v>-1</v>
      </c>
      <c r="P80" s="1">
        <v>0</v>
      </c>
      <c r="Q80" s="1">
        <v>-1</v>
      </c>
      <c r="R80" s="1">
        <v>-1</v>
      </c>
      <c r="S80" s="1">
        <v>-1</v>
      </c>
      <c r="T80" s="1">
        <v>-1</v>
      </c>
      <c r="U80">
        <f>AVERAGE(M80:T80)</f>
        <v>-0.875</v>
      </c>
    </row>
    <row r="81" spans="1:21" x14ac:dyDescent="0.3">
      <c r="A81" t="s">
        <v>767</v>
      </c>
      <c r="B81" t="s">
        <v>32</v>
      </c>
      <c r="C81" t="s">
        <v>31</v>
      </c>
      <c r="D81" t="s">
        <v>917</v>
      </c>
      <c r="E81" t="str">
        <f>VLOOKUP(A:A,'40-45%RES'!A:F,6,"FALSE")</f>
        <v>n/a</v>
      </c>
      <c r="F81" t="str">
        <f>VLOOKUP(A:A,'30%GHG2020'!A:F,6,"FALSE")</f>
        <v>Against</v>
      </c>
      <c r="G81" t="str">
        <f>VLOOKUP(A:A,'50%GHG'!A:F,6,"FALSE")</f>
        <v>Against</v>
      </c>
      <c r="H81" t="str">
        <f>VLOOKUP(A:A,ETS!A:F,6,"FALSE")</f>
        <v>Against</v>
      </c>
      <c r="I81" t="str">
        <f>VLOOKUP(Sheet14!A:A,CAP!A:S,19,"FALSE")</f>
        <v>Against</v>
      </c>
      <c r="J81" t="str">
        <f>VLOOKUP(A:A,CFP!A:M,13,"FALSE")</f>
        <v>Against</v>
      </c>
      <c r="K81" t="str">
        <f>VLOOKUP(A:A,EMFF!A:M,13,"FALSE")</f>
        <v>Against</v>
      </c>
      <c r="L81" t="str">
        <f>VLOOKUP(A:A,Biofuels!A:T,19,"FALSE")</f>
        <v>Against</v>
      </c>
      <c r="M81" s="1">
        <v>0</v>
      </c>
      <c r="N81" s="1">
        <v>-1</v>
      </c>
      <c r="O81" s="1">
        <v>-1</v>
      </c>
      <c r="P81" s="1">
        <v>-1</v>
      </c>
      <c r="Q81" s="1">
        <v>-1</v>
      </c>
      <c r="R81" s="1">
        <v>-1</v>
      </c>
      <c r="S81" s="1">
        <v>-1</v>
      </c>
      <c r="T81" s="1">
        <v>-1</v>
      </c>
      <c r="U81">
        <f>AVERAGE(M81:T81)</f>
        <v>-0.875</v>
      </c>
    </row>
    <row r="82" spans="1:21" x14ac:dyDescent="0.3">
      <c r="A82" t="s">
        <v>61</v>
      </c>
      <c r="B82" t="s">
        <v>14</v>
      </c>
      <c r="C82" t="s">
        <v>31</v>
      </c>
      <c r="D82" t="s">
        <v>931</v>
      </c>
      <c r="E82" t="str">
        <f>VLOOKUP(A:A,'40-45%RES'!A:F,6,"FALSE")</f>
        <v>Against</v>
      </c>
      <c r="F82" t="str">
        <f>VLOOKUP(A:A,'30%GHG2020'!A:F,6,"FALSE")</f>
        <v>Against</v>
      </c>
      <c r="G82" t="str">
        <f>VLOOKUP(A:A,'50%GHG'!A:F,6,"FALSE")</f>
        <v>Against</v>
      </c>
      <c r="H82" t="str">
        <f>VLOOKUP(A:A,ETS!A:F,6,"FALSE")</f>
        <v>n/a</v>
      </c>
      <c r="I82" t="str">
        <f>VLOOKUP(Sheet14!A:A,CAP!A:S,19,"FALSE")</f>
        <v>Against</v>
      </c>
      <c r="J82" t="str">
        <f>VLOOKUP(A:A,CFP!A:M,13,"FALSE")</f>
        <v>Against</v>
      </c>
      <c r="K82" t="str">
        <f>VLOOKUP(A:A,EMFF!A:M,13,"FALSE")</f>
        <v>Against</v>
      </c>
      <c r="L82" t="str">
        <f>VLOOKUP(A:A,Biofuels!A:T,19,"FALSE")</f>
        <v>Against</v>
      </c>
      <c r="M82" s="1">
        <v>-1</v>
      </c>
      <c r="N82" s="1">
        <v>-1</v>
      </c>
      <c r="O82" s="1">
        <v>-1</v>
      </c>
      <c r="P82" s="1">
        <v>0</v>
      </c>
      <c r="Q82" s="1">
        <v>-1</v>
      </c>
      <c r="R82" s="1">
        <v>-1</v>
      </c>
      <c r="S82" s="1">
        <v>-1</v>
      </c>
      <c r="T82" s="1">
        <v>-1</v>
      </c>
      <c r="U82">
        <f>AVERAGE(M82:T82)</f>
        <v>-0.875</v>
      </c>
    </row>
    <row r="83" spans="1:21" x14ac:dyDescent="0.3">
      <c r="A83" t="s">
        <v>87</v>
      </c>
      <c r="B83" t="s">
        <v>88</v>
      </c>
      <c r="C83" t="s">
        <v>28</v>
      </c>
      <c r="D83" t="s">
        <v>945</v>
      </c>
      <c r="E83" t="str">
        <f>VLOOKUP(A:A,'40-45%RES'!A:F,6,"FALSE")</f>
        <v>n/a</v>
      </c>
      <c r="F83" t="str">
        <f>VLOOKUP(A:A,'30%GHG2020'!A:F,6,"FALSE")</f>
        <v>Against</v>
      </c>
      <c r="G83" t="str">
        <f>VLOOKUP(A:A,'50%GHG'!A:F,6,"FALSE")</f>
        <v>Against</v>
      </c>
      <c r="H83" t="str">
        <f>VLOOKUP(A:A,ETS!A:F,6,"FALSE")</f>
        <v>Against</v>
      </c>
      <c r="I83" t="str">
        <f>VLOOKUP(Sheet14!A:A,CAP!A:S,19,"FALSE")</f>
        <v>Against</v>
      </c>
      <c r="J83" t="str">
        <f>VLOOKUP(A:A,CFP!A:M,13,"FALSE")</f>
        <v>Against</v>
      </c>
      <c r="K83" t="str">
        <f>VLOOKUP(A:A,EMFF!A:M,13,"FALSE")</f>
        <v>Against</v>
      </c>
      <c r="L83" t="str">
        <f>VLOOKUP(A:A,Biofuels!A:T,19,"FALSE")</f>
        <v>Against</v>
      </c>
      <c r="M83" s="1">
        <v>0</v>
      </c>
      <c r="N83" s="1">
        <v>-1</v>
      </c>
      <c r="O83" s="1">
        <v>-1</v>
      </c>
      <c r="P83" s="1">
        <v>-1</v>
      </c>
      <c r="Q83" s="1">
        <v>-1</v>
      </c>
      <c r="R83" s="1">
        <v>-1</v>
      </c>
      <c r="S83" s="1">
        <v>-1</v>
      </c>
      <c r="T83" s="1">
        <v>-1</v>
      </c>
      <c r="U83">
        <f>AVERAGE(M83:T83)</f>
        <v>-0.875</v>
      </c>
    </row>
    <row r="84" spans="1:21" x14ac:dyDescent="0.3">
      <c r="A84" t="s">
        <v>90</v>
      </c>
      <c r="B84" t="s">
        <v>91</v>
      </c>
      <c r="C84" t="s">
        <v>98</v>
      </c>
      <c r="D84" t="s">
        <v>947</v>
      </c>
      <c r="E84" t="str">
        <f>VLOOKUP(A:A,'40-45%RES'!A:F,6,"FALSE")</f>
        <v>Against</v>
      </c>
      <c r="F84" t="str">
        <f>VLOOKUP(A:A,'30%GHG2020'!A:F,6,"FALSE")</f>
        <v>Against</v>
      </c>
      <c r="G84" t="str">
        <f>VLOOKUP(A:A,'50%GHG'!A:F,6,"FALSE")</f>
        <v>Against</v>
      </c>
      <c r="H84" t="str">
        <f>VLOOKUP(A:A,ETS!A:F,6,"FALSE")</f>
        <v>Against</v>
      </c>
      <c r="I84" t="str">
        <f>VLOOKUP(Sheet14!A:A,CAP!A:S,19,"FALSE")</f>
        <v>n/a</v>
      </c>
      <c r="J84" t="str">
        <f>VLOOKUP(A:A,CFP!A:M,13,"FALSE")</f>
        <v>Against</v>
      </c>
      <c r="K84" t="str">
        <f>VLOOKUP(A:A,EMFF!A:M,13,"FALSE")</f>
        <v>Against</v>
      </c>
      <c r="L84" t="str">
        <f>VLOOKUP(A:A,Biofuels!A:T,19,"FALSE")</f>
        <v>Against</v>
      </c>
      <c r="M84" s="1">
        <v>-1</v>
      </c>
      <c r="N84" s="1">
        <v>-1</v>
      </c>
      <c r="O84" s="1">
        <v>-1</v>
      </c>
      <c r="P84" s="1">
        <v>-1</v>
      </c>
      <c r="Q84" s="1">
        <v>0</v>
      </c>
      <c r="R84" s="1">
        <v>-1</v>
      </c>
      <c r="S84" s="1">
        <v>-1</v>
      </c>
      <c r="T84" s="1">
        <v>-1</v>
      </c>
      <c r="U84">
        <f>AVERAGE(M84:T84)</f>
        <v>-0.875</v>
      </c>
    </row>
    <row r="85" spans="1:21" x14ac:dyDescent="0.3">
      <c r="A85" t="s">
        <v>93</v>
      </c>
      <c r="B85" t="s">
        <v>14</v>
      </c>
      <c r="C85" t="s">
        <v>7</v>
      </c>
      <c r="D85" t="s">
        <v>949</v>
      </c>
      <c r="E85" t="str">
        <f>VLOOKUP(A:A,'40-45%RES'!A:F,6,"FALSE")</f>
        <v>Against</v>
      </c>
      <c r="F85" t="str">
        <f>VLOOKUP(A:A,'30%GHG2020'!A:F,6,"FALSE")</f>
        <v>Against</v>
      </c>
      <c r="G85" t="str">
        <f>VLOOKUP(A:A,'50%GHG'!A:F,6,"FALSE")</f>
        <v>Against</v>
      </c>
      <c r="H85" t="str">
        <f>VLOOKUP(A:A,ETS!A:F,6,"FALSE")</f>
        <v>Against</v>
      </c>
      <c r="I85" t="str">
        <f>VLOOKUP(Sheet14!A:A,CAP!A:S,19,"FALSE")</f>
        <v>n/a</v>
      </c>
      <c r="J85" t="str">
        <f>VLOOKUP(A:A,CFP!A:M,13,"FALSE")</f>
        <v>Against</v>
      </c>
      <c r="K85" t="str">
        <f>VLOOKUP(A:A,EMFF!A:M,13,"FALSE")</f>
        <v>Against</v>
      </c>
      <c r="L85" t="str">
        <f>VLOOKUP(A:A,Biofuels!A:T,19,"FALSE")</f>
        <v>Against</v>
      </c>
      <c r="M85" s="1">
        <v>-1</v>
      </c>
      <c r="N85" s="1">
        <v>-1</v>
      </c>
      <c r="O85" s="1">
        <v>-1</v>
      </c>
      <c r="P85" s="1">
        <v>-1</v>
      </c>
      <c r="Q85" s="1">
        <v>0</v>
      </c>
      <c r="R85" s="1">
        <v>-1</v>
      </c>
      <c r="S85" s="1">
        <v>-1</v>
      </c>
      <c r="T85" s="1">
        <v>-1</v>
      </c>
      <c r="U85">
        <f>AVERAGE(M85:T85)</f>
        <v>-0.875</v>
      </c>
    </row>
    <row r="86" spans="1:21" x14ac:dyDescent="0.3">
      <c r="A86" t="s">
        <v>110</v>
      </c>
      <c r="B86" t="s">
        <v>11</v>
      </c>
      <c r="C86" t="s">
        <v>31</v>
      </c>
      <c r="D86" t="s">
        <v>932</v>
      </c>
      <c r="E86" t="str">
        <f>VLOOKUP(A:A,'40-45%RES'!A:F,6,"FALSE")</f>
        <v>Against</v>
      </c>
      <c r="F86" t="str">
        <f>VLOOKUP(A:A,'30%GHG2020'!A:F,6,"FALSE")</f>
        <v>Against</v>
      </c>
      <c r="G86" t="str">
        <f>VLOOKUP(A:A,'50%GHG'!A:F,6,"FALSE")</f>
        <v>Against</v>
      </c>
      <c r="H86" t="str">
        <f>VLOOKUP(A:A,ETS!A:F,6,"FALSE")</f>
        <v>Against</v>
      </c>
      <c r="I86" t="str">
        <f>VLOOKUP(Sheet14!A:A,CAP!A:S,19,"FALSE")</f>
        <v>Against</v>
      </c>
      <c r="J86" t="str">
        <f>VLOOKUP(A:A,CFP!A:M,13,"FALSE")</f>
        <v>Against</v>
      </c>
      <c r="K86" t="str">
        <f>VLOOKUP(A:A,EMFF!A:M,13,"FALSE")</f>
        <v>n/a</v>
      </c>
      <c r="L86" t="str">
        <f>VLOOKUP(A:A,Biofuels!A:T,19,"FALSE")</f>
        <v>Against</v>
      </c>
      <c r="M86" s="1">
        <v>-1</v>
      </c>
      <c r="N86" s="1">
        <v>-1</v>
      </c>
      <c r="O86" s="1">
        <v>-1</v>
      </c>
      <c r="P86" s="1">
        <v>-1</v>
      </c>
      <c r="Q86" s="1">
        <v>-1</v>
      </c>
      <c r="R86" s="1">
        <v>-1</v>
      </c>
      <c r="S86" s="1">
        <v>0</v>
      </c>
      <c r="T86" s="1">
        <v>-1</v>
      </c>
      <c r="U86">
        <f>AVERAGE(M86:T86)</f>
        <v>-0.875</v>
      </c>
    </row>
    <row r="87" spans="1:21" x14ac:dyDescent="0.3">
      <c r="A87" t="s">
        <v>117</v>
      </c>
      <c r="B87" t="s">
        <v>18</v>
      </c>
      <c r="C87" t="s">
        <v>31</v>
      </c>
      <c r="D87" t="s">
        <v>924</v>
      </c>
      <c r="E87" t="str">
        <f>VLOOKUP(A:A,'40-45%RES'!A:F,6,"FALSE")</f>
        <v>Against</v>
      </c>
      <c r="F87" t="str">
        <f>VLOOKUP(A:A,'30%GHG2020'!A:F,6,"FALSE")</f>
        <v>n/a</v>
      </c>
      <c r="G87" t="str">
        <f>VLOOKUP(A:A,'50%GHG'!A:F,6,"FALSE")</f>
        <v>Against</v>
      </c>
      <c r="H87" t="str">
        <f>VLOOKUP(A:A,ETS!A:F,6,"FALSE")</f>
        <v>Against</v>
      </c>
      <c r="I87" t="str">
        <f>VLOOKUP(Sheet14!A:A,CAP!A:S,19,"FALSE")</f>
        <v>Against</v>
      </c>
      <c r="J87" t="str">
        <f>VLOOKUP(A:A,CFP!A:M,13,"FALSE")</f>
        <v>Against</v>
      </c>
      <c r="K87" t="str">
        <f>VLOOKUP(A:A,EMFF!A:M,13,"FALSE")</f>
        <v>Against</v>
      </c>
      <c r="L87" t="str">
        <f>VLOOKUP(A:A,Biofuels!A:T,19,"FALSE")</f>
        <v>Against</v>
      </c>
      <c r="M87" s="1">
        <v>-1</v>
      </c>
      <c r="N87" s="1">
        <v>0</v>
      </c>
      <c r="O87" s="1">
        <v>-1</v>
      </c>
      <c r="P87" s="1">
        <v>-1</v>
      </c>
      <c r="Q87" s="1">
        <v>-1</v>
      </c>
      <c r="R87" s="1">
        <v>-1</v>
      </c>
      <c r="S87" s="1">
        <v>-1</v>
      </c>
      <c r="T87" s="1">
        <v>-1</v>
      </c>
      <c r="U87">
        <f>AVERAGE(M87:T87)</f>
        <v>-0.875</v>
      </c>
    </row>
    <row r="88" spans="1:21" x14ac:dyDescent="0.3">
      <c r="A88" t="s">
        <v>121</v>
      </c>
      <c r="B88" t="s">
        <v>14</v>
      </c>
      <c r="C88" t="s">
        <v>31</v>
      </c>
      <c r="D88" t="s">
        <v>913</v>
      </c>
      <c r="E88" t="str">
        <f>VLOOKUP(A:A,'40-45%RES'!A:F,6,"FALSE")</f>
        <v>Against</v>
      </c>
      <c r="F88" t="str">
        <f>VLOOKUP(A:A,'30%GHG2020'!A:F,6,"FALSE")</f>
        <v>Against</v>
      </c>
      <c r="G88" t="str">
        <f>VLOOKUP(A:A,'50%GHG'!A:F,6,"FALSE")</f>
        <v>Against</v>
      </c>
      <c r="H88" t="str">
        <f>VLOOKUP(A:A,ETS!A:F,6,"FALSE")</f>
        <v>Against</v>
      </c>
      <c r="I88" t="str">
        <f>VLOOKUP(Sheet14!A:A,CAP!A:S,19,"FALSE")</f>
        <v>Against</v>
      </c>
      <c r="J88" t="str">
        <f>VLOOKUP(A:A,CFP!A:M,13,"FALSE")</f>
        <v>Against</v>
      </c>
      <c r="K88" t="str">
        <f>VLOOKUP(A:A,EMFF!A:M,13,"FALSE")</f>
        <v>n/a</v>
      </c>
      <c r="L88" t="str">
        <f>VLOOKUP(A:A,Biofuels!A:T,19,"FALSE")</f>
        <v>Against</v>
      </c>
      <c r="M88" s="1">
        <v>-1</v>
      </c>
      <c r="N88" s="1">
        <v>-1</v>
      </c>
      <c r="O88" s="1">
        <v>-1</v>
      </c>
      <c r="P88" s="1">
        <v>-1</v>
      </c>
      <c r="Q88" s="1">
        <v>-1</v>
      </c>
      <c r="R88" s="1">
        <v>-1</v>
      </c>
      <c r="S88" s="1">
        <v>0</v>
      </c>
      <c r="T88" s="1">
        <v>-1</v>
      </c>
      <c r="U88">
        <f>AVERAGE(M88:T88)</f>
        <v>-0.875</v>
      </c>
    </row>
    <row r="89" spans="1:21" x14ac:dyDescent="0.3">
      <c r="A89" t="s">
        <v>128</v>
      </c>
      <c r="B89" t="s">
        <v>32</v>
      </c>
      <c r="C89" t="s">
        <v>31</v>
      </c>
      <c r="D89" t="s">
        <v>917</v>
      </c>
      <c r="E89" t="str">
        <f>VLOOKUP(A:A,'40-45%RES'!A:F,6,"FALSE")</f>
        <v>n/a</v>
      </c>
      <c r="F89" t="str">
        <f>VLOOKUP(A:A,'30%GHG2020'!A:F,6,"FALSE")</f>
        <v>Against</v>
      </c>
      <c r="G89" t="str">
        <f>VLOOKUP(A:A,'50%GHG'!A:F,6,"FALSE")</f>
        <v>Against</v>
      </c>
      <c r="H89" t="str">
        <f>VLOOKUP(A:A,ETS!A:F,6,"FALSE")</f>
        <v>Against</v>
      </c>
      <c r="I89" t="str">
        <f>VLOOKUP(Sheet14!A:A,CAP!A:S,19,"FALSE")</f>
        <v>Against</v>
      </c>
      <c r="J89" t="str">
        <f>VLOOKUP(A:A,CFP!A:M,13,"FALSE")</f>
        <v>Against</v>
      </c>
      <c r="K89" t="str">
        <f>VLOOKUP(A:A,EMFF!A:M,13,"FALSE")</f>
        <v>Against</v>
      </c>
      <c r="L89" t="str">
        <f>VLOOKUP(A:A,Biofuels!A:T,19,"FALSE")</f>
        <v>Against</v>
      </c>
      <c r="M89" s="1">
        <v>0</v>
      </c>
      <c r="N89" s="1">
        <v>-1</v>
      </c>
      <c r="O89" s="1">
        <v>-1</v>
      </c>
      <c r="P89" s="1">
        <v>-1</v>
      </c>
      <c r="Q89" s="1">
        <v>-1</v>
      </c>
      <c r="R89" s="1">
        <v>-1</v>
      </c>
      <c r="S89" s="1">
        <v>-1</v>
      </c>
      <c r="T89" s="1">
        <v>-1</v>
      </c>
      <c r="U89">
        <f>AVERAGE(M89:T89)</f>
        <v>-0.875</v>
      </c>
    </row>
    <row r="90" spans="1:21" x14ac:dyDescent="0.3">
      <c r="A90" t="s">
        <v>138</v>
      </c>
      <c r="B90" t="s">
        <v>6</v>
      </c>
      <c r="C90" t="s">
        <v>7</v>
      </c>
      <c r="D90" t="s">
        <v>901</v>
      </c>
      <c r="E90" t="str">
        <f>VLOOKUP(A:A,'40-45%RES'!A:F,6,"FALSE")</f>
        <v>Against</v>
      </c>
      <c r="F90" t="str">
        <f>VLOOKUP(A:A,'30%GHG2020'!A:F,6,"FALSE")</f>
        <v>Against</v>
      </c>
      <c r="G90" t="str">
        <f>VLOOKUP(A:A,'50%GHG'!A:F,6,"FALSE")</f>
        <v>Against</v>
      </c>
      <c r="H90" t="str">
        <f>VLOOKUP(A:A,ETS!A:F,6,"FALSE")</f>
        <v>Against</v>
      </c>
      <c r="I90" t="str">
        <f>VLOOKUP(Sheet14!A:A,CAP!A:S,19,"FALSE")</f>
        <v>Against</v>
      </c>
      <c r="J90" t="str">
        <f>VLOOKUP(A:A,CFP!A:M,13,"FALSE")</f>
        <v>Against</v>
      </c>
      <c r="K90" t="str">
        <f>VLOOKUP(A:A,EMFF!A:M,13,"FALSE")</f>
        <v>n/a</v>
      </c>
      <c r="L90" t="str">
        <f>VLOOKUP(A:A,Biofuels!A:T,19,"FALSE")</f>
        <v>Against</v>
      </c>
      <c r="M90" s="1">
        <v>-1</v>
      </c>
      <c r="N90" s="1">
        <v>-1</v>
      </c>
      <c r="O90" s="1">
        <v>-1</v>
      </c>
      <c r="P90" s="1">
        <v>-1</v>
      </c>
      <c r="Q90" s="1">
        <v>-1</v>
      </c>
      <c r="R90" s="1">
        <v>-1</v>
      </c>
      <c r="S90" s="1">
        <v>0</v>
      </c>
      <c r="T90" s="1">
        <v>-1</v>
      </c>
      <c r="U90">
        <f>AVERAGE(M90:T90)</f>
        <v>-0.875</v>
      </c>
    </row>
    <row r="91" spans="1:21" x14ac:dyDescent="0.3">
      <c r="A91" t="s">
        <v>738</v>
      </c>
      <c r="B91" t="s">
        <v>32</v>
      </c>
      <c r="C91" t="s">
        <v>31</v>
      </c>
      <c r="D91" t="s">
        <v>917</v>
      </c>
      <c r="E91" t="str">
        <f>VLOOKUP(A:A,'40-45%RES'!A:F,6,"FALSE")</f>
        <v>Against</v>
      </c>
      <c r="F91" t="str">
        <f>VLOOKUP(A:A,'30%GHG2020'!A:F,6,"FALSE")</f>
        <v>Against</v>
      </c>
      <c r="G91" t="str">
        <f>VLOOKUP(A:A,'50%GHG'!A:F,6,"FALSE")</f>
        <v>Against</v>
      </c>
      <c r="H91" t="str">
        <f>VLOOKUP(A:A,ETS!A:F,6,"FALSE")</f>
        <v>n/a</v>
      </c>
      <c r="I91" t="str">
        <f>VLOOKUP(Sheet14!A:A,CAP!A:S,19,"FALSE")</f>
        <v>Against</v>
      </c>
      <c r="J91" t="str">
        <f>VLOOKUP(A:A,CFP!A:M,13,"FALSE")</f>
        <v>Against</v>
      </c>
      <c r="K91" t="str">
        <f>VLOOKUP(A:A,EMFF!A:M,13,"FALSE")</f>
        <v>Against</v>
      </c>
      <c r="L91" t="str">
        <f>VLOOKUP(A:A,Biofuels!A:T,19,"FALSE")</f>
        <v>Against</v>
      </c>
      <c r="M91" s="1">
        <v>-1</v>
      </c>
      <c r="N91" s="1">
        <v>-1</v>
      </c>
      <c r="O91" s="1">
        <v>-1</v>
      </c>
      <c r="P91" s="1">
        <v>0</v>
      </c>
      <c r="Q91" s="1">
        <v>-1</v>
      </c>
      <c r="R91" s="1">
        <v>-1</v>
      </c>
      <c r="S91" s="1">
        <v>-1</v>
      </c>
      <c r="T91" s="1">
        <v>-1</v>
      </c>
      <c r="U91">
        <f>AVERAGE(M91:T91)</f>
        <v>-0.875</v>
      </c>
    </row>
    <row r="92" spans="1:21" x14ac:dyDescent="0.3">
      <c r="A92" t="s">
        <v>799</v>
      </c>
      <c r="B92" t="s">
        <v>88</v>
      </c>
      <c r="C92" t="s">
        <v>7</v>
      </c>
      <c r="D92" t="s">
        <v>975</v>
      </c>
      <c r="E92" t="str">
        <f>VLOOKUP(A:A,'40-45%RES'!A:F,6,"FALSE")</f>
        <v>n/a</v>
      </c>
      <c r="F92" t="str">
        <f>VLOOKUP(A:A,'30%GHG2020'!A:F,6,"FALSE")</f>
        <v>Against</v>
      </c>
      <c r="G92" t="str">
        <f>VLOOKUP(A:A,'50%GHG'!A:F,6,"FALSE")</f>
        <v>Against</v>
      </c>
      <c r="H92" t="str">
        <f>VLOOKUP(A:A,ETS!A:F,6,"FALSE")</f>
        <v>Against</v>
      </c>
      <c r="I92" t="str">
        <f>VLOOKUP(Sheet14!A:A,CAP!A:S,19,"FALSE")</f>
        <v>Against</v>
      </c>
      <c r="J92" t="str">
        <f>VLOOKUP(A:A,CFP!A:M,13,"FALSE")</f>
        <v>Against</v>
      </c>
      <c r="K92" t="str">
        <f>VLOOKUP(A:A,EMFF!A:M,13,"FALSE")</f>
        <v>Against</v>
      </c>
      <c r="L92" t="str">
        <f>VLOOKUP(A:A,Biofuels!A:T,19,"FALSE")</f>
        <v>Against</v>
      </c>
      <c r="M92" s="1">
        <v>0</v>
      </c>
      <c r="N92" s="1">
        <v>-1</v>
      </c>
      <c r="O92" s="1">
        <v>-1</v>
      </c>
      <c r="P92" s="1">
        <v>-1</v>
      </c>
      <c r="Q92" s="1">
        <v>-1</v>
      </c>
      <c r="R92" s="1">
        <v>-1</v>
      </c>
      <c r="S92" s="1">
        <v>-1</v>
      </c>
      <c r="T92" s="1">
        <v>-1</v>
      </c>
      <c r="U92">
        <f>AVERAGE(M92:T92)</f>
        <v>-0.875</v>
      </c>
    </row>
    <row r="93" spans="1:21" x14ac:dyDescent="0.3">
      <c r="A93" t="s">
        <v>158</v>
      </c>
      <c r="B93" t="s">
        <v>88</v>
      </c>
      <c r="C93" t="s">
        <v>28</v>
      </c>
      <c r="D93" t="s">
        <v>976</v>
      </c>
      <c r="E93" t="str">
        <f>VLOOKUP(A:A,'40-45%RES'!A:F,6,"FALSE")</f>
        <v>Against</v>
      </c>
      <c r="F93" t="str">
        <f>VLOOKUP(A:A,'30%GHG2020'!A:F,6,"FALSE")</f>
        <v>n/a</v>
      </c>
      <c r="G93" t="str">
        <f>VLOOKUP(A:A,'50%GHG'!A:F,6,"FALSE")</f>
        <v>Against</v>
      </c>
      <c r="H93" t="str">
        <f>VLOOKUP(A:A,ETS!A:F,6,"FALSE")</f>
        <v>Against</v>
      </c>
      <c r="I93" t="str">
        <f>VLOOKUP(Sheet14!A:A,CAP!A:S,19,"FALSE")</f>
        <v>Against</v>
      </c>
      <c r="J93" t="str">
        <f>VLOOKUP(A:A,CFP!A:M,13,"FALSE")</f>
        <v>Against</v>
      </c>
      <c r="K93" t="str">
        <f>VLOOKUP(A:A,EMFF!A:M,13,"FALSE")</f>
        <v>Against</v>
      </c>
      <c r="L93" t="str">
        <f>VLOOKUP(A:A,Biofuels!A:T,19,"FALSE")</f>
        <v>Against</v>
      </c>
      <c r="M93" s="1">
        <v>-1</v>
      </c>
      <c r="N93" s="1">
        <v>0</v>
      </c>
      <c r="O93" s="1">
        <v>-1</v>
      </c>
      <c r="P93" s="1">
        <v>-1</v>
      </c>
      <c r="Q93" s="1">
        <v>-1</v>
      </c>
      <c r="R93" s="1">
        <v>-1</v>
      </c>
      <c r="S93" s="1">
        <v>-1</v>
      </c>
      <c r="T93" s="1">
        <v>-1</v>
      </c>
      <c r="U93">
        <f>AVERAGE(M93:T93)</f>
        <v>-0.875</v>
      </c>
    </row>
    <row r="94" spans="1:21" x14ac:dyDescent="0.3">
      <c r="A94" t="s">
        <v>177</v>
      </c>
      <c r="B94" t="s">
        <v>11</v>
      </c>
      <c r="C94" t="s">
        <v>31</v>
      </c>
      <c r="D94" t="s">
        <v>982</v>
      </c>
      <c r="E94" t="str">
        <f>VLOOKUP(A:A,'40-45%RES'!A:F,6,"FALSE")</f>
        <v>Against</v>
      </c>
      <c r="F94" t="str">
        <f>VLOOKUP(A:A,'30%GHG2020'!A:F,6,"FALSE")</f>
        <v>Against</v>
      </c>
      <c r="G94" t="str">
        <f>VLOOKUP(A:A,'50%GHG'!A:F,6,"FALSE")</f>
        <v>Against</v>
      </c>
      <c r="H94" t="str">
        <f>VLOOKUP(A:A,ETS!A:F,6,"FALSE")</f>
        <v>Against</v>
      </c>
      <c r="I94" t="str">
        <f>VLOOKUP(Sheet14!A:A,CAP!A:S,19,"FALSE")</f>
        <v>Against</v>
      </c>
      <c r="J94" t="str">
        <f>VLOOKUP(A:A,CFP!A:M,13,"FALSE")</f>
        <v>Against</v>
      </c>
      <c r="K94" t="str">
        <f>VLOOKUP(A:A,EMFF!A:M,13,"FALSE")</f>
        <v>n/a</v>
      </c>
      <c r="L94" t="str">
        <f>VLOOKUP(A:A,Biofuels!A:T,19,"FALSE")</f>
        <v>Against</v>
      </c>
      <c r="M94" s="1">
        <v>-1</v>
      </c>
      <c r="N94" s="1">
        <v>-1</v>
      </c>
      <c r="O94" s="1">
        <v>-1</v>
      </c>
      <c r="P94" s="1">
        <v>-1</v>
      </c>
      <c r="Q94" s="1">
        <v>-1</v>
      </c>
      <c r="R94" s="1">
        <v>-1</v>
      </c>
      <c r="S94" s="1">
        <v>0</v>
      </c>
      <c r="T94" s="1">
        <v>-1</v>
      </c>
      <c r="U94">
        <f>AVERAGE(M94:T94)</f>
        <v>-0.875</v>
      </c>
    </row>
    <row r="95" spans="1:21" x14ac:dyDescent="0.3">
      <c r="A95" t="s">
        <v>617</v>
      </c>
      <c r="B95" t="s">
        <v>32</v>
      </c>
      <c r="C95" t="s">
        <v>31</v>
      </c>
      <c r="D95" t="s">
        <v>917</v>
      </c>
      <c r="E95" t="str">
        <f>VLOOKUP(A:A,'40-45%RES'!A:F,6,"FALSE")</f>
        <v>Against</v>
      </c>
      <c r="F95" t="str">
        <f>VLOOKUP(A:A,'30%GHG2020'!A:F,6,"FALSE")</f>
        <v>Against</v>
      </c>
      <c r="G95" t="str">
        <f>VLOOKUP(A:A,'50%GHG'!A:F,6,"FALSE")</f>
        <v>Against</v>
      </c>
      <c r="H95" t="str">
        <f>VLOOKUP(A:A,ETS!A:F,6,"FALSE")</f>
        <v>n/a</v>
      </c>
      <c r="I95" t="str">
        <f>VLOOKUP(Sheet14!A:A,CAP!A:S,19,"FALSE")</f>
        <v>Against</v>
      </c>
      <c r="J95" t="str">
        <f>VLOOKUP(A:A,CFP!A:M,13,"FALSE")</f>
        <v>Against</v>
      </c>
      <c r="K95" t="str">
        <f>VLOOKUP(A:A,EMFF!A:M,13,"FALSE")</f>
        <v>Against</v>
      </c>
      <c r="L95" t="str">
        <f>VLOOKUP(A:A,Biofuels!A:T,19,"FALSE")</f>
        <v>Against</v>
      </c>
      <c r="M95" s="1">
        <v>-1</v>
      </c>
      <c r="N95" s="1">
        <v>-1</v>
      </c>
      <c r="O95" s="1">
        <v>-1</v>
      </c>
      <c r="P95" s="1">
        <v>0</v>
      </c>
      <c r="Q95" s="1">
        <v>-1</v>
      </c>
      <c r="R95" s="1">
        <v>-1</v>
      </c>
      <c r="S95" s="1">
        <v>-1</v>
      </c>
      <c r="T95" s="1">
        <v>-1</v>
      </c>
      <c r="U95">
        <f>AVERAGE(M95:T95)</f>
        <v>-0.875</v>
      </c>
    </row>
    <row r="96" spans="1:21" x14ac:dyDescent="0.3">
      <c r="A96" t="s">
        <v>186</v>
      </c>
      <c r="B96" t="s">
        <v>11</v>
      </c>
      <c r="C96" t="s">
        <v>31</v>
      </c>
      <c r="D96" t="s">
        <v>932</v>
      </c>
      <c r="E96" t="str">
        <f>VLOOKUP(A:A,'40-45%RES'!A:F,6,"FALSE")</f>
        <v>Against</v>
      </c>
      <c r="F96" t="str">
        <f>VLOOKUP(A:A,'30%GHG2020'!A:F,6,"FALSE")</f>
        <v>Against</v>
      </c>
      <c r="G96" t="str">
        <f>VLOOKUP(A:A,'50%GHG'!A:F,6,"FALSE")</f>
        <v>Against</v>
      </c>
      <c r="H96" t="str">
        <f>VLOOKUP(A:A,ETS!A:F,6,"FALSE")</f>
        <v>Against</v>
      </c>
      <c r="I96" t="str">
        <f>VLOOKUP(Sheet14!A:A,CAP!A:S,19,"FALSE")</f>
        <v>Against</v>
      </c>
      <c r="J96" t="str">
        <f>VLOOKUP(A:A,CFP!A:M,13,"FALSE")</f>
        <v>Against</v>
      </c>
      <c r="K96" t="str">
        <f>VLOOKUP(A:A,EMFF!A:M,13,"FALSE")</f>
        <v>n/a</v>
      </c>
      <c r="L96" t="str">
        <f>VLOOKUP(A:A,Biofuels!A:T,19,"FALSE")</f>
        <v>Against</v>
      </c>
      <c r="M96" s="1">
        <v>-1</v>
      </c>
      <c r="N96" s="1">
        <v>-1</v>
      </c>
      <c r="O96" s="1">
        <v>-1</v>
      </c>
      <c r="P96" s="1">
        <v>-1</v>
      </c>
      <c r="Q96" s="1">
        <v>-1</v>
      </c>
      <c r="R96" s="1">
        <v>-1</v>
      </c>
      <c r="S96" s="1">
        <v>0</v>
      </c>
      <c r="T96" s="1">
        <v>-1</v>
      </c>
      <c r="U96">
        <f>AVERAGE(M96:T96)</f>
        <v>-0.875</v>
      </c>
    </row>
    <row r="97" spans="1:21" x14ac:dyDescent="0.3">
      <c r="A97" t="s">
        <v>783</v>
      </c>
      <c r="B97" t="s">
        <v>32</v>
      </c>
      <c r="C97" t="s">
        <v>31</v>
      </c>
      <c r="D97" t="s">
        <v>917</v>
      </c>
      <c r="E97" t="str">
        <f>VLOOKUP(A:A,'40-45%RES'!A:F,6,"FALSE")</f>
        <v>Against</v>
      </c>
      <c r="F97" t="str">
        <f>VLOOKUP(A:A,'30%GHG2020'!A:F,6,"FALSE")</f>
        <v>Against</v>
      </c>
      <c r="G97" t="str">
        <f>VLOOKUP(A:A,'50%GHG'!A:F,6,"FALSE")</f>
        <v>Against</v>
      </c>
      <c r="H97" t="str">
        <f>VLOOKUP(A:A,ETS!A:F,6,"FALSE")</f>
        <v>n/a</v>
      </c>
      <c r="I97" t="str">
        <f>VLOOKUP(Sheet14!A:A,CAP!A:S,19,"FALSE")</f>
        <v>Against</v>
      </c>
      <c r="J97" t="str">
        <f>VLOOKUP(A:A,CFP!A:M,13,"FALSE")</f>
        <v>Against</v>
      </c>
      <c r="K97" t="str">
        <f>VLOOKUP(A:A,EMFF!A:M,13,"FALSE")</f>
        <v>Against</v>
      </c>
      <c r="L97" t="str">
        <f>VLOOKUP(A:A,Biofuels!A:T,19,"FALSE")</f>
        <v>Against</v>
      </c>
      <c r="M97" s="1">
        <v>-1</v>
      </c>
      <c r="N97" s="1">
        <v>-1</v>
      </c>
      <c r="O97" s="1">
        <v>-1</v>
      </c>
      <c r="P97" s="1">
        <v>0</v>
      </c>
      <c r="Q97" s="1">
        <v>-1</v>
      </c>
      <c r="R97" s="1">
        <v>-1</v>
      </c>
      <c r="S97" s="1">
        <v>-1</v>
      </c>
      <c r="T97" s="1">
        <v>-1</v>
      </c>
      <c r="U97">
        <f>AVERAGE(M97:T97)</f>
        <v>-0.875</v>
      </c>
    </row>
    <row r="98" spans="1:21" x14ac:dyDescent="0.3">
      <c r="A98" t="s">
        <v>207</v>
      </c>
      <c r="B98" t="s">
        <v>32</v>
      </c>
      <c r="C98" t="s">
        <v>31</v>
      </c>
      <c r="D98" t="s">
        <v>917</v>
      </c>
      <c r="E98" t="str">
        <f>VLOOKUP(A:A,'40-45%RES'!A:F,6,"FALSE")</f>
        <v>n/a</v>
      </c>
      <c r="F98" t="str">
        <f>VLOOKUP(A:A,'30%GHG2020'!A:F,6,"FALSE")</f>
        <v>Against</v>
      </c>
      <c r="G98" t="str">
        <f>VLOOKUP(A:A,'50%GHG'!A:F,6,"FALSE")</f>
        <v>Against</v>
      </c>
      <c r="H98" t="str">
        <f>VLOOKUP(A:A,ETS!A:F,6,"FALSE")</f>
        <v>Against</v>
      </c>
      <c r="I98" t="str">
        <f>VLOOKUP(Sheet14!A:A,CAP!A:S,19,"FALSE")</f>
        <v>Against</v>
      </c>
      <c r="J98" t="str">
        <f>VLOOKUP(A:A,CFP!A:M,13,"FALSE")</f>
        <v>Against</v>
      </c>
      <c r="K98" t="str">
        <f>VLOOKUP(A:A,EMFF!A:M,13,"FALSE")</f>
        <v>Against</v>
      </c>
      <c r="L98" t="str">
        <f>VLOOKUP(A:A,Biofuels!A:T,19,"FALSE")</f>
        <v>Against</v>
      </c>
      <c r="M98" s="1">
        <v>0</v>
      </c>
      <c r="N98" s="1">
        <v>-1</v>
      </c>
      <c r="O98" s="1">
        <v>-1</v>
      </c>
      <c r="P98" s="1">
        <v>-1</v>
      </c>
      <c r="Q98" s="1">
        <v>-1</v>
      </c>
      <c r="R98" s="1">
        <v>-1</v>
      </c>
      <c r="S98" s="1">
        <v>-1</v>
      </c>
      <c r="T98" s="1">
        <v>-1</v>
      </c>
      <c r="U98">
        <f>AVERAGE(M98:T98)</f>
        <v>-0.875</v>
      </c>
    </row>
    <row r="99" spans="1:21" x14ac:dyDescent="0.3">
      <c r="A99" t="s">
        <v>637</v>
      </c>
      <c r="B99" t="s">
        <v>32</v>
      </c>
      <c r="C99" t="s">
        <v>31</v>
      </c>
      <c r="D99" t="s">
        <v>917</v>
      </c>
      <c r="E99" t="str">
        <f>VLOOKUP(A:A,'40-45%RES'!A:F,6,"FALSE")</f>
        <v>Against</v>
      </c>
      <c r="F99" t="str">
        <f>VLOOKUP(A:A,'30%GHG2020'!A:F,6,"FALSE")</f>
        <v>Against</v>
      </c>
      <c r="G99" t="str">
        <f>VLOOKUP(A:A,'50%GHG'!A:F,6,"FALSE")</f>
        <v>Against</v>
      </c>
      <c r="H99" t="str">
        <f>VLOOKUP(A:A,ETS!A:F,6,"FALSE")</f>
        <v>n/a</v>
      </c>
      <c r="I99" t="str">
        <f>VLOOKUP(Sheet14!A:A,CAP!A:S,19,"FALSE")</f>
        <v>Against</v>
      </c>
      <c r="J99" t="str">
        <f>VLOOKUP(A:A,CFP!A:M,13,"FALSE")</f>
        <v>Against</v>
      </c>
      <c r="K99" t="str">
        <f>VLOOKUP(A:A,EMFF!A:M,13,"FALSE")</f>
        <v>Against</v>
      </c>
      <c r="L99" t="str">
        <f>VLOOKUP(A:A,Biofuels!A:T,19,"FALSE")</f>
        <v>Against</v>
      </c>
      <c r="M99" s="1">
        <v>-1</v>
      </c>
      <c r="N99" s="1">
        <v>-1</v>
      </c>
      <c r="O99" s="1">
        <v>-1</v>
      </c>
      <c r="P99" s="1">
        <v>0</v>
      </c>
      <c r="Q99" s="1">
        <v>-1</v>
      </c>
      <c r="R99" s="1">
        <v>-1</v>
      </c>
      <c r="S99" s="1">
        <v>-1</v>
      </c>
      <c r="T99" s="1">
        <v>-1</v>
      </c>
      <c r="U99">
        <f>AVERAGE(M99:T99)</f>
        <v>-0.875</v>
      </c>
    </row>
    <row r="100" spans="1:21" x14ac:dyDescent="0.3">
      <c r="A100" t="s">
        <v>217</v>
      </c>
      <c r="B100" t="s">
        <v>11</v>
      </c>
      <c r="C100" t="s">
        <v>31</v>
      </c>
      <c r="D100" t="s">
        <v>932</v>
      </c>
      <c r="E100" t="str">
        <f>VLOOKUP(A:A,'40-45%RES'!A:F,6,"FALSE")</f>
        <v>Against</v>
      </c>
      <c r="F100" t="str">
        <f>VLOOKUP(A:A,'30%GHG2020'!A:F,6,"FALSE")</f>
        <v>Against</v>
      </c>
      <c r="G100" t="str">
        <f>VLOOKUP(A:A,'50%GHG'!A:F,6,"FALSE")</f>
        <v>Against</v>
      </c>
      <c r="H100" t="str">
        <f>VLOOKUP(A:A,ETS!A:F,6,"FALSE")</f>
        <v>Against</v>
      </c>
      <c r="I100" t="str">
        <f>VLOOKUP(Sheet14!A:A,CAP!A:S,19,"FALSE")</f>
        <v>Against</v>
      </c>
      <c r="J100" t="str">
        <f>VLOOKUP(A:A,CFP!A:M,13,"FALSE")</f>
        <v>Against</v>
      </c>
      <c r="K100" t="str">
        <f>VLOOKUP(A:A,EMFF!A:M,13,"FALSE")</f>
        <v>n/a</v>
      </c>
      <c r="L100" t="str">
        <f>VLOOKUP(A:A,Biofuels!A:T,19,"FALSE")</f>
        <v>Against</v>
      </c>
      <c r="M100" s="1">
        <v>-1</v>
      </c>
      <c r="N100" s="1">
        <v>-1</v>
      </c>
      <c r="O100" s="1">
        <v>-1</v>
      </c>
      <c r="P100" s="1">
        <v>-1</v>
      </c>
      <c r="Q100" s="1">
        <v>-1</v>
      </c>
      <c r="R100" s="1">
        <v>-1</v>
      </c>
      <c r="S100" s="1">
        <v>0</v>
      </c>
      <c r="T100" s="1">
        <v>-1</v>
      </c>
      <c r="U100">
        <f>AVERAGE(M100:T100)</f>
        <v>-0.875</v>
      </c>
    </row>
    <row r="101" spans="1:21" x14ac:dyDescent="0.3">
      <c r="A101" t="s">
        <v>737</v>
      </c>
      <c r="B101" t="s">
        <v>88</v>
      </c>
      <c r="C101" t="s">
        <v>28</v>
      </c>
      <c r="D101" t="s">
        <v>976</v>
      </c>
      <c r="E101" t="str">
        <f>VLOOKUP(A:A,'40-45%RES'!A:F,6,"FALSE")</f>
        <v>Against</v>
      </c>
      <c r="F101" t="str">
        <f>VLOOKUP(A:A,'30%GHG2020'!A:F,6,"FALSE")</f>
        <v>n/a</v>
      </c>
      <c r="G101" t="str">
        <f>VLOOKUP(A:A,'50%GHG'!A:F,6,"FALSE")</f>
        <v>Against</v>
      </c>
      <c r="H101" t="str">
        <f>VLOOKUP(A:A,ETS!A:F,6,"FALSE")</f>
        <v>Against</v>
      </c>
      <c r="I101" t="str">
        <f>VLOOKUP(Sheet14!A:A,CAP!A:S,19,"FALSE")</f>
        <v>Against</v>
      </c>
      <c r="J101" t="str">
        <f>VLOOKUP(A:A,CFP!A:M,13,"FALSE")</f>
        <v>Against</v>
      </c>
      <c r="K101" t="str">
        <f>VLOOKUP(A:A,EMFF!A:M,13,"FALSE")</f>
        <v>Against</v>
      </c>
      <c r="L101" t="str">
        <f>VLOOKUP(A:A,Biofuels!A:T,19,"FALSE")</f>
        <v>Against</v>
      </c>
      <c r="M101" s="1">
        <v>-1</v>
      </c>
      <c r="N101" s="1">
        <v>0</v>
      </c>
      <c r="O101" s="1">
        <v>-1</v>
      </c>
      <c r="P101" s="1">
        <v>-1</v>
      </c>
      <c r="Q101" s="1">
        <v>-1</v>
      </c>
      <c r="R101" s="1">
        <v>-1</v>
      </c>
      <c r="S101" s="1">
        <v>-1</v>
      </c>
      <c r="T101" s="1">
        <v>-1</v>
      </c>
      <c r="U101">
        <f>AVERAGE(M101:T101)</f>
        <v>-0.875</v>
      </c>
    </row>
    <row r="102" spans="1:21" x14ac:dyDescent="0.3">
      <c r="A102" t="s">
        <v>261</v>
      </c>
      <c r="B102" t="s">
        <v>6</v>
      </c>
      <c r="C102" t="s">
        <v>7</v>
      </c>
      <c r="D102" t="s">
        <v>901</v>
      </c>
      <c r="E102" t="str">
        <f>VLOOKUP(A:A,'40-45%RES'!A:F,6,"FALSE")</f>
        <v>Against</v>
      </c>
      <c r="F102" t="str">
        <f>VLOOKUP(A:A,'30%GHG2020'!A:F,6,"FALSE")</f>
        <v>Against</v>
      </c>
      <c r="G102" t="str">
        <f>VLOOKUP(A:A,'50%GHG'!A:F,6,"FALSE")</f>
        <v>Against</v>
      </c>
      <c r="H102" t="str">
        <f>VLOOKUP(A:A,ETS!A:F,6,"FALSE")</f>
        <v>Against</v>
      </c>
      <c r="I102" t="str">
        <f>VLOOKUP(Sheet14!A:A,CAP!A:S,19,"FALSE")</f>
        <v>Against</v>
      </c>
      <c r="J102" t="str">
        <f>VLOOKUP(A:A,CFP!A:M,13,"FALSE")</f>
        <v>Against</v>
      </c>
      <c r="K102" t="str">
        <f>VLOOKUP(A:A,EMFF!A:M,13,"FALSE")</f>
        <v>n/a</v>
      </c>
      <c r="L102" t="str">
        <f>VLOOKUP(A:A,Biofuels!A:T,19,"FALSE")</f>
        <v>Against</v>
      </c>
      <c r="M102" s="1">
        <v>-1</v>
      </c>
      <c r="N102" s="1">
        <v>-1</v>
      </c>
      <c r="O102" s="1">
        <v>-1</v>
      </c>
      <c r="P102" s="1">
        <v>-1</v>
      </c>
      <c r="Q102" s="1">
        <v>-1</v>
      </c>
      <c r="R102" s="1">
        <v>-1</v>
      </c>
      <c r="S102" s="1">
        <v>0</v>
      </c>
      <c r="T102" s="1">
        <v>-1</v>
      </c>
      <c r="U102">
        <f>AVERAGE(M102:T102)</f>
        <v>-0.875</v>
      </c>
    </row>
    <row r="103" spans="1:21" x14ac:dyDescent="0.3">
      <c r="A103" t="s">
        <v>264</v>
      </c>
      <c r="B103" t="s">
        <v>53</v>
      </c>
      <c r="C103" t="s">
        <v>31</v>
      </c>
      <c r="D103" t="s">
        <v>1015</v>
      </c>
      <c r="E103" t="str">
        <f>VLOOKUP(A:A,'40-45%RES'!A:F,6,"FALSE")</f>
        <v>n/a</v>
      </c>
      <c r="F103" t="str">
        <f>VLOOKUP(A:A,'30%GHG2020'!A:F,6,"FALSE")</f>
        <v>Against</v>
      </c>
      <c r="G103" t="str">
        <f>VLOOKUP(A:A,'50%GHG'!A:F,6,"FALSE")</f>
        <v>Against</v>
      </c>
      <c r="H103" t="str">
        <f>VLOOKUP(A:A,ETS!A:F,6,"FALSE")</f>
        <v>Against</v>
      </c>
      <c r="I103" t="str">
        <f>VLOOKUP(Sheet14!A:A,CAP!A:S,19,"FALSE")</f>
        <v>Against</v>
      </c>
      <c r="J103" t="str">
        <f>VLOOKUP(A:A,CFP!A:M,13,"FALSE")</f>
        <v>Against</v>
      </c>
      <c r="K103" t="str">
        <f>VLOOKUP(A:A,EMFF!A:M,13,"FALSE")</f>
        <v>Against</v>
      </c>
      <c r="L103" t="str">
        <f>VLOOKUP(A:A,Biofuels!A:T,19,"FALSE")</f>
        <v>Against</v>
      </c>
      <c r="M103" s="1">
        <v>0</v>
      </c>
      <c r="N103" s="1">
        <v>-1</v>
      </c>
      <c r="O103" s="1">
        <v>-1</v>
      </c>
      <c r="P103" s="1">
        <v>-1</v>
      </c>
      <c r="Q103" s="1">
        <v>-1</v>
      </c>
      <c r="R103" s="1">
        <v>-1</v>
      </c>
      <c r="S103" s="1">
        <v>-1</v>
      </c>
      <c r="T103" s="1">
        <v>-1</v>
      </c>
      <c r="U103">
        <f>AVERAGE(M103:T103)</f>
        <v>-0.875</v>
      </c>
    </row>
    <row r="104" spans="1:21" x14ac:dyDescent="0.3">
      <c r="A104" t="s">
        <v>656</v>
      </c>
      <c r="B104" t="s">
        <v>88</v>
      </c>
      <c r="C104" t="s">
        <v>31</v>
      </c>
      <c r="D104" t="s">
        <v>951</v>
      </c>
      <c r="E104" t="str">
        <f>VLOOKUP(A:A,'40-45%RES'!A:F,6,"FALSE")</f>
        <v>Against</v>
      </c>
      <c r="F104" t="str">
        <f>VLOOKUP(A:A,'30%GHG2020'!A:F,6,"FALSE")</f>
        <v>Against</v>
      </c>
      <c r="G104" t="str">
        <f>VLOOKUP(A:A,'50%GHG'!A:F,6,"FALSE")</f>
        <v>n/a</v>
      </c>
      <c r="H104" t="str">
        <f>VLOOKUP(A:A,ETS!A:F,6,"FALSE")</f>
        <v>Against</v>
      </c>
      <c r="I104" t="str">
        <f>VLOOKUP(Sheet14!A:A,CAP!A:S,19,"FALSE")</f>
        <v>Against</v>
      </c>
      <c r="J104" t="str">
        <f>VLOOKUP(A:A,CFP!A:M,13,"FALSE")</f>
        <v>Against</v>
      </c>
      <c r="K104" t="str">
        <f>VLOOKUP(A:A,EMFF!A:M,13,"FALSE")</f>
        <v>Against</v>
      </c>
      <c r="L104" t="str">
        <f>VLOOKUP(A:A,Biofuels!A:T,19,"FALSE")</f>
        <v>Against</v>
      </c>
      <c r="M104" s="1">
        <v>-1</v>
      </c>
      <c r="N104" s="1">
        <v>-1</v>
      </c>
      <c r="O104" s="1">
        <v>0</v>
      </c>
      <c r="P104" s="1">
        <v>-1</v>
      </c>
      <c r="Q104" s="1">
        <v>-1</v>
      </c>
      <c r="R104" s="1">
        <v>-1</v>
      </c>
      <c r="S104" s="1">
        <v>-1</v>
      </c>
      <c r="T104" s="1">
        <v>-1</v>
      </c>
      <c r="U104">
        <f>AVERAGE(M104:T104)</f>
        <v>-0.875</v>
      </c>
    </row>
    <row r="105" spans="1:21" x14ac:dyDescent="0.3">
      <c r="A105" t="s">
        <v>284</v>
      </c>
      <c r="B105" t="s">
        <v>11</v>
      </c>
      <c r="C105" t="s">
        <v>31</v>
      </c>
      <c r="D105" t="s">
        <v>932</v>
      </c>
      <c r="E105" t="str">
        <f>VLOOKUP(A:A,'40-45%RES'!A:F,6,"FALSE")</f>
        <v>Against</v>
      </c>
      <c r="F105" t="str">
        <f>VLOOKUP(A:A,'30%GHG2020'!A:F,6,"FALSE")</f>
        <v>Against</v>
      </c>
      <c r="G105" t="str">
        <f>VLOOKUP(A:A,'50%GHG'!A:F,6,"FALSE")</f>
        <v>Against</v>
      </c>
      <c r="H105" t="str">
        <f>VLOOKUP(A:A,ETS!A:F,6,"FALSE")</f>
        <v>Against</v>
      </c>
      <c r="I105" t="str">
        <f>VLOOKUP(Sheet14!A:A,CAP!A:S,19,"FALSE")</f>
        <v>n/a</v>
      </c>
      <c r="J105" t="str">
        <f>VLOOKUP(A:A,CFP!A:M,13,"FALSE")</f>
        <v>Against</v>
      </c>
      <c r="K105" t="str">
        <f>VLOOKUP(A:A,EMFF!A:M,13,"FALSE")</f>
        <v>Against</v>
      </c>
      <c r="L105" t="str">
        <f>VLOOKUP(A:A,Biofuels!A:T,19,"FALSE")</f>
        <v>Against</v>
      </c>
      <c r="M105" s="1">
        <v>-1</v>
      </c>
      <c r="N105" s="1">
        <v>-1</v>
      </c>
      <c r="O105" s="1">
        <v>-1</v>
      </c>
      <c r="P105" s="1">
        <v>-1</v>
      </c>
      <c r="Q105" s="1">
        <v>0</v>
      </c>
      <c r="R105" s="1">
        <v>-1</v>
      </c>
      <c r="S105" s="1">
        <v>-1</v>
      </c>
      <c r="T105" s="1">
        <v>-1</v>
      </c>
      <c r="U105">
        <f>AVERAGE(M105:T105)</f>
        <v>-0.875</v>
      </c>
    </row>
    <row r="106" spans="1:21" x14ac:dyDescent="0.3">
      <c r="A106" t="s">
        <v>802</v>
      </c>
      <c r="B106" t="s">
        <v>32</v>
      </c>
      <c r="C106" t="s">
        <v>31</v>
      </c>
      <c r="D106" t="s">
        <v>917</v>
      </c>
      <c r="E106" t="str">
        <f>VLOOKUP(A:A,'40-45%RES'!A:F,6,"FALSE")</f>
        <v>Against</v>
      </c>
      <c r="F106" t="str">
        <f>VLOOKUP(A:A,'30%GHG2020'!A:F,6,"FALSE")</f>
        <v>Against</v>
      </c>
      <c r="G106" t="str">
        <f>VLOOKUP(A:A,'50%GHG'!A:F,6,"FALSE")</f>
        <v>Against</v>
      </c>
      <c r="H106" t="str">
        <f>VLOOKUP(A:A,ETS!A:F,6,"FALSE")</f>
        <v>n/a</v>
      </c>
      <c r="I106" t="str">
        <f>VLOOKUP(Sheet14!A:A,CAP!A:S,19,"FALSE")</f>
        <v>Against</v>
      </c>
      <c r="J106" t="str">
        <f>VLOOKUP(A:A,CFP!A:M,13,"FALSE")</f>
        <v>Against</v>
      </c>
      <c r="K106" t="str">
        <f>VLOOKUP(A:A,EMFF!A:M,13,"FALSE")</f>
        <v>Against</v>
      </c>
      <c r="L106" t="str">
        <f>VLOOKUP(A:A,Biofuels!A:T,19,"FALSE")</f>
        <v>Against</v>
      </c>
      <c r="M106" s="1">
        <v>-1</v>
      </c>
      <c r="N106" s="1">
        <v>-1</v>
      </c>
      <c r="O106" s="1">
        <v>-1</v>
      </c>
      <c r="P106" s="1">
        <v>0</v>
      </c>
      <c r="Q106" s="1">
        <v>-1</v>
      </c>
      <c r="R106" s="1">
        <v>-1</v>
      </c>
      <c r="S106" s="1">
        <v>-1</v>
      </c>
      <c r="T106" s="1">
        <v>-1</v>
      </c>
      <c r="U106">
        <f>AVERAGE(M106:T106)</f>
        <v>-0.875</v>
      </c>
    </row>
    <row r="107" spans="1:21" x14ac:dyDescent="0.3">
      <c r="A107" t="s">
        <v>290</v>
      </c>
      <c r="B107" t="s">
        <v>18</v>
      </c>
      <c r="C107" t="s">
        <v>31</v>
      </c>
      <c r="D107" t="s">
        <v>924</v>
      </c>
      <c r="E107" t="str">
        <f>VLOOKUP(A:A,'40-45%RES'!A:F,6,"FALSE")</f>
        <v>Against</v>
      </c>
      <c r="F107" t="str">
        <f>VLOOKUP(A:A,'30%GHG2020'!A:F,6,"FALSE")</f>
        <v>n/a</v>
      </c>
      <c r="G107" t="str">
        <f>VLOOKUP(A:A,'50%GHG'!A:F,6,"FALSE")</f>
        <v>Against</v>
      </c>
      <c r="H107" t="str">
        <f>VLOOKUP(A:A,ETS!A:F,6,"FALSE")</f>
        <v>Against</v>
      </c>
      <c r="I107" t="str">
        <f>VLOOKUP(Sheet14!A:A,CAP!A:S,19,"FALSE")</f>
        <v>Against</v>
      </c>
      <c r="J107" t="str">
        <f>VLOOKUP(A:A,CFP!A:M,13,"FALSE")</f>
        <v>Against</v>
      </c>
      <c r="K107" t="str">
        <f>VLOOKUP(A:A,EMFF!A:M,13,"FALSE")</f>
        <v>Against</v>
      </c>
      <c r="L107" t="str">
        <f>VLOOKUP(A:A,Biofuels!A:T,19,"FALSE")</f>
        <v>Against</v>
      </c>
      <c r="M107" s="1">
        <v>-1</v>
      </c>
      <c r="N107" s="1">
        <v>0</v>
      </c>
      <c r="O107" s="1">
        <v>-1</v>
      </c>
      <c r="P107" s="1">
        <v>-1</v>
      </c>
      <c r="Q107" s="1">
        <v>-1</v>
      </c>
      <c r="R107" s="1">
        <v>-1</v>
      </c>
      <c r="S107" s="1">
        <v>-1</v>
      </c>
      <c r="T107" s="1">
        <v>-1</v>
      </c>
      <c r="U107">
        <f>AVERAGE(M107:T107)</f>
        <v>-0.875</v>
      </c>
    </row>
    <row r="108" spans="1:21" x14ac:dyDescent="0.3">
      <c r="A108" t="s">
        <v>703</v>
      </c>
      <c r="B108" t="s">
        <v>112</v>
      </c>
      <c r="C108" t="s">
        <v>26</v>
      </c>
      <c r="D108" t="s">
        <v>1035</v>
      </c>
      <c r="E108" t="str">
        <f>VLOOKUP(A:A,'40-45%RES'!A:F,6,"FALSE")</f>
        <v>Against</v>
      </c>
      <c r="F108" t="str">
        <f>VLOOKUP(A:A,'30%GHG2020'!A:F,6,"FALSE")</f>
        <v>Against</v>
      </c>
      <c r="G108" t="str">
        <f>VLOOKUP(A:A,'50%GHG'!A:F,6,"FALSE")</f>
        <v>Against</v>
      </c>
      <c r="H108" t="str">
        <f>VLOOKUP(A:A,ETS!A:F,6,"FALSE")</f>
        <v>n/a</v>
      </c>
      <c r="I108" t="str">
        <f>VLOOKUP(Sheet14!A:A,CAP!A:S,19,"FALSE")</f>
        <v>Against</v>
      </c>
      <c r="J108" t="str">
        <f>VLOOKUP(A:A,CFP!A:M,13,"FALSE")</f>
        <v>Against</v>
      </c>
      <c r="K108" t="str">
        <f>VLOOKUP(A:A,EMFF!A:M,13,"FALSE")</f>
        <v>Against</v>
      </c>
      <c r="L108" t="str">
        <f>VLOOKUP(A:A,Biofuels!A:T,19,"FALSE")</f>
        <v>Against</v>
      </c>
      <c r="M108" s="1">
        <v>-1</v>
      </c>
      <c r="N108" s="1">
        <v>-1</v>
      </c>
      <c r="O108" s="1">
        <v>-1</v>
      </c>
      <c r="P108" s="1">
        <v>0</v>
      </c>
      <c r="Q108" s="1">
        <v>-1</v>
      </c>
      <c r="R108" s="1">
        <v>-1</v>
      </c>
      <c r="S108" s="1">
        <v>-1</v>
      </c>
      <c r="T108" s="1">
        <v>-1</v>
      </c>
      <c r="U108">
        <f>AVERAGE(M108:T108)</f>
        <v>-0.875</v>
      </c>
    </row>
    <row r="109" spans="1:21" x14ac:dyDescent="0.3">
      <c r="A109" t="s">
        <v>318</v>
      </c>
      <c r="B109" t="s">
        <v>36</v>
      </c>
      <c r="C109" t="s">
        <v>31</v>
      </c>
      <c r="D109" t="s">
        <v>1001</v>
      </c>
      <c r="E109" t="str">
        <f>VLOOKUP(A:A,'40-45%RES'!A:F,6,"FALSE")</f>
        <v>Against</v>
      </c>
      <c r="F109" t="str">
        <f>VLOOKUP(A:A,'30%GHG2020'!A:F,6,"FALSE")</f>
        <v>n/a</v>
      </c>
      <c r="G109" t="str">
        <f>VLOOKUP(A:A,'50%GHG'!A:F,6,"FALSE")</f>
        <v>Against</v>
      </c>
      <c r="H109" t="str">
        <f>VLOOKUP(A:A,ETS!A:F,6,"FALSE")</f>
        <v>Against</v>
      </c>
      <c r="I109" t="str">
        <f>VLOOKUP(Sheet14!A:A,CAP!A:S,19,"FALSE")</f>
        <v>Against</v>
      </c>
      <c r="J109" t="str">
        <f>VLOOKUP(A:A,CFP!A:M,13,"FALSE")</f>
        <v>Against</v>
      </c>
      <c r="K109" t="str">
        <f>VLOOKUP(A:A,EMFF!A:M,13,"FALSE")</f>
        <v>Against</v>
      </c>
      <c r="L109" t="str">
        <f>VLOOKUP(A:A,Biofuels!A:T,19,"FALSE")</f>
        <v>Against</v>
      </c>
      <c r="M109" s="1">
        <v>-1</v>
      </c>
      <c r="N109" s="1">
        <v>0</v>
      </c>
      <c r="O109" s="1">
        <v>-1</v>
      </c>
      <c r="P109" s="1">
        <v>-1</v>
      </c>
      <c r="Q109" s="1">
        <v>-1</v>
      </c>
      <c r="R109" s="1">
        <v>-1</v>
      </c>
      <c r="S109" s="1">
        <v>-1</v>
      </c>
      <c r="T109" s="1">
        <v>-1</v>
      </c>
      <c r="U109">
        <f>AVERAGE(M109:T109)</f>
        <v>-0.875</v>
      </c>
    </row>
    <row r="110" spans="1:21" x14ac:dyDescent="0.3">
      <c r="A110" t="s">
        <v>616</v>
      </c>
      <c r="B110" t="s">
        <v>18</v>
      </c>
      <c r="C110" t="s">
        <v>31</v>
      </c>
      <c r="D110" t="s">
        <v>924</v>
      </c>
      <c r="E110" t="str">
        <f>VLOOKUP(A:A,'40-45%RES'!A:F,6,"FALSE")</f>
        <v>Against</v>
      </c>
      <c r="F110" t="str">
        <f>VLOOKUP(A:A,'30%GHG2020'!A:F,6,"FALSE")</f>
        <v>n/a</v>
      </c>
      <c r="G110" t="str">
        <f>VLOOKUP(A:A,'50%GHG'!A:F,6,"FALSE")</f>
        <v>Against</v>
      </c>
      <c r="H110" t="str">
        <f>VLOOKUP(A:A,ETS!A:F,6,"FALSE")</f>
        <v>Against</v>
      </c>
      <c r="I110" t="str">
        <f>VLOOKUP(Sheet14!A:A,CAP!A:S,19,"FALSE")</f>
        <v>Against</v>
      </c>
      <c r="J110" t="str">
        <f>VLOOKUP(A:A,CFP!A:M,13,"FALSE")</f>
        <v>Against</v>
      </c>
      <c r="K110" t="str">
        <f>VLOOKUP(A:A,EMFF!A:M,13,"FALSE")</f>
        <v>Against</v>
      </c>
      <c r="L110" t="str">
        <f>VLOOKUP(A:A,Biofuels!A:T,19,"FALSE")</f>
        <v>Against</v>
      </c>
      <c r="M110" s="1">
        <v>-1</v>
      </c>
      <c r="N110" s="1">
        <v>0</v>
      </c>
      <c r="O110" s="1">
        <v>-1</v>
      </c>
      <c r="P110" s="1">
        <v>-1</v>
      </c>
      <c r="Q110" s="1">
        <v>-1</v>
      </c>
      <c r="R110" s="1">
        <v>-1</v>
      </c>
      <c r="S110" s="1">
        <v>-1</v>
      </c>
      <c r="T110" s="1">
        <v>-1</v>
      </c>
      <c r="U110">
        <f>AVERAGE(M110:T110)</f>
        <v>-0.875</v>
      </c>
    </row>
    <row r="111" spans="1:21" x14ac:dyDescent="0.3">
      <c r="A111" t="s">
        <v>809</v>
      </c>
      <c r="B111" t="s">
        <v>32</v>
      </c>
      <c r="C111" t="s">
        <v>31</v>
      </c>
      <c r="D111" t="s">
        <v>917</v>
      </c>
      <c r="E111" t="str">
        <f>VLOOKUP(A:A,'40-45%RES'!A:F,6,"FALSE")</f>
        <v>Against</v>
      </c>
      <c r="F111" t="str">
        <f>VLOOKUP(A:A,'30%GHG2020'!A:F,6,"FALSE")</f>
        <v>Against</v>
      </c>
      <c r="G111" t="str">
        <f>VLOOKUP(A:A,'50%GHG'!A:F,6,"FALSE")</f>
        <v>Against</v>
      </c>
      <c r="H111" t="str">
        <f>VLOOKUP(A:A,ETS!A:F,6,"FALSE")</f>
        <v>n/a</v>
      </c>
      <c r="I111" t="str">
        <f>VLOOKUP(Sheet14!A:A,CAP!A:S,19,"FALSE")</f>
        <v>Against</v>
      </c>
      <c r="J111" t="str">
        <f>VLOOKUP(A:A,CFP!A:M,13,"FALSE")</f>
        <v>Against</v>
      </c>
      <c r="K111" t="str">
        <f>VLOOKUP(A:A,EMFF!A:M,13,"FALSE")</f>
        <v>Against</v>
      </c>
      <c r="L111" t="str">
        <f>VLOOKUP(A:A,Biofuels!A:T,19,"FALSE")</f>
        <v>Against</v>
      </c>
      <c r="M111" s="1">
        <v>-1</v>
      </c>
      <c r="N111" s="1">
        <v>-1</v>
      </c>
      <c r="O111" s="1">
        <v>-1</v>
      </c>
      <c r="P111" s="1">
        <v>0</v>
      </c>
      <c r="Q111" s="1">
        <v>-1</v>
      </c>
      <c r="R111" s="1">
        <v>-1</v>
      </c>
      <c r="S111" s="1">
        <v>-1</v>
      </c>
      <c r="T111" s="1">
        <v>-1</v>
      </c>
      <c r="U111">
        <f>AVERAGE(M111:T111)</f>
        <v>-0.875</v>
      </c>
    </row>
    <row r="112" spans="1:21" x14ac:dyDescent="0.3">
      <c r="A112" t="s">
        <v>363</v>
      </c>
      <c r="B112" t="s">
        <v>32</v>
      </c>
      <c r="C112" t="s">
        <v>31</v>
      </c>
      <c r="D112" t="s">
        <v>917</v>
      </c>
      <c r="E112" t="str">
        <f>VLOOKUP(A:A,'40-45%RES'!A:F,6,"FALSE")</f>
        <v>Against</v>
      </c>
      <c r="F112" t="str">
        <f>VLOOKUP(A:A,'30%GHG2020'!A:F,6,"FALSE")</f>
        <v>Against</v>
      </c>
      <c r="G112" t="str">
        <f>VLOOKUP(A:A,'50%GHG'!A:F,6,"FALSE")</f>
        <v>Against</v>
      </c>
      <c r="H112" t="str">
        <f>VLOOKUP(A:A,ETS!A:F,6,"FALSE")</f>
        <v>n/a</v>
      </c>
      <c r="I112" t="str">
        <f>VLOOKUP(Sheet14!A:A,CAP!A:S,19,"FALSE")</f>
        <v>Against</v>
      </c>
      <c r="J112" t="str">
        <f>VLOOKUP(A:A,CFP!A:M,13,"FALSE")</f>
        <v>Against</v>
      </c>
      <c r="K112" t="str">
        <f>VLOOKUP(A:A,EMFF!A:M,13,"FALSE")</f>
        <v>Against</v>
      </c>
      <c r="L112" t="str">
        <f>VLOOKUP(A:A,Biofuels!A:T,19,"FALSE")</f>
        <v>Against</v>
      </c>
      <c r="M112" s="1">
        <v>-1</v>
      </c>
      <c r="N112" s="1">
        <v>-1</v>
      </c>
      <c r="O112" s="1">
        <v>-1</v>
      </c>
      <c r="P112" s="1">
        <v>0</v>
      </c>
      <c r="Q112" s="1">
        <v>-1</v>
      </c>
      <c r="R112" s="1">
        <v>-1</v>
      </c>
      <c r="S112" s="1">
        <v>-1</v>
      </c>
      <c r="T112" s="1">
        <v>-1</v>
      </c>
      <c r="U112">
        <f>AVERAGE(M112:T112)</f>
        <v>-0.875</v>
      </c>
    </row>
    <row r="113" spans="1:21" x14ac:dyDescent="0.3">
      <c r="A113" t="s">
        <v>366</v>
      </c>
      <c r="B113" t="s">
        <v>32</v>
      </c>
      <c r="C113" t="s">
        <v>31</v>
      </c>
      <c r="D113" t="s">
        <v>917</v>
      </c>
      <c r="E113" t="str">
        <f>VLOOKUP(A:A,'40-45%RES'!A:F,6,"FALSE")</f>
        <v>Against</v>
      </c>
      <c r="F113" t="str">
        <f>VLOOKUP(A:A,'30%GHG2020'!A:F,6,"FALSE")</f>
        <v>Against</v>
      </c>
      <c r="G113" t="str">
        <f>VLOOKUP(A:A,'50%GHG'!A:F,6,"FALSE")</f>
        <v>Against</v>
      </c>
      <c r="H113" t="str">
        <f>VLOOKUP(A:A,ETS!A:F,6,"FALSE")</f>
        <v>n/a</v>
      </c>
      <c r="I113" t="str">
        <f>VLOOKUP(Sheet14!A:A,CAP!A:S,19,"FALSE")</f>
        <v>Against</v>
      </c>
      <c r="J113" t="str">
        <f>VLOOKUP(A:A,CFP!A:M,13,"FALSE")</f>
        <v>Against</v>
      </c>
      <c r="K113" t="str">
        <f>VLOOKUP(A:A,EMFF!A:M,13,"FALSE")</f>
        <v>Against</v>
      </c>
      <c r="L113" t="str">
        <f>VLOOKUP(A:A,Biofuels!A:T,19,"FALSE")</f>
        <v>Against</v>
      </c>
      <c r="M113" s="1">
        <v>-1</v>
      </c>
      <c r="N113" s="1">
        <v>-1</v>
      </c>
      <c r="O113" s="1">
        <v>-1</v>
      </c>
      <c r="P113" s="1">
        <v>0</v>
      </c>
      <c r="Q113" s="1">
        <v>-1</v>
      </c>
      <c r="R113" s="1">
        <v>-1</v>
      </c>
      <c r="S113" s="1">
        <v>-1</v>
      </c>
      <c r="T113" s="1">
        <v>-1</v>
      </c>
      <c r="U113">
        <f>AVERAGE(M113:T113)</f>
        <v>-0.875</v>
      </c>
    </row>
    <row r="114" spans="1:21" x14ac:dyDescent="0.3">
      <c r="A114" t="s">
        <v>709</v>
      </c>
      <c r="B114" t="s">
        <v>112</v>
      </c>
      <c r="C114" t="s">
        <v>26</v>
      </c>
      <c r="D114" t="s">
        <v>1035</v>
      </c>
      <c r="E114" t="str">
        <f>VLOOKUP(A:A,'40-45%RES'!A:F,6,"FALSE")</f>
        <v>Against</v>
      </c>
      <c r="F114" t="str">
        <f>VLOOKUP(A:A,'30%GHG2020'!A:F,6,"FALSE")</f>
        <v>Against</v>
      </c>
      <c r="G114" t="str">
        <f>VLOOKUP(A:A,'50%GHG'!A:F,6,"FALSE")</f>
        <v>Against</v>
      </c>
      <c r="H114" t="str">
        <f>VLOOKUP(A:A,ETS!A:F,6,"FALSE")</f>
        <v>n/a</v>
      </c>
      <c r="I114" t="str">
        <f>VLOOKUP(Sheet14!A:A,CAP!A:S,19,"FALSE")</f>
        <v>Against</v>
      </c>
      <c r="J114" t="str">
        <f>VLOOKUP(A:A,CFP!A:M,13,"FALSE")</f>
        <v>Against</v>
      </c>
      <c r="K114" t="str">
        <f>VLOOKUP(A:A,EMFF!A:M,13,"FALSE")</f>
        <v>Against</v>
      </c>
      <c r="L114" t="str">
        <f>VLOOKUP(A:A,Biofuels!A:T,19,"FALSE")</f>
        <v>Against</v>
      </c>
      <c r="M114" s="1">
        <v>-1</v>
      </c>
      <c r="N114" s="1">
        <v>-1</v>
      </c>
      <c r="O114" s="1">
        <v>-1</v>
      </c>
      <c r="P114" s="1">
        <v>0</v>
      </c>
      <c r="Q114" s="1">
        <v>-1</v>
      </c>
      <c r="R114" s="1">
        <v>-1</v>
      </c>
      <c r="S114" s="1">
        <v>-1</v>
      </c>
      <c r="T114" s="1">
        <v>-1</v>
      </c>
      <c r="U114">
        <f>AVERAGE(M114:T114)</f>
        <v>-0.875</v>
      </c>
    </row>
    <row r="115" spans="1:21" x14ac:dyDescent="0.3">
      <c r="A115" t="s">
        <v>375</v>
      </c>
      <c r="B115" t="s">
        <v>21</v>
      </c>
      <c r="C115" t="s">
        <v>31</v>
      </c>
      <c r="D115" t="s">
        <v>917</v>
      </c>
      <c r="E115" t="str">
        <f>VLOOKUP(A:A,'40-45%RES'!A:F,6,"FALSE")</f>
        <v>Against</v>
      </c>
      <c r="F115" t="str">
        <f>VLOOKUP(A:A,'30%GHG2020'!A:F,6,"FALSE")</f>
        <v>Against</v>
      </c>
      <c r="G115" t="str">
        <f>VLOOKUP(A:A,'50%GHG'!A:F,6,"FALSE")</f>
        <v>Against</v>
      </c>
      <c r="H115" t="str">
        <f>VLOOKUP(A:A,ETS!A:F,6,"FALSE")</f>
        <v>n/a</v>
      </c>
      <c r="I115" t="str">
        <f>VLOOKUP(Sheet14!A:A,CAP!A:S,19,"FALSE")</f>
        <v>Against</v>
      </c>
      <c r="J115" t="str">
        <f>VLOOKUP(A:A,CFP!A:M,13,"FALSE")</f>
        <v>Against</v>
      </c>
      <c r="K115" t="str">
        <f>VLOOKUP(A:A,EMFF!A:M,13,"FALSE")</f>
        <v>Against</v>
      </c>
      <c r="L115" t="str">
        <f>VLOOKUP(A:A,Biofuels!A:T,19,"FALSE")</f>
        <v>Against</v>
      </c>
      <c r="M115" s="1">
        <v>-1</v>
      </c>
      <c r="N115" s="1">
        <v>-1</v>
      </c>
      <c r="O115" s="1">
        <v>-1</v>
      </c>
      <c r="P115" s="1">
        <v>0</v>
      </c>
      <c r="Q115" s="1">
        <v>-1</v>
      </c>
      <c r="R115" s="1">
        <v>-1</v>
      </c>
      <c r="S115" s="1">
        <v>-1</v>
      </c>
      <c r="T115" s="1">
        <v>-1</v>
      </c>
      <c r="U115">
        <f>AVERAGE(M115:T115)</f>
        <v>-0.875</v>
      </c>
    </row>
    <row r="116" spans="1:21" x14ac:dyDescent="0.3">
      <c r="A116" t="s">
        <v>670</v>
      </c>
      <c r="B116" t="s">
        <v>32</v>
      </c>
      <c r="C116" t="s">
        <v>31</v>
      </c>
      <c r="D116" t="s">
        <v>917</v>
      </c>
      <c r="E116" t="str">
        <f>VLOOKUP(A:A,'40-45%RES'!A:F,6,"FALSE")</f>
        <v>Against</v>
      </c>
      <c r="F116" t="str">
        <f>VLOOKUP(A:A,'30%GHG2020'!A:F,6,"FALSE")</f>
        <v>Against</v>
      </c>
      <c r="G116" t="str">
        <f>VLOOKUP(A:A,'50%GHG'!A:F,6,"FALSE")</f>
        <v>Against</v>
      </c>
      <c r="H116" t="str">
        <f>VLOOKUP(A:A,ETS!A:F,6,"FALSE")</f>
        <v>n/a</v>
      </c>
      <c r="I116" t="str">
        <f>VLOOKUP(Sheet14!A:A,CAP!A:S,19,"FALSE")</f>
        <v>Against</v>
      </c>
      <c r="J116" t="str">
        <f>VLOOKUP(A:A,CFP!A:M,13,"FALSE")</f>
        <v>Against</v>
      </c>
      <c r="K116" t="str">
        <f>VLOOKUP(A:A,EMFF!A:M,13,"FALSE")</f>
        <v>Against</v>
      </c>
      <c r="L116" t="str">
        <f>VLOOKUP(A:A,Biofuels!A:T,19,"FALSE")</f>
        <v>Against</v>
      </c>
      <c r="M116" s="1">
        <v>-1</v>
      </c>
      <c r="N116" s="1">
        <v>-1</v>
      </c>
      <c r="O116" s="1">
        <v>-1</v>
      </c>
      <c r="P116" s="1">
        <v>0</v>
      </c>
      <c r="Q116" s="1">
        <v>-1</v>
      </c>
      <c r="R116" s="1">
        <v>-1</v>
      </c>
      <c r="S116" s="1">
        <v>-1</v>
      </c>
      <c r="T116" s="1">
        <v>-1</v>
      </c>
      <c r="U116">
        <f>AVERAGE(M116:T116)</f>
        <v>-0.875</v>
      </c>
    </row>
    <row r="117" spans="1:21" x14ac:dyDescent="0.3">
      <c r="A117" t="s">
        <v>397</v>
      </c>
      <c r="B117" t="s">
        <v>91</v>
      </c>
      <c r="C117" t="s">
        <v>31</v>
      </c>
      <c r="D117" t="s">
        <v>1045</v>
      </c>
      <c r="E117" t="str">
        <f>VLOOKUP(A:A,'40-45%RES'!A:F,6,"FALSE")</f>
        <v>Against</v>
      </c>
      <c r="F117" t="str">
        <f>VLOOKUP(A:A,'30%GHG2020'!A:F,6,"FALSE")</f>
        <v>Against</v>
      </c>
      <c r="G117" t="str">
        <f>VLOOKUP(A:A,'50%GHG'!A:F,6,"FALSE")</f>
        <v>Against</v>
      </c>
      <c r="H117" t="str">
        <f>VLOOKUP(A:A,ETS!A:F,6,"FALSE")</f>
        <v>Against</v>
      </c>
      <c r="I117" t="str">
        <f>VLOOKUP(Sheet14!A:A,CAP!A:S,19,"FALSE")</f>
        <v>n/a</v>
      </c>
      <c r="J117" t="str">
        <f>VLOOKUP(A:A,CFP!A:M,13,"FALSE")</f>
        <v>Against</v>
      </c>
      <c r="K117" t="str">
        <f>VLOOKUP(A:A,EMFF!A:M,13,"FALSE")</f>
        <v>Against</v>
      </c>
      <c r="L117" t="str">
        <f>VLOOKUP(A:A,Biofuels!A:T,19,"FALSE")</f>
        <v>Against</v>
      </c>
      <c r="M117" s="1">
        <v>-1</v>
      </c>
      <c r="N117" s="1">
        <v>-1</v>
      </c>
      <c r="O117" s="1">
        <v>-1</v>
      </c>
      <c r="P117" s="1">
        <v>-1</v>
      </c>
      <c r="Q117" s="1">
        <v>0</v>
      </c>
      <c r="R117" s="1">
        <v>-1</v>
      </c>
      <c r="S117" s="1">
        <v>-1</v>
      </c>
      <c r="T117" s="1">
        <v>-1</v>
      </c>
      <c r="U117">
        <f>AVERAGE(M117:T117)</f>
        <v>-0.875</v>
      </c>
    </row>
    <row r="118" spans="1:21" x14ac:dyDescent="0.3">
      <c r="A118" t="s">
        <v>805</v>
      </c>
      <c r="B118" t="s">
        <v>88</v>
      </c>
      <c r="C118" t="s">
        <v>28</v>
      </c>
      <c r="D118" t="s">
        <v>976</v>
      </c>
      <c r="E118" t="str">
        <f>VLOOKUP(A:A,'40-45%RES'!A:F,6,"FALSE")</f>
        <v>Against</v>
      </c>
      <c r="F118" t="str">
        <f>VLOOKUP(A:A,'30%GHG2020'!A:F,6,"FALSE")</f>
        <v>n/a</v>
      </c>
      <c r="G118" t="str">
        <f>VLOOKUP(A:A,'50%GHG'!A:F,6,"FALSE")</f>
        <v>Against</v>
      </c>
      <c r="H118" t="str">
        <f>VLOOKUP(A:A,ETS!A:F,6,"FALSE")</f>
        <v>Against</v>
      </c>
      <c r="I118" t="str">
        <f>VLOOKUP(Sheet14!A:A,CAP!A:S,19,"FALSE")</f>
        <v>Against</v>
      </c>
      <c r="J118" t="str">
        <f>VLOOKUP(A:A,CFP!A:M,13,"FALSE")</f>
        <v>Against</v>
      </c>
      <c r="K118" t="str">
        <f>VLOOKUP(A:A,EMFF!A:M,13,"FALSE")</f>
        <v>Against</v>
      </c>
      <c r="L118" t="str">
        <f>VLOOKUP(A:A,Biofuels!A:T,19,"FALSE")</f>
        <v>Against</v>
      </c>
      <c r="M118" s="1">
        <v>-1</v>
      </c>
      <c r="N118" s="1">
        <v>0</v>
      </c>
      <c r="O118" s="1">
        <v>-1</v>
      </c>
      <c r="P118" s="1">
        <v>-1</v>
      </c>
      <c r="Q118" s="1">
        <v>-1</v>
      </c>
      <c r="R118" s="1">
        <v>-1</v>
      </c>
      <c r="S118" s="1">
        <v>-1</v>
      </c>
      <c r="T118" s="1">
        <v>-1</v>
      </c>
      <c r="U118">
        <f>AVERAGE(M118:T118)</f>
        <v>-0.875</v>
      </c>
    </row>
    <row r="119" spans="1:21" x14ac:dyDescent="0.3">
      <c r="A119" t="s">
        <v>440</v>
      </c>
      <c r="B119" t="s">
        <v>36</v>
      </c>
      <c r="C119" t="s">
        <v>31</v>
      </c>
      <c r="D119" t="s">
        <v>1001</v>
      </c>
      <c r="E119" t="str">
        <f>VLOOKUP(A:A,'40-45%RES'!A:F,6,"FALSE")</f>
        <v>Against</v>
      </c>
      <c r="F119" t="str">
        <f>VLOOKUP(A:A,'30%GHG2020'!A:F,6,"FALSE")</f>
        <v>Against</v>
      </c>
      <c r="G119" t="str">
        <f>VLOOKUP(A:A,'50%GHG'!A:F,6,"FALSE")</f>
        <v>Against</v>
      </c>
      <c r="H119" t="str">
        <f>VLOOKUP(A:A,ETS!A:F,6,"FALSE")</f>
        <v>Against</v>
      </c>
      <c r="I119" t="str">
        <f>VLOOKUP(Sheet14!A:A,CAP!A:S,19,"FALSE")</f>
        <v>n/a</v>
      </c>
      <c r="J119" t="str">
        <f>VLOOKUP(A:A,CFP!A:M,13,"FALSE")</f>
        <v>Against</v>
      </c>
      <c r="K119" t="str">
        <f>VLOOKUP(A:A,EMFF!A:M,13,"FALSE")</f>
        <v>Against</v>
      </c>
      <c r="L119" t="str">
        <f>VLOOKUP(A:A,Biofuels!A:T,19,"FALSE")</f>
        <v>Against</v>
      </c>
      <c r="M119" s="1">
        <v>-1</v>
      </c>
      <c r="N119" s="1">
        <v>-1</v>
      </c>
      <c r="O119" s="1">
        <v>-1</v>
      </c>
      <c r="P119" s="1">
        <v>-1</v>
      </c>
      <c r="Q119" s="1">
        <v>0</v>
      </c>
      <c r="R119" s="1">
        <v>-1</v>
      </c>
      <c r="S119" s="1">
        <v>-1</v>
      </c>
      <c r="T119" s="1">
        <v>-1</v>
      </c>
      <c r="U119">
        <f>AVERAGE(M119:T119)</f>
        <v>-0.875</v>
      </c>
    </row>
    <row r="120" spans="1:21" x14ac:dyDescent="0.3">
      <c r="A120" t="s">
        <v>816</v>
      </c>
      <c r="B120" t="s">
        <v>112</v>
      </c>
      <c r="C120" t="s">
        <v>26</v>
      </c>
      <c r="D120" t="s">
        <v>1035</v>
      </c>
      <c r="E120" t="str">
        <f>VLOOKUP(A:A,'40-45%RES'!A:F,6,"FALSE")</f>
        <v>Against</v>
      </c>
      <c r="F120" t="str">
        <f>VLOOKUP(A:A,'30%GHG2020'!A:F,6,"FALSE")</f>
        <v>Against</v>
      </c>
      <c r="G120" t="str">
        <f>VLOOKUP(A:A,'50%GHG'!A:F,6,"FALSE")</f>
        <v>Against</v>
      </c>
      <c r="H120" t="str">
        <f>VLOOKUP(A:A,ETS!A:F,6,"FALSE")</f>
        <v>n/a</v>
      </c>
      <c r="I120" t="str">
        <f>VLOOKUP(Sheet14!A:A,CAP!A:S,19,"FALSE")</f>
        <v>Against</v>
      </c>
      <c r="J120" t="str">
        <f>VLOOKUP(A:A,CFP!A:M,13,"FALSE")</f>
        <v>Against</v>
      </c>
      <c r="K120" t="str">
        <f>VLOOKUP(A:A,EMFF!A:M,13,"FALSE")</f>
        <v>Against</v>
      </c>
      <c r="L120" t="str">
        <f>VLOOKUP(A:A,Biofuels!A:T,19,"FALSE")</f>
        <v>Against</v>
      </c>
      <c r="M120" s="1">
        <v>-1</v>
      </c>
      <c r="N120" s="1">
        <v>-1</v>
      </c>
      <c r="O120" s="1">
        <v>-1</v>
      </c>
      <c r="P120" s="1">
        <v>0</v>
      </c>
      <c r="Q120" s="1">
        <v>-1</v>
      </c>
      <c r="R120" s="1">
        <v>-1</v>
      </c>
      <c r="S120" s="1">
        <v>-1</v>
      </c>
      <c r="T120" s="1">
        <v>-1</v>
      </c>
      <c r="U120">
        <f>AVERAGE(M120:T120)</f>
        <v>-0.875</v>
      </c>
    </row>
    <row r="121" spans="1:21" x14ac:dyDescent="0.3">
      <c r="A121" t="s">
        <v>458</v>
      </c>
      <c r="B121" t="s">
        <v>14</v>
      </c>
      <c r="C121" t="s">
        <v>31</v>
      </c>
      <c r="D121" t="s">
        <v>931</v>
      </c>
      <c r="E121" t="str">
        <f>VLOOKUP(A:A,'40-45%RES'!A:F,6,"FALSE")</f>
        <v>Against</v>
      </c>
      <c r="F121" t="str">
        <f>VLOOKUP(A:A,'30%GHG2020'!A:F,6,"FALSE")</f>
        <v>n/a</v>
      </c>
      <c r="G121" t="str">
        <f>VLOOKUP(A:A,'50%GHG'!A:F,6,"FALSE")</f>
        <v>Against</v>
      </c>
      <c r="H121" t="str">
        <f>VLOOKUP(A:A,ETS!A:F,6,"FALSE")</f>
        <v>Against</v>
      </c>
      <c r="I121" t="str">
        <f>VLOOKUP(Sheet14!A:A,CAP!A:S,19,"FALSE")</f>
        <v>Against</v>
      </c>
      <c r="J121" t="str">
        <f>VLOOKUP(A:A,CFP!A:M,13,"FALSE")</f>
        <v>Against</v>
      </c>
      <c r="K121" t="str">
        <f>VLOOKUP(A:A,EMFF!A:M,13,"FALSE")</f>
        <v>Against</v>
      </c>
      <c r="L121" t="str">
        <f>VLOOKUP(A:A,Biofuels!A:T,19,"FALSE")</f>
        <v>Against</v>
      </c>
      <c r="M121" s="1">
        <v>-1</v>
      </c>
      <c r="N121" s="1">
        <v>0</v>
      </c>
      <c r="O121" s="1">
        <v>-1</v>
      </c>
      <c r="P121" s="1">
        <v>-1</v>
      </c>
      <c r="Q121" s="1">
        <v>-1</v>
      </c>
      <c r="R121" s="1">
        <v>-1</v>
      </c>
      <c r="S121" s="1">
        <v>-1</v>
      </c>
      <c r="T121" s="1">
        <v>-1</v>
      </c>
      <c r="U121">
        <f>AVERAGE(M121:T121)</f>
        <v>-0.875</v>
      </c>
    </row>
    <row r="122" spans="1:21" x14ac:dyDescent="0.3">
      <c r="A122" t="s">
        <v>459</v>
      </c>
      <c r="B122" t="s">
        <v>18</v>
      </c>
      <c r="C122" t="s">
        <v>31</v>
      </c>
      <c r="D122" t="s">
        <v>924</v>
      </c>
      <c r="E122" t="str">
        <f>VLOOKUP(A:A,'40-45%RES'!A:F,6,"FALSE")</f>
        <v>Against</v>
      </c>
      <c r="F122" t="str">
        <f>VLOOKUP(A:A,'30%GHG2020'!A:F,6,"FALSE")</f>
        <v>n/a</v>
      </c>
      <c r="G122" t="str">
        <f>VLOOKUP(A:A,'50%GHG'!A:F,6,"FALSE")</f>
        <v>Against</v>
      </c>
      <c r="H122" t="str">
        <f>VLOOKUP(A:A,ETS!A:F,6,"FALSE")</f>
        <v>Against</v>
      </c>
      <c r="I122" t="str">
        <f>VLOOKUP(Sheet14!A:A,CAP!A:S,19,"FALSE")</f>
        <v>Against</v>
      </c>
      <c r="J122" t="str">
        <f>VLOOKUP(A:A,CFP!A:M,13,"FALSE")</f>
        <v>Against</v>
      </c>
      <c r="K122" t="str">
        <f>VLOOKUP(A:A,EMFF!A:M,13,"FALSE")</f>
        <v>Against</v>
      </c>
      <c r="L122" t="str">
        <f>VLOOKUP(A:A,Biofuels!A:T,19,"FALSE")</f>
        <v>Against</v>
      </c>
      <c r="M122" s="1">
        <v>-1</v>
      </c>
      <c r="N122" s="1">
        <v>0</v>
      </c>
      <c r="O122" s="1">
        <v>-1</v>
      </c>
      <c r="P122" s="1">
        <v>-1</v>
      </c>
      <c r="Q122" s="1">
        <v>-1</v>
      </c>
      <c r="R122" s="1">
        <v>-1</v>
      </c>
      <c r="S122" s="1">
        <v>-1</v>
      </c>
      <c r="T122" s="1">
        <v>-1</v>
      </c>
      <c r="U122">
        <f>AVERAGE(M122:T122)</f>
        <v>-0.875</v>
      </c>
    </row>
    <row r="123" spans="1:21" x14ac:dyDescent="0.3">
      <c r="A123" t="s">
        <v>713</v>
      </c>
      <c r="B123" t="s">
        <v>32</v>
      </c>
      <c r="C123" t="s">
        <v>31</v>
      </c>
      <c r="D123" t="s">
        <v>917</v>
      </c>
      <c r="E123" t="str">
        <f>VLOOKUP(A:A,'40-45%RES'!A:F,6,"FALSE")</f>
        <v>Against</v>
      </c>
      <c r="F123" t="str">
        <f>VLOOKUP(A:A,'30%GHG2020'!A:F,6,"FALSE")</f>
        <v>Against</v>
      </c>
      <c r="G123" t="str">
        <f>VLOOKUP(A:A,'50%GHG'!A:F,6,"FALSE")</f>
        <v>n/a</v>
      </c>
      <c r="H123" t="str">
        <f>VLOOKUP(A:A,ETS!A:F,6,"FALSE")</f>
        <v>Against</v>
      </c>
      <c r="I123" t="str">
        <f>VLOOKUP(Sheet14!A:A,CAP!A:S,19,"FALSE")</f>
        <v>Against</v>
      </c>
      <c r="J123" t="str">
        <f>VLOOKUP(A:A,CFP!A:M,13,"FALSE")</f>
        <v>Against</v>
      </c>
      <c r="K123" t="str">
        <f>VLOOKUP(A:A,EMFF!A:M,13,"FALSE")</f>
        <v>Against</v>
      </c>
      <c r="L123" t="str">
        <f>VLOOKUP(A:A,Biofuels!A:T,19,"FALSE")</f>
        <v>Against</v>
      </c>
      <c r="M123" s="1">
        <v>-1</v>
      </c>
      <c r="N123" s="1">
        <v>-1</v>
      </c>
      <c r="O123" s="1">
        <v>0</v>
      </c>
      <c r="P123" s="1">
        <v>-1</v>
      </c>
      <c r="Q123" s="1">
        <v>-1</v>
      </c>
      <c r="R123" s="1">
        <v>-1</v>
      </c>
      <c r="S123" s="1">
        <v>-1</v>
      </c>
      <c r="T123" s="1">
        <v>-1</v>
      </c>
      <c r="U123">
        <f>AVERAGE(M123:T123)</f>
        <v>-0.875</v>
      </c>
    </row>
    <row r="124" spans="1:21" x14ac:dyDescent="0.3">
      <c r="A124" t="s">
        <v>475</v>
      </c>
      <c r="B124" t="s">
        <v>88</v>
      </c>
      <c r="C124" t="s">
        <v>31</v>
      </c>
      <c r="D124" t="s">
        <v>951</v>
      </c>
      <c r="E124" t="str">
        <f>VLOOKUP(A:A,'40-45%RES'!A:F,6,"FALSE")</f>
        <v>n/a</v>
      </c>
      <c r="F124" t="str">
        <f>VLOOKUP(A:A,'30%GHG2020'!A:F,6,"FALSE")</f>
        <v>Against</v>
      </c>
      <c r="G124" t="str">
        <f>VLOOKUP(A:A,'50%GHG'!A:F,6,"FALSE")</f>
        <v>Against</v>
      </c>
      <c r="H124" t="str">
        <f>VLOOKUP(A:A,ETS!A:F,6,"FALSE")</f>
        <v>Against</v>
      </c>
      <c r="I124" t="str">
        <f>VLOOKUP(Sheet14!A:A,CAP!A:S,19,"FALSE")</f>
        <v>Against</v>
      </c>
      <c r="J124" t="str">
        <f>VLOOKUP(A:A,CFP!A:M,13,"FALSE")</f>
        <v>Against</v>
      </c>
      <c r="K124" t="str">
        <f>VLOOKUP(A:A,EMFF!A:M,13,"FALSE")</f>
        <v>Against</v>
      </c>
      <c r="L124" t="str">
        <f>VLOOKUP(A:A,Biofuels!A:T,19,"FALSE")</f>
        <v>Against</v>
      </c>
      <c r="M124" s="1">
        <v>0</v>
      </c>
      <c r="N124" s="1">
        <v>-1</v>
      </c>
      <c r="O124" s="1">
        <v>-1</v>
      </c>
      <c r="P124" s="1">
        <v>-1</v>
      </c>
      <c r="Q124" s="1">
        <v>-1</v>
      </c>
      <c r="R124" s="1">
        <v>-1</v>
      </c>
      <c r="S124" s="1">
        <v>-1</v>
      </c>
      <c r="T124" s="1">
        <v>-1</v>
      </c>
      <c r="U124">
        <f>AVERAGE(M124:T124)</f>
        <v>-0.875</v>
      </c>
    </row>
    <row r="125" spans="1:21" x14ac:dyDescent="0.3">
      <c r="A125" t="s">
        <v>489</v>
      </c>
      <c r="B125" t="s">
        <v>11</v>
      </c>
      <c r="C125" t="s">
        <v>31</v>
      </c>
      <c r="D125" t="s">
        <v>932</v>
      </c>
      <c r="E125" t="str">
        <f>VLOOKUP(A:A,'40-45%RES'!A:F,6,"FALSE")</f>
        <v>Against</v>
      </c>
      <c r="F125" t="str">
        <f>VLOOKUP(A:A,'30%GHG2020'!A:F,6,"FALSE")</f>
        <v>Against</v>
      </c>
      <c r="G125" t="str">
        <f>VLOOKUP(A:A,'50%GHG'!A:F,6,"FALSE")</f>
        <v>Against</v>
      </c>
      <c r="H125" t="str">
        <f>VLOOKUP(A:A,ETS!A:F,6,"FALSE")</f>
        <v>n/a</v>
      </c>
      <c r="I125" t="str">
        <f>VLOOKUP(Sheet14!A:A,CAP!A:S,19,"FALSE")</f>
        <v>Against</v>
      </c>
      <c r="J125" t="str">
        <f>VLOOKUP(A:A,CFP!A:M,13,"FALSE")</f>
        <v>Against</v>
      </c>
      <c r="K125" t="str">
        <f>VLOOKUP(A:A,EMFF!A:M,13,"FALSE")</f>
        <v>Against</v>
      </c>
      <c r="L125" t="str">
        <f>VLOOKUP(A:A,Biofuels!A:T,19,"FALSE")</f>
        <v>Against</v>
      </c>
      <c r="M125" s="1">
        <v>-1</v>
      </c>
      <c r="N125" s="1">
        <v>-1</v>
      </c>
      <c r="O125" s="1">
        <v>-1</v>
      </c>
      <c r="P125" s="1">
        <v>0</v>
      </c>
      <c r="Q125" s="1">
        <v>-1</v>
      </c>
      <c r="R125" s="1">
        <v>-1</v>
      </c>
      <c r="S125" s="1">
        <v>-1</v>
      </c>
      <c r="T125" s="1">
        <v>-1</v>
      </c>
      <c r="U125">
        <f>AVERAGE(M125:T125)</f>
        <v>-0.875</v>
      </c>
    </row>
    <row r="126" spans="1:21" x14ac:dyDescent="0.3">
      <c r="A126" t="s">
        <v>635</v>
      </c>
      <c r="B126" t="s">
        <v>88</v>
      </c>
      <c r="C126" t="s">
        <v>31</v>
      </c>
      <c r="D126" t="s">
        <v>951</v>
      </c>
      <c r="E126" t="str">
        <f>VLOOKUP(A:A,'40-45%RES'!A:F,6,"FALSE")</f>
        <v>n/a</v>
      </c>
      <c r="F126" t="str">
        <f>VLOOKUP(A:A,'30%GHG2020'!A:F,6,"FALSE")</f>
        <v>Against</v>
      </c>
      <c r="G126" t="str">
        <f>VLOOKUP(A:A,'50%GHG'!A:F,6,"FALSE")</f>
        <v>Against</v>
      </c>
      <c r="H126" t="str">
        <f>VLOOKUP(A:A,ETS!A:F,6,"FALSE")</f>
        <v>Against</v>
      </c>
      <c r="I126" t="str">
        <f>VLOOKUP(Sheet14!A:A,CAP!A:S,19,"FALSE")</f>
        <v>Against</v>
      </c>
      <c r="J126" t="str">
        <f>VLOOKUP(A:A,CFP!A:M,13,"FALSE")</f>
        <v>Against</v>
      </c>
      <c r="K126" t="str">
        <f>VLOOKUP(A:A,EMFF!A:M,13,"FALSE")</f>
        <v>Against</v>
      </c>
      <c r="L126" t="str">
        <f>VLOOKUP(A:A,Biofuels!A:T,19,"FALSE")</f>
        <v>Against</v>
      </c>
      <c r="M126" s="1">
        <v>0</v>
      </c>
      <c r="N126" s="1">
        <v>-1</v>
      </c>
      <c r="O126" s="1">
        <v>-1</v>
      </c>
      <c r="P126" s="1">
        <v>-1</v>
      </c>
      <c r="Q126" s="1">
        <v>-1</v>
      </c>
      <c r="R126" s="1">
        <v>-1</v>
      </c>
      <c r="S126" s="1">
        <v>-1</v>
      </c>
      <c r="T126" s="1">
        <v>-1</v>
      </c>
      <c r="U126">
        <f>AVERAGE(M126:T126)</f>
        <v>-0.875</v>
      </c>
    </row>
    <row r="127" spans="1:21" x14ac:dyDescent="0.3">
      <c r="A127" t="s">
        <v>716</v>
      </c>
      <c r="B127" t="s">
        <v>60</v>
      </c>
      <c r="C127" t="s">
        <v>31</v>
      </c>
      <c r="D127" t="s">
        <v>930</v>
      </c>
      <c r="E127" t="str">
        <f>VLOOKUP(A:A,'40-45%RES'!A:F,6,"FALSE")</f>
        <v>Against</v>
      </c>
      <c r="F127" t="str">
        <f>VLOOKUP(A:A,'30%GHG2020'!A:F,6,"FALSE")</f>
        <v>n/a</v>
      </c>
      <c r="G127" t="str">
        <f>VLOOKUP(A:A,'50%GHG'!A:F,6,"FALSE")</f>
        <v>Against</v>
      </c>
      <c r="H127" t="str">
        <f>VLOOKUP(A:A,ETS!A:F,6,"FALSE")</f>
        <v>Against</v>
      </c>
      <c r="I127" t="str">
        <f>VLOOKUP(Sheet14!A:A,CAP!A:S,19,"FALSE")</f>
        <v>Against</v>
      </c>
      <c r="J127" t="str">
        <f>VLOOKUP(A:A,CFP!A:M,13,"FALSE")</f>
        <v>Against</v>
      </c>
      <c r="K127" t="str">
        <f>VLOOKUP(A:A,EMFF!A:M,13,"FALSE")</f>
        <v>Against</v>
      </c>
      <c r="L127" t="str">
        <f>VLOOKUP(A:A,Biofuels!A:T,19,"FALSE")</f>
        <v>Against</v>
      </c>
      <c r="M127" s="1">
        <v>-1</v>
      </c>
      <c r="N127" s="1">
        <v>0</v>
      </c>
      <c r="O127" s="1">
        <v>-1</v>
      </c>
      <c r="P127" s="1">
        <v>-1</v>
      </c>
      <c r="Q127" s="1">
        <v>-1</v>
      </c>
      <c r="R127" s="1">
        <v>-1</v>
      </c>
      <c r="S127" s="1">
        <v>-1</v>
      </c>
      <c r="T127" s="1">
        <v>-1</v>
      </c>
      <c r="U127">
        <f>AVERAGE(M127:T127)</f>
        <v>-0.875</v>
      </c>
    </row>
    <row r="128" spans="1:21" x14ac:dyDescent="0.3">
      <c r="A128" t="s">
        <v>530</v>
      </c>
      <c r="B128" t="s">
        <v>21</v>
      </c>
      <c r="C128" t="s">
        <v>31</v>
      </c>
      <c r="D128" t="s">
        <v>934</v>
      </c>
      <c r="E128" t="str">
        <f>VLOOKUP(A:A,'40-45%RES'!A:F,6,"FALSE")</f>
        <v>Against</v>
      </c>
      <c r="F128" t="str">
        <f>VLOOKUP(A:A,'30%GHG2020'!A:F,6,"FALSE")</f>
        <v>Against</v>
      </c>
      <c r="G128" t="str">
        <f>VLOOKUP(A:A,'50%GHG'!A:F,6,"FALSE")</f>
        <v>Against</v>
      </c>
      <c r="H128" t="str">
        <f>VLOOKUP(A:A,ETS!A:F,6,"FALSE")</f>
        <v>n/a</v>
      </c>
      <c r="I128" t="str">
        <f>VLOOKUP(Sheet14!A:A,CAP!A:S,19,"FALSE")</f>
        <v>Against</v>
      </c>
      <c r="J128" t="str">
        <f>VLOOKUP(A:A,CFP!A:M,13,"FALSE")</f>
        <v>Against</v>
      </c>
      <c r="K128" t="str">
        <f>VLOOKUP(A:A,EMFF!A:M,13,"FALSE")</f>
        <v>Against</v>
      </c>
      <c r="L128" t="str">
        <f>VLOOKUP(A:A,Biofuels!A:T,19,"FALSE")</f>
        <v>Against</v>
      </c>
      <c r="M128" s="1">
        <v>-1</v>
      </c>
      <c r="N128" s="1">
        <v>-1</v>
      </c>
      <c r="O128" s="1">
        <v>-1</v>
      </c>
      <c r="P128" s="1">
        <v>0</v>
      </c>
      <c r="Q128" s="1">
        <v>-1</v>
      </c>
      <c r="R128" s="1">
        <v>-1</v>
      </c>
      <c r="S128" s="1">
        <v>-1</v>
      </c>
      <c r="T128" s="1">
        <v>-1</v>
      </c>
      <c r="U128">
        <f>AVERAGE(M128:T128)</f>
        <v>-0.875</v>
      </c>
    </row>
    <row r="129" spans="1:21" x14ac:dyDescent="0.3">
      <c r="A129" t="s">
        <v>807</v>
      </c>
      <c r="B129" t="s">
        <v>30</v>
      </c>
      <c r="C129" t="s">
        <v>28</v>
      </c>
      <c r="D129" t="s">
        <v>1093</v>
      </c>
      <c r="E129" t="str">
        <f>VLOOKUP(A:A,'40-45%RES'!A:F,6,"FALSE")</f>
        <v>Against</v>
      </c>
      <c r="F129" t="str">
        <f>VLOOKUP(A:A,'30%GHG2020'!A:F,6,"FALSE")</f>
        <v>n/a</v>
      </c>
      <c r="G129" t="str">
        <f>VLOOKUP(A:A,'50%GHG'!A:F,6,"FALSE")</f>
        <v>Against</v>
      </c>
      <c r="H129" t="str">
        <f>VLOOKUP(A:A,ETS!A:F,6,"FALSE")</f>
        <v>Against</v>
      </c>
      <c r="I129" t="str">
        <f>VLOOKUP(Sheet14!A:A,CAP!A:S,19,"FALSE")</f>
        <v>Against</v>
      </c>
      <c r="J129" t="str">
        <f>VLOOKUP(A:A,CFP!A:M,13,"FALSE")</f>
        <v>Against</v>
      </c>
      <c r="K129" t="str">
        <f>VLOOKUP(A:A,EMFF!A:M,13,"FALSE")</f>
        <v>Against</v>
      </c>
      <c r="L129" t="str">
        <f>VLOOKUP(A:A,Biofuels!A:T,19,"FALSE")</f>
        <v>Against</v>
      </c>
      <c r="M129" s="1">
        <v>-1</v>
      </c>
      <c r="N129" s="1">
        <v>0</v>
      </c>
      <c r="O129" s="1">
        <v>-1</v>
      </c>
      <c r="P129" s="1">
        <v>-1</v>
      </c>
      <c r="Q129" s="1">
        <v>-1</v>
      </c>
      <c r="R129" s="1">
        <v>-1</v>
      </c>
      <c r="S129" s="1">
        <v>-1</v>
      </c>
      <c r="T129" s="1">
        <v>-1</v>
      </c>
      <c r="U129">
        <f>AVERAGE(M129:T129)</f>
        <v>-0.875</v>
      </c>
    </row>
    <row r="130" spans="1:21" x14ac:dyDescent="0.3">
      <c r="A130" t="s">
        <v>551</v>
      </c>
      <c r="B130" t="s">
        <v>11</v>
      </c>
      <c r="C130" t="s">
        <v>31</v>
      </c>
      <c r="D130" t="s">
        <v>932</v>
      </c>
      <c r="E130" t="str">
        <f>VLOOKUP(A:A,'40-45%RES'!A:F,6,"FALSE")</f>
        <v>Against</v>
      </c>
      <c r="F130" t="str">
        <f>VLOOKUP(A:A,'30%GHG2020'!A:F,6,"FALSE")</f>
        <v>Against</v>
      </c>
      <c r="G130" t="str">
        <f>VLOOKUP(A:A,'50%GHG'!A:F,6,"FALSE")</f>
        <v>n/a</v>
      </c>
      <c r="H130" t="str">
        <f>VLOOKUP(A:A,ETS!A:F,6,"FALSE")</f>
        <v>Against</v>
      </c>
      <c r="I130" t="str">
        <f>VLOOKUP(Sheet14!A:A,CAP!A:S,19,"FALSE")</f>
        <v>Against</v>
      </c>
      <c r="J130" t="str">
        <f>VLOOKUP(A:A,CFP!A:M,13,"FALSE")</f>
        <v>Against</v>
      </c>
      <c r="K130" t="str">
        <f>VLOOKUP(A:A,EMFF!A:M,13,"FALSE")</f>
        <v>Against</v>
      </c>
      <c r="L130" t="str">
        <f>VLOOKUP(A:A,Biofuels!A:T,19,"FALSE")</f>
        <v>Against</v>
      </c>
      <c r="M130" s="1">
        <v>-1</v>
      </c>
      <c r="N130" s="1">
        <v>-1</v>
      </c>
      <c r="O130" s="1">
        <v>0</v>
      </c>
      <c r="P130" s="1">
        <v>-1</v>
      </c>
      <c r="Q130" s="1">
        <v>-1</v>
      </c>
      <c r="R130" s="1">
        <v>-1</v>
      </c>
      <c r="S130" s="1">
        <v>-1</v>
      </c>
      <c r="T130" s="1">
        <v>-1</v>
      </c>
      <c r="U130">
        <f>AVERAGE(M130:T130)</f>
        <v>-0.875</v>
      </c>
    </row>
    <row r="131" spans="1:21" x14ac:dyDescent="0.3">
      <c r="A131" t="s">
        <v>553</v>
      </c>
      <c r="B131" t="s">
        <v>39</v>
      </c>
      <c r="C131" t="s">
        <v>31</v>
      </c>
      <c r="D131" t="s">
        <v>916</v>
      </c>
      <c r="E131" t="str">
        <f>VLOOKUP(A:A,'40-45%RES'!A:F,6,"FALSE")</f>
        <v>Against</v>
      </c>
      <c r="F131" t="str">
        <f>VLOOKUP(A:A,'30%GHG2020'!A:F,6,"FALSE")</f>
        <v>Against</v>
      </c>
      <c r="G131" t="str">
        <f>VLOOKUP(A:A,'50%GHG'!A:F,6,"FALSE")</f>
        <v>Against</v>
      </c>
      <c r="H131" t="str">
        <f>VLOOKUP(A:A,ETS!A:F,6,"FALSE")</f>
        <v>Against</v>
      </c>
      <c r="I131" t="str">
        <f>VLOOKUP(Sheet14!A:A,CAP!A:S,19,"FALSE")</f>
        <v>n/a</v>
      </c>
      <c r="J131" t="str">
        <f>VLOOKUP(A:A,CFP!A:M,13,"FALSE")</f>
        <v>Against</v>
      </c>
      <c r="K131" t="str">
        <f>VLOOKUP(A:A,EMFF!A:M,13,"FALSE")</f>
        <v>Against</v>
      </c>
      <c r="L131" t="str">
        <f>VLOOKUP(A:A,Biofuels!A:T,19,"FALSE")</f>
        <v>Against</v>
      </c>
      <c r="M131" s="1">
        <v>-1</v>
      </c>
      <c r="N131" s="1">
        <v>-1</v>
      </c>
      <c r="O131" s="1">
        <v>-1</v>
      </c>
      <c r="P131" s="1">
        <v>-1</v>
      </c>
      <c r="Q131" s="1">
        <v>0</v>
      </c>
      <c r="R131" s="1">
        <v>-1</v>
      </c>
      <c r="S131" s="1">
        <v>-1</v>
      </c>
      <c r="T131" s="1">
        <v>-1</v>
      </c>
      <c r="U131">
        <f>AVERAGE(M131:T131)</f>
        <v>-0.875</v>
      </c>
    </row>
    <row r="132" spans="1:21" x14ac:dyDescent="0.3">
      <c r="A132" t="s">
        <v>556</v>
      </c>
      <c r="B132" t="s">
        <v>233</v>
      </c>
      <c r="C132" t="s">
        <v>31</v>
      </c>
      <c r="D132" t="s">
        <v>1031</v>
      </c>
      <c r="E132" t="str">
        <f>VLOOKUP(A:A,'40-45%RES'!A:F,6,"FALSE")</f>
        <v>Against</v>
      </c>
      <c r="F132" t="str">
        <f>VLOOKUP(A:A,'30%GHG2020'!A:F,6,"FALSE")</f>
        <v>Against</v>
      </c>
      <c r="G132" t="str">
        <f>VLOOKUP(A:A,'50%GHG'!A:F,6,"FALSE")</f>
        <v>Against</v>
      </c>
      <c r="H132" t="str">
        <f>VLOOKUP(A:A,ETS!A:F,6,"FALSE")</f>
        <v>Against</v>
      </c>
      <c r="I132" t="str">
        <f>VLOOKUP(Sheet14!A:A,CAP!A:S,19,"FALSE")</f>
        <v>Against</v>
      </c>
      <c r="J132" t="str">
        <f>VLOOKUP(A:A,CFP!A:M,13,"FALSE")</f>
        <v>Against</v>
      </c>
      <c r="K132" t="str">
        <f>VLOOKUP(A:A,EMFF!A:M,13,"FALSE")</f>
        <v>n/a</v>
      </c>
      <c r="L132" t="str">
        <f>VLOOKUP(A:A,Biofuels!A:T,19,"FALSE")</f>
        <v>Against</v>
      </c>
      <c r="M132" s="1">
        <v>-1</v>
      </c>
      <c r="N132" s="1">
        <v>-1</v>
      </c>
      <c r="O132" s="1">
        <v>-1</v>
      </c>
      <c r="P132" s="1">
        <v>-1</v>
      </c>
      <c r="Q132" s="1">
        <v>-1</v>
      </c>
      <c r="R132" s="1">
        <v>-1</v>
      </c>
      <c r="S132" s="1">
        <v>0</v>
      </c>
      <c r="T132" s="1">
        <v>-1</v>
      </c>
      <c r="U132">
        <f>AVERAGE(M132:T132)</f>
        <v>-0.875</v>
      </c>
    </row>
    <row r="133" spans="1:21" x14ac:dyDescent="0.3">
      <c r="A133" t="s">
        <v>706</v>
      </c>
      <c r="B133" t="s">
        <v>88</v>
      </c>
      <c r="C133" t="s">
        <v>31</v>
      </c>
      <c r="D133" t="s">
        <v>951</v>
      </c>
      <c r="E133" t="str">
        <f>VLOOKUP(A:A,'40-45%RES'!A:F,6,"FALSE")</f>
        <v>Against</v>
      </c>
      <c r="F133" t="str">
        <f>VLOOKUP(A:A,'30%GHG2020'!A:F,6,"FALSE")</f>
        <v>n/a</v>
      </c>
      <c r="G133" t="str">
        <f>VLOOKUP(A:A,'50%GHG'!A:F,6,"FALSE")</f>
        <v>Against</v>
      </c>
      <c r="H133" t="str">
        <f>VLOOKUP(A:A,ETS!A:F,6,"FALSE")</f>
        <v>Against</v>
      </c>
      <c r="I133" t="str">
        <f>VLOOKUP(Sheet14!A:A,CAP!A:S,19,"FALSE")</f>
        <v>Against</v>
      </c>
      <c r="J133" t="str">
        <f>VLOOKUP(A:A,CFP!A:M,13,"FALSE")</f>
        <v>Against</v>
      </c>
      <c r="K133" t="str">
        <f>VLOOKUP(A:A,EMFF!A:M,13,"FALSE")</f>
        <v>Against</v>
      </c>
      <c r="L133" t="str">
        <f>VLOOKUP(A:A,Biofuels!A:T,19,"FALSE")</f>
        <v>Against</v>
      </c>
      <c r="M133" s="1">
        <v>-1</v>
      </c>
      <c r="N133" s="1">
        <v>0</v>
      </c>
      <c r="O133" s="1">
        <v>-1</v>
      </c>
      <c r="P133" s="1">
        <v>-1</v>
      </c>
      <c r="Q133" s="1">
        <v>-1</v>
      </c>
      <c r="R133" s="1">
        <v>-1</v>
      </c>
      <c r="S133" s="1">
        <v>-1</v>
      </c>
      <c r="T133" s="1">
        <v>-1</v>
      </c>
      <c r="U133">
        <f>AVERAGE(M133:T133)</f>
        <v>-0.875</v>
      </c>
    </row>
    <row r="134" spans="1:21" x14ac:dyDescent="0.3">
      <c r="A134" t="s">
        <v>698</v>
      </c>
      <c r="B134" t="s">
        <v>88</v>
      </c>
      <c r="C134" t="s">
        <v>7</v>
      </c>
      <c r="D134" t="s">
        <v>975</v>
      </c>
      <c r="E134" t="str">
        <f>VLOOKUP(A:A,'40-45%RES'!A:F,6,"FALSE")</f>
        <v>Against</v>
      </c>
      <c r="F134" t="str">
        <f>VLOOKUP(A:A,'30%GHG2020'!A:F,6,"FALSE")</f>
        <v>Against</v>
      </c>
      <c r="G134" t="str">
        <f>VLOOKUP(A:A,'50%GHG'!A:F,6,"FALSE")</f>
        <v>Against</v>
      </c>
      <c r="H134" t="str">
        <f>VLOOKUP(A:A,ETS!A:F,6,"FALSE")</f>
        <v>Against</v>
      </c>
      <c r="I134" t="str">
        <f>VLOOKUP(Sheet14!A:A,CAP!A:S,19,"FALSE")</f>
        <v>n/a</v>
      </c>
      <c r="J134" t="str">
        <f>VLOOKUP(A:A,CFP!A:M,13,"FALSE")</f>
        <v>Against</v>
      </c>
      <c r="K134" t="str">
        <f>VLOOKUP(A:A,EMFF!A:M,13,"FALSE")</f>
        <v>Against</v>
      </c>
      <c r="L134" t="str">
        <f>VLOOKUP(A:A,Biofuels!A:T,19,"FALSE")</f>
        <v>Against</v>
      </c>
      <c r="M134" s="1">
        <v>-1</v>
      </c>
      <c r="N134" s="1">
        <v>-1</v>
      </c>
      <c r="O134" s="1">
        <v>-1</v>
      </c>
      <c r="P134" s="1">
        <v>-1</v>
      </c>
      <c r="Q134" s="1">
        <v>0</v>
      </c>
      <c r="R134" s="1">
        <v>-1</v>
      </c>
      <c r="S134" s="1">
        <v>-1</v>
      </c>
      <c r="T134" s="1">
        <v>-1</v>
      </c>
      <c r="U134">
        <f>AVERAGE(M134:T134)</f>
        <v>-0.875</v>
      </c>
    </row>
    <row r="135" spans="1:21" x14ac:dyDescent="0.3">
      <c r="A135" t="s">
        <v>593</v>
      </c>
      <c r="B135" t="s">
        <v>32</v>
      </c>
      <c r="C135" t="s">
        <v>31</v>
      </c>
      <c r="D135" t="s">
        <v>917</v>
      </c>
      <c r="E135" t="str">
        <f>VLOOKUP(A:A,'40-45%RES'!A:F,6,"FALSE")</f>
        <v>Against</v>
      </c>
      <c r="F135" t="str">
        <f>VLOOKUP(A:A,'30%GHG2020'!A:F,6,"FALSE")</f>
        <v>Against</v>
      </c>
      <c r="G135" t="str">
        <f>VLOOKUP(A:A,'50%GHG'!A:F,6,"FALSE")</f>
        <v>Against</v>
      </c>
      <c r="H135" t="str">
        <f>VLOOKUP(A:A,ETS!A:F,6,"FALSE")</f>
        <v>n/a</v>
      </c>
      <c r="I135" t="str">
        <f>VLOOKUP(Sheet14!A:A,CAP!A:S,19,"FALSE")</f>
        <v>Against</v>
      </c>
      <c r="J135" t="str">
        <f>VLOOKUP(A:A,CFP!A:M,13,"FALSE")</f>
        <v>Against</v>
      </c>
      <c r="K135" t="str">
        <f>VLOOKUP(A:A,EMFF!A:M,13,"FALSE")</f>
        <v>Against</v>
      </c>
      <c r="L135" t="str">
        <f>VLOOKUP(A:A,Biofuels!A:T,19,"FALSE")</f>
        <v>Against</v>
      </c>
      <c r="M135" s="1">
        <v>-1</v>
      </c>
      <c r="N135" s="1">
        <v>-1</v>
      </c>
      <c r="O135" s="1">
        <v>-1</v>
      </c>
      <c r="P135" s="1">
        <v>0</v>
      </c>
      <c r="Q135" s="1">
        <v>-1</v>
      </c>
      <c r="R135" s="1">
        <v>-1</v>
      </c>
      <c r="S135" s="1">
        <v>-1</v>
      </c>
      <c r="T135" s="1">
        <v>-1</v>
      </c>
      <c r="U135">
        <f>AVERAGE(M135:T135)</f>
        <v>-0.875</v>
      </c>
    </row>
    <row r="136" spans="1:21" x14ac:dyDescent="0.3">
      <c r="A136" t="s">
        <v>602</v>
      </c>
      <c r="B136" t="s">
        <v>200</v>
      </c>
      <c r="C136" t="s">
        <v>31</v>
      </c>
      <c r="D136" t="s">
        <v>1027</v>
      </c>
      <c r="E136" t="str">
        <f>VLOOKUP(A:A,'40-45%RES'!A:F,6,"FALSE")</f>
        <v>Against</v>
      </c>
      <c r="F136" t="str">
        <f>VLOOKUP(A:A,'30%GHG2020'!A:F,6,"FALSE")</f>
        <v>Against</v>
      </c>
      <c r="G136" t="str">
        <f>VLOOKUP(A:A,'50%GHG'!A:F,6,"FALSE")</f>
        <v>Against</v>
      </c>
      <c r="H136" t="str">
        <f>VLOOKUP(A:A,ETS!A:F,6,"FALSE")</f>
        <v>Against</v>
      </c>
      <c r="I136" t="str">
        <f>VLOOKUP(Sheet14!A:A,CAP!A:S,19,"FALSE")</f>
        <v>Against</v>
      </c>
      <c r="J136" t="str">
        <f>VLOOKUP(A:A,CFP!A:M,13,"FALSE")</f>
        <v>Against</v>
      </c>
      <c r="K136" t="str">
        <f>VLOOKUP(A:A,EMFF!A:M,13,"FALSE")</f>
        <v>n/a</v>
      </c>
      <c r="L136" t="str">
        <f>VLOOKUP(A:A,Biofuels!A:T,19,"FALSE")</f>
        <v>Against</v>
      </c>
      <c r="M136" s="1">
        <v>-1</v>
      </c>
      <c r="N136" s="1">
        <v>-1</v>
      </c>
      <c r="O136" s="1">
        <v>-1</v>
      </c>
      <c r="P136" s="1">
        <v>-1</v>
      </c>
      <c r="Q136" s="1">
        <v>-1</v>
      </c>
      <c r="R136" s="1">
        <v>-1</v>
      </c>
      <c r="S136" s="1">
        <v>0</v>
      </c>
      <c r="T136" s="1">
        <v>-1</v>
      </c>
      <c r="U136">
        <f>AVERAGE(M136:T136)</f>
        <v>-0.875</v>
      </c>
    </row>
    <row r="137" spans="1:21" x14ac:dyDescent="0.3">
      <c r="A137" t="s">
        <v>772</v>
      </c>
      <c r="B137" t="s">
        <v>69</v>
      </c>
      <c r="C137" t="s">
        <v>31</v>
      </c>
      <c r="D137" t="s">
        <v>1039</v>
      </c>
      <c r="E137" t="str">
        <f>VLOOKUP(A:A,'40-45%RES'!A:F,6,"FALSE")</f>
        <v>n/a</v>
      </c>
      <c r="F137" t="str">
        <f>VLOOKUP(A:A,'30%GHG2020'!A:F,6,"FALSE")</f>
        <v>Against</v>
      </c>
      <c r="G137" t="str">
        <f>VLOOKUP(A:A,'50%GHG'!A:F,6,"FALSE")</f>
        <v>Against</v>
      </c>
      <c r="H137" t="str">
        <f>VLOOKUP(A:A,ETS!A:F,6,"FALSE")</f>
        <v>Against</v>
      </c>
      <c r="I137" t="str">
        <f>VLOOKUP(Sheet14!A:A,CAP!A:S,19,"FALSE")</f>
        <v>Against</v>
      </c>
      <c r="J137" t="str">
        <f>VLOOKUP(A:A,CFP!A:M,13,"FALSE")</f>
        <v>Against</v>
      </c>
      <c r="K137" t="str">
        <f>VLOOKUP(A:A,EMFF!A:M,13,"FALSE")</f>
        <v>Against</v>
      </c>
      <c r="L137" t="str">
        <f>VLOOKUP(A:A,Biofuels!A:T,19,"FALSE")</f>
        <v>Against</v>
      </c>
      <c r="M137" s="1">
        <v>0</v>
      </c>
      <c r="N137" s="1">
        <v>-1</v>
      </c>
      <c r="O137" s="1">
        <v>-1</v>
      </c>
      <c r="P137" s="1">
        <v>-1</v>
      </c>
      <c r="Q137" s="1">
        <v>-1</v>
      </c>
      <c r="R137" s="1">
        <v>-1</v>
      </c>
      <c r="S137" s="1">
        <v>-1</v>
      </c>
      <c r="T137" s="1">
        <v>-1</v>
      </c>
      <c r="U137">
        <f>AVERAGE(M137:T137)</f>
        <v>-0.875</v>
      </c>
    </row>
    <row r="138" spans="1:21" x14ac:dyDescent="0.3">
      <c r="A138" t="s">
        <v>90</v>
      </c>
      <c r="B138" t="s">
        <v>91</v>
      </c>
      <c r="C138" t="s">
        <v>7</v>
      </c>
      <c r="D138" t="s">
        <v>1106</v>
      </c>
      <c r="E138" t="str">
        <f>VLOOKUP(A:A,'40-45%RES'!A:F,6,"FALSE")</f>
        <v>Against</v>
      </c>
      <c r="F138" t="str">
        <f>VLOOKUP(A:A,'30%GHG2020'!A:F,6,"FALSE")</f>
        <v>Against</v>
      </c>
      <c r="G138" t="str">
        <f>VLOOKUP(A:A,'50%GHG'!A:F,6,"FALSE")</f>
        <v>Against</v>
      </c>
      <c r="H138" t="str">
        <f>VLOOKUP(A:A,ETS!A:F,6,"FALSE")</f>
        <v>Against</v>
      </c>
      <c r="I138" t="str">
        <f>VLOOKUP(Sheet14!A:A,CAP!A:S,19,"FALSE")</f>
        <v>n/a</v>
      </c>
      <c r="J138" t="str">
        <f>VLOOKUP(A:A,CFP!A:M,13,"FALSE")</f>
        <v>Against</v>
      </c>
      <c r="K138" t="str">
        <f>VLOOKUP(A:A,EMFF!A:M,13,"FALSE")</f>
        <v>Against</v>
      </c>
      <c r="L138" t="str">
        <f>VLOOKUP(A:A,Biofuels!A:T,19,"FALSE")</f>
        <v>Against</v>
      </c>
      <c r="M138" s="1">
        <v>-1</v>
      </c>
      <c r="N138" s="1">
        <v>-1</v>
      </c>
      <c r="O138" s="1">
        <v>-1</v>
      </c>
      <c r="P138" s="1">
        <v>-1</v>
      </c>
      <c r="Q138" s="1">
        <v>0</v>
      </c>
      <c r="R138" s="1">
        <v>-1</v>
      </c>
      <c r="S138" s="1">
        <v>-1</v>
      </c>
      <c r="T138" s="1">
        <v>-1</v>
      </c>
      <c r="U138">
        <f>AVERAGE(M138:T138)</f>
        <v>-0.875</v>
      </c>
    </row>
    <row r="139" spans="1:21" x14ac:dyDescent="0.3">
      <c r="A139" t="s">
        <v>421</v>
      </c>
      <c r="B139" t="s">
        <v>91</v>
      </c>
      <c r="C139" t="s">
        <v>31</v>
      </c>
      <c r="D139" t="s">
        <v>997</v>
      </c>
      <c r="E139" t="str">
        <f>VLOOKUP(A:A,'40-45%RES'!A:F,6,"FALSE")</f>
        <v>Against</v>
      </c>
      <c r="F139" t="e">
        <f>VLOOKUP(A:A,'30%GHG2020'!A:F,6,"FALSE")</f>
        <v>#N/A</v>
      </c>
      <c r="G139" t="str">
        <f>VLOOKUP(A:A,'50%GHG'!A:F,6,"FALSE")</f>
        <v>Against</v>
      </c>
      <c r="H139" t="str">
        <f>VLOOKUP(A:A,ETS!A:F,6,"FALSE")</f>
        <v>Against</v>
      </c>
      <c r="I139" t="str">
        <f>VLOOKUP(Sheet14!A:A,CAP!A:S,19,"FALSE")</f>
        <v>Against</v>
      </c>
      <c r="J139" t="str">
        <f>VLOOKUP(A:A,CFP!A:M,13,"FALSE")</f>
        <v>Against</v>
      </c>
      <c r="K139" t="str">
        <f>VLOOKUP(A:A,EMFF!A:M,13,"FALSE")</f>
        <v>Against</v>
      </c>
      <c r="L139" t="str">
        <f>VLOOKUP(A:A,Biofuels!A:T,19,"FALSE")</f>
        <v>Against</v>
      </c>
      <c r="M139" s="1">
        <v>-1</v>
      </c>
      <c r="N139" s="1">
        <v>0</v>
      </c>
      <c r="O139" s="1">
        <v>-1</v>
      </c>
      <c r="P139" s="1">
        <v>-1</v>
      </c>
      <c r="Q139" s="1">
        <v>-1</v>
      </c>
      <c r="R139" s="1">
        <v>-1</v>
      </c>
      <c r="S139" s="1">
        <v>-1</v>
      </c>
      <c r="T139" s="1">
        <v>-1</v>
      </c>
      <c r="U139">
        <f>AVERAGE(M139:T139)</f>
        <v>-0.875</v>
      </c>
    </row>
    <row r="140" spans="1:21" x14ac:dyDescent="0.3">
      <c r="A140" t="s">
        <v>27</v>
      </c>
      <c r="B140" t="s">
        <v>6</v>
      </c>
      <c r="C140" t="s">
        <v>7</v>
      </c>
      <c r="D140" t="s">
        <v>910</v>
      </c>
      <c r="E140" t="str">
        <f>VLOOKUP(A:A,'40-45%RES'!A:F,6,"FALSE")</f>
        <v>Against</v>
      </c>
      <c r="F140" t="str">
        <f>VLOOKUP(A:A,'30%GHG2020'!A:F,6,"FALSE")</f>
        <v>Against</v>
      </c>
      <c r="G140" t="str">
        <f>VLOOKUP(A:A,'50%GHG'!A:F,6,"FALSE")</f>
        <v>Against</v>
      </c>
      <c r="H140" t="str">
        <f>VLOOKUP(A:A,ETS!A:F,6,"FALSE")</f>
        <v>Against</v>
      </c>
      <c r="I140" t="str">
        <f>VLOOKUP(Sheet14!A:A,CAP!A:S,19,"FALSE")</f>
        <v>Against</v>
      </c>
      <c r="J140" t="str">
        <f>VLOOKUP(A:A,CFP!A:M,13,"FALSE")</f>
        <v>Against</v>
      </c>
      <c r="K140" t="str">
        <f>VLOOKUP(A:A,EMFF!A:M,13,"FALSE")</f>
        <v>For</v>
      </c>
      <c r="L140" t="str">
        <f>VLOOKUP(A:A,Biofuels!A:T,19,"FALSE")</f>
        <v>Against</v>
      </c>
      <c r="M140" s="1">
        <v>-1</v>
      </c>
      <c r="N140" s="1">
        <v>-1</v>
      </c>
      <c r="O140" s="1">
        <v>-1</v>
      </c>
      <c r="P140" s="1">
        <v>-1</v>
      </c>
      <c r="Q140" s="1">
        <v>-1</v>
      </c>
      <c r="R140" s="1">
        <v>-1</v>
      </c>
      <c r="S140" s="1">
        <v>1</v>
      </c>
      <c r="T140" s="1">
        <v>-1</v>
      </c>
      <c r="U140">
        <f>AVERAGE(M140:T140)</f>
        <v>-0.75</v>
      </c>
    </row>
    <row r="141" spans="1:21" x14ac:dyDescent="0.3">
      <c r="A141" t="s">
        <v>728</v>
      </c>
      <c r="B141" t="s">
        <v>30</v>
      </c>
      <c r="C141" t="s">
        <v>31</v>
      </c>
      <c r="D141" t="s">
        <v>911</v>
      </c>
      <c r="E141" t="str">
        <f>VLOOKUP(A:A,'40-45%RES'!A:F,6,"FALSE")</f>
        <v>Against</v>
      </c>
      <c r="F141" t="str">
        <f>VLOOKUP(A:A,'30%GHG2020'!A:F,6,"FALSE")</f>
        <v>Against</v>
      </c>
      <c r="G141" t="str">
        <f>VLOOKUP(A:A,'50%GHG'!A:F,6,"FALSE")</f>
        <v>Against</v>
      </c>
      <c r="H141" t="str">
        <f>VLOOKUP(A:A,ETS!A:F,6,"FALSE")</f>
        <v>Against</v>
      </c>
      <c r="I141" t="str">
        <f>VLOOKUP(Sheet14!A:A,CAP!A:S,19,"FALSE")</f>
        <v>n/a</v>
      </c>
      <c r="J141" t="str">
        <f>VLOOKUP(A:A,CFP!A:M,13,"FALSE")</f>
        <v>n/a</v>
      </c>
      <c r="K141" t="str">
        <f>VLOOKUP(A:A,EMFF!A:M,13,"FALSE")</f>
        <v>Against</v>
      </c>
      <c r="L141" t="str">
        <f>VLOOKUP(A:A,Biofuels!A:T,19,"FALSE")</f>
        <v>Against</v>
      </c>
      <c r="M141" s="1">
        <v>-1</v>
      </c>
      <c r="N141" s="1">
        <v>-1</v>
      </c>
      <c r="O141" s="1">
        <v>-1</v>
      </c>
      <c r="P141" s="1">
        <v>-1</v>
      </c>
      <c r="Q141" s="1">
        <v>0</v>
      </c>
      <c r="R141" s="1">
        <v>0</v>
      </c>
      <c r="S141" s="1">
        <v>-1</v>
      </c>
      <c r="T141" s="1">
        <v>-1</v>
      </c>
      <c r="U141">
        <f>AVERAGE(M141:T141)</f>
        <v>-0.75</v>
      </c>
    </row>
    <row r="142" spans="1:21" x14ac:dyDescent="0.3">
      <c r="A142" t="s">
        <v>34</v>
      </c>
      <c r="B142" t="s">
        <v>14</v>
      </c>
      <c r="C142" t="s">
        <v>31</v>
      </c>
      <c r="D142" t="s">
        <v>913</v>
      </c>
      <c r="E142" t="str">
        <f>VLOOKUP(A:A,'40-45%RES'!A:F,6,"FALSE")</f>
        <v>Against</v>
      </c>
      <c r="F142" t="str">
        <f>VLOOKUP(A:A,'30%GHG2020'!A:F,6,"FALSE")</f>
        <v>Against</v>
      </c>
      <c r="G142" t="str">
        <f>VLOOKUP(A:A,'50%GHG'!A:F,6,"FALSE")</f>
        <v>Against</v>
      </c>
      <c r="H142" t="str">
        <f>VLOOKUP(A:A,ETS!A:F,6,"FALSE")</f>
        <v>Against</v>
      </c>
      <c r="I142" t="str">
        <f>VLOOKUP(Sheet14!A:A,CAP!A:S,19,"FALSE")</f>
        <v>Against</v>
      </c>
      <c r="J142" t="str">
        <f>VLOOKUP(A:A,CFP!A:M,13,"FALSE")</f>
        <v>Against</v>
      </c>
      <c r="K142" t="str">
        <f>VLOOKUP(A:A,EMFF!A:M,13,"FALSE")</f>
        <v>For</v>
      </c>
      <c r="L142" t="str">
        <f>VLOOKUP(A:A,Biofuels!A:T,19,"FALSE")</f>
        <v>Against</v>
      </c>
      <c r="M142" s="1">
        <v>-1</v>
      </c>
      <c r="N142" s="1">
        <v>-1</v>
      </c>
      <c r="O142" s="1">
        <v>-1</v>
      </c>
      <c r="P142" s="1">
        <v>-1</v>
      </c>
      <c r="Q142" s="1">
        <v>-1</v>
      </c>
      <c r="R142" s="1">
        <v>-1</v>
      </c>
      <c r="S142" s="1">
        <v>1</v>
      </c>
      <c r="T142" s="1">
        <v>-1</v>
      </c>
      <c r="U142">
        <f>AVERAGE(M142:T142)</f>
        <v>-0.75</v>
      </c>
    </row>
    <row r="143" spans="1:21" x14ac:dyDescent="0.3">
      <c r="A143" t="s">
        <v>65</v>
      </c>
      <c r="B143" t="s">
        <v>14</v>
      </c>
      <c r="C143" t="s">
        <v>31</v>
      </c>
      <c r="D143" t="s">
        <v>931</v>
      </c>
      <c r="E143" t="str">
        <f>VLOOKUP(A:A,'40-45%RES'!A:F,6,"FALSE")</f>
        <v>Against</v>
      </c>
      <c r="F143" t="str">
        <f>VLOOKUP(A:A,'30%GHG2020'!A:F,6,"FALSE")</f>
        <v>Against</v>
      </c>
      <c r="G143" t="str">
        <f>VLOOKUP(A:A,'50%GHG'!A:F,6,"FALSE")</f>
        <v>Against</v>
      </c>
      <c r="H143" t="str">
        <f>VLOOKUP(A:A,ETS!A:F,6,"FALSE")</f>
        <v>Against</v>
      </c>
      <c r="I143" t="str">
        <f>VLOOKUP(Sheet14!A:A,CAP!A:S,19,"FALSE")</f>
        <v>Against</v>
      </c>
      <c r="J143" t="str">
        <f>VLOOKUP(A:A,CFP!A:M,13,"FALSE")</f>
        <v>Against</v>
      </c>
      <c r="K143" t="str">
        <f>VLOOKUP(A:A,EMFF!A:M,13,"FALSE")</f>
        <v>For</v>
      </c>
      <c r="L143" t="str">
        <f>VLOOKUP(A:A,Biofuels!A:T,19,"FALSE")</f>
        <v>Against</v>
      </c>
      <c r="M143" s="1">
        <v>-1</v>
      </c>
      <c r="N143" s="1">
        <v>-1</v>
      </c>
      <c r="O143" s="1">
        <v>-1</v>
      </c>
      <c r="P143" s="1">
        <v>-1</v>
      </c>
      <c r="Q143" s="1">
        <v>-1</v>
      </c>
      <c r="R143" s="1">
        <v>-1</v>
      </c>
      <c r="S143" s="1">
        <v>1</v>
      </c>
      <c r="T143" s="1">
        <v>-1</v>
      </c>
      <c r="U143">
        <f>AVERAGE(M143:T143)</f>
        <v>-0.75</v>
      </c>
    </row>
    <row r="144" spans="1:21" x14ac:dyDescent="0.3">
      <c r="A144" t="s">
        <v>66</v>
      </c>
      <c r="B144" t="s">
        <v>21</v>
      </c>
      <c r="C144" t="s">
        <v>31</v>
      </c>
      <c r="D144" t="s">
        <v>934</v>
      </c>
      <c r="E144" t="str">
        <f>VLOOKUP(A:A,'40-45%RES'!A:F,6,"FALSE")</f>
        <v>n/a</v>
      </c>
      <c r="F144" t="str">
        <f>VLOOKUP(A:A,'30%GHG2020'!A:F,6,"FALSE")</f>
        <v>Against</v>
      </c>
      <c r="G144" t="str">
        <f>VLOOKUP(A:A,'50%GHG'!A:F,6,"FALSE")</f>
        <v>Against</v>
      </c>
      <c r="H144" t="str">
        <f>VLOOKUP(A:A,ETS!A:F,6,"FALSE")</f>
        <v>n/a</v>
      </c>
      <c r="I144" t="str">
        <f>VLOOKUP(Sheet14!A:A,CAP!A:S,19,"FALSE")</f>
        <v>Against</v>
      </c>
      <c r="J144" t="str">
        <f>VLOOKUP(A:A,CFP!A:M,13,"FALSE")</f>
        <v>Against</v>
      </c>
      <c r="K144" t="str">
        <f>VLOOKUP(A:A,EMFF!A:M,13,"FALSE")</f>
        <v>Against</v>
      </c>
      <c r="L144" t="str">
        <f>VLOOKUP(A:A,Biofuels!A:T,19,"FALSE")</f>
        <v>Against</v>
      </c>
      <c r="M144" s="1">
        <v>0</v>
      </c>
      <c r="N144" s="1">
        <v>-1</v>
      </c>
      <c r="O144" s="1">
        <v>-1</v>
      </c>
      <c r="P144" s="1">
        <v>0</v>
      </c>
      <c r="Q144" s="1">
        <v>-1</v>
      </c>
      <c r="R144" s="1">
        <v>-1</v>
      </c>
      <c r="S144" s="1">
        <v>-1</v>
      </c>
      <c r="T144" s="1">
        <v>-1</v>
      </c>
      <c r="U144">
        <f>AVERAGE(M144:T144)</f>
        <v>-0.75</v>
      </c>
    </row>
    <row r="145" spans="1:21" x14ac:dyDescent="0.3">
      <c r="A145" t="s">
        <v>67</v>
      </c>
      <c r="B145" t="s">
        <v>6</v>
      </c>
      <c r="C145" t="s">
        <v>7</v>
      </c>
      <c r="D145" t="s">
        <v>901</v>
      </c>
      <c r="E145" t="str">
        <f>VLOOKUP(A:A,'40-45%RES'!A:F,6,"FALSE")</f>
        <v>Against</v>
      </c>
      <c r="F145" t="str">
        <f>VLOOKUP(A:A,'30%GHG2020'!A:F,6,"FALSE")</f>
        <v>n/a</v>
      </c>
      <c r="G145" t="str">
        <f>VLOOKUP(A:A,'50%GHG'!A:F,6,"FALSE")</f>
        <v>Against</v>
      </c>
      <c r="H145" t="str">
        <f>VLOOKUP(A:A,ETS!A:F,6,"FALSE")</f>
        <v>Against</v>
      </c>
      <c r="I145" t="str">
        <f>VLOOKUP(Sheet14!A:A,CAP!A:S,19,"FALSE")</f>
        <v>Against</v>
      </c>
      <c r="J145" t="str">
        <f>VLOOKUP(A:A,CFP!A:M,13,"FALSE")</f>
        <v>Against</v>
      </c>
      <c r="K145" t="str">
        <f>VLOOKUP(A:A,EMFF!A:M,13,"FALSE")</f>
        <v>n/a</v>
      </c>
      <c r="L145" t="str">
        <f>VLOOKUP(A:A,Biofuels!A:T,19,"FALSE")</f>
        <v>Against</v>
      </c>
      <c r="M145" s="1">
        <v>-1</v>
      </c>
      <c r="N145" s="1">
        <v>0</v>
      </c>
      <c r="O145" s="1">
        <v>-1</v>
      </c>
      <c r="P145" s="1">
        <v>-1</v>
      </c>
      <c r="Q145" s="1">
        <v>-1</v>
      </c>
      <c r="R145" s="1">
        <v>-1</v>
      </c>
      <c r="S145" s="1">
        <v>0</v>
      </c>
      <c r="T145" s="1">
        <v>-1</v>
      </c>
      <c r="U145">
        <f>AVERAGE(M145:T145)</f>
        <v>-0.75</v>
      </c>
    </row>
    <row r="146" spans="1:21" x14ac:dyDescent="0.3">
      <c r="A146" t="s">
        <v>71</v>
      </c>
      <c r="B146" t="s">
        <v>72</v>
      </c>
      <c r="C146" t="s">
        <v>31</v>
      </c>
      <c r="D146" t="s">
        <v>938</v>
      </c>
      <c r="E146" t="str">
        <f>VLOOKUP(A:A,'40-45%RES'!A:F,6,"FALSE")</f>
        <v>Against</v>
      </c>
      <c r="F146" t="str">
        <f>VLOOKUP(A:A,'30%GHG2020'!A:F,6,"FALSE")</f>
        <v>Against</v>
      </c>
      <c r="G146" t="str">
        <f>VLOOKUP(A:A,'50%GHG'!A:F,6,"FALSE")</f>
        <v>Against</v>
      </c>
      <c r="H146" t="str">
        <f>VLOOKUP(A:A,ETS!A:F,6,"FALSE")</f>
        <v>Against</v>
      </c>
      <c r="I146" t="str">
        <f>VLOOKUP(Sheet14!A:A,CAP!A:S,19,"FALSE")</f>
        <v>Against</v>
      </c>
      <c r="J146" t="str">
        <f>VLOOKUP(A:A,CFP!A:M,13,"FALSE")</f>
        <v>Against</v>
      </c>
      <c r="K146" t="str">
        <f>VLOOKUP(A:A,EMFF!A:M,13,"FALSE")</f>
        <v>For</v>
      </c>
      <c r="L146" t="str">
        <f>VLOOKUP(A:A,Biofuels!A:T,19,"FALSE")</f>
        <v>Against</v>
      </c>
      <c r="M146" s="1">
        <v>-1</v>
      </c>
      <c r="N146" s="1">
        <v>-1</v>
      </c>
      <c r="O146" s="1">
        <v>-1</v>
      </c>
      <c r="P146" s="1">
        <v>-1</v>
      </c>
      <c r="Q146" s="1">
        <v>-1</v>
      </c>
      <c r="R146" s="1">
        <v>-1</v>
      </c>
      <c r="S146" s="1">
        <v>1</v>
      </c>
      <c r="T146" s="1">
        <v>-1</v>
      </c>
      <c r="U146">
        <f>AVERAGE(M146:T146)</f>
        <v>-0.75</v>
      </c>
    </row>
    <row r="147" spans="1:21" x14ac:dyDescent="0.3">
      <c r="A147" t="s">
        <v>74</v>
      </c>
      <c r="B147" t="s">
        <v>75</v>
      </c>
      <c r="C147" t="s">
        <v>31</v>
      </c>
      <c r="D147" t="s">
        <v>940</v>
      </c>
      <c r="E147" t="str">
        <f>VLOOKUP(A:A,'40-45%RES'!A:F,6,"FALSE")</f>
        <v>Against</v>
      </c>
      <c r="F147" t="str">
        <f>VLOOKUP(A:A,'30%GHG2020'!A:F,6,"FALSE")</f>
        <v>Against</v>
      </c>
      <c r="G147" t="str">
        <f>VLOOKUP(A:A,'50%GHG'!A:F,6,"FALSE")</f>
        <v>Against</v>
      </c>
      <c r="H147" t="str">
        <f>VLOOKUP(A:A,ETS!A:F,6,"FALSE")</f>
        <v>For</v>
      </c>
      <c r="I147" t="str">
        <f>VLOOKUP(Sheet14!A:A,CAP!A:S,19,"FALSE")</f>
        <v>Against</v>
      </c>
      <c r="J147" t="str">
        <f>VLOOKUP(A:A,CFP!A:M,13,"FALSE")</f>
        <v>Against</v>
      </c>
      <c r="K147" t="str">
        <f>VLOOKUP(A:A,EMFF!A:M,13,"FALSE")</f>
        <v>Against</v>
      </c>
      <c r="L147" t="str">
        <f>VLOOKUP(A:A,Biofuels!A:T,19,"FALSE")</f>
        <v>Against</v>
      </c>
      <c r="M147" s="1">
        <v>-1</v>
      </c>
      <c r="N147" s="1">
        <v>-1</v>
      </c>
      <c r="O147" s="1">
        <v>-1</v>
      </c>
      <c r="P147" s="1">
        <v>1</v>
      </c>
      <c r="Q147" s="1">
        <v>-1</v>
      </c>
      <c r="R147" s="1">
        <v>-1</v>
      </c>
      <c r="S147" s="1">
        <v>-1</v>
      </c>
      <c r="T147" s="1">
        <v>-1</v>
      </c>
      <c r="U147">
        <f>AVERAGE(M147:T147)</f>
        <v>-0.75</v>
      </c>
    </row>
    <row r="148" spans="1:21" x14ac:dyDescent="0.3">
      <c r="A148" t="s">
        <v>104</v>
      </c>
      <c r="B148" t="s">
        <v>18</v>
      </c>
      <c r="C148" t="s">
        <v>31</v>
      </c>
      <c r="D148" t="s">
        <v>924</v>
      </c>
      <c r="E148" t="str">
        <f>VLOOKUP(A:A,'40-45%RES'!A:F,6,"FALSE")</f>
        <v>Against</v>
      </c>
      <c r="F148" t="str">
        <f>VLOOKUP(A:A,'30%GHG2020'!A:F,6,"FALSE")</f>
        <v>Against</v>
      </c>
      <c r="G148" t="str">
        <f>VLOOKUP(A:A,'50%GHG'!A:F,6,"FALSE")</f>
        <v>n/a</v>
      </c>
      <c r="H148" t="str">
        <f>VLOOKUP(A:A,ETS!A:F,6,"FALSE")</f>
        <v>Against</v>
      </c>
      <c r="I148" t="str">
        <f>VLOOKUP(Sheet14!A:A,CAP!A:S,19,"FALSE")</f>
        <v>Against</v>
      </c>
      <c r="J148" t="str">
        <f>VLOOKUP(A:A,CFP!A:M,13,"FALSE")</f>
        <v>Against</v>
      </c>
      <c r="K148" t="str">
        <f>VLOOKUP(A:A,EMFF!A:M,13,"FALSE")</f>
        <v>n/a</v>
      </c>
      <c r="L148" t="str">
        <f>VLOOKUP(A:A,Biofuels!A:T,19,"FALSE")</f>
        <v>Against</v>
      </c>
      <c r="M148" s="1">
        <v>-1</v>
      </c>
      <c r="N148" s="1">
        <v>-1</v>
      </c>
      <c r="O148" s="1">
        <v>0</v>
      </c>
      <c r="P148" s="1">
        <v>-1</v>
      </c>
      <c r="Q148" s="1">
        <v>-1</v>
      </c>
      <c r="R148" s="1">
        <v>-1</v>
      </c>
      <c r="S148" s="1">
        <v>0</v>
      </c>
      <c r="T148" s="1">
        <v>-1</v>
      </c>
      <c r="U148">
        <f>AVERAGE(M148:T148)</f>
        <v>-0.75</v>
      </c>
    </row>
    <row r="149" spans="1:21" x14ac:dyDescent="0.3">
      <c r="A149" t="s">
        <v>663</v>
      </c>
      <c r="B149" t="s">
        <v>39</v>
      </c>
      <c r="C149" t="s">
        <v>31</v>
      </c>
      <c r="D149" t="s">
        <v>916</v>
      </c>
      <c r="E149" t="str">
        <f>VLOOKUP(A:A,'40-45%RES'!A:F,6,"FALSE")</f>
        <v>Against</v>
      </c>
      <c r="F149" t="str">
        <f>VLOOKUP(A:A,'30%GHG2020'!A:F,6,"FALSE")</f>
        <v>Against</v>
      </c>
      <c r="G149" t="str">
        <f>VLOOKUP(A:A,'50%GHG'!A:F,6,"FALSE")</f>
        <v>n/a</v>
      </c>
      <c r="H149" t="str">
        <f>VLOOKUP(A:A,ETS!A:F,6,"FALSE")</f>
        <v>Against</v>
      </c>
      <c r="I149" t="str">
        <f>VLOOKUP(Sheet14!A:A,CAP!A:S,19,"FALSE")</f>
        <v>Against</v>
      </c>
      <c r="J149" t="str">
        <f>VLOOKUP(A:A,CFP!A:M,13,"FALSE")</f>
        <v>Against</v>
      </c>
      <c r="K149" t="str">
        <f>VLOOKUP(A:A,EMFF!A:M,13,"FALSE")</f>
        <v>n/a</v>
      </c>
      <c r="L149" t="str">
        <f>VLOOKUP(A:A,Biofuels!A:T,19,"FALSE")</f>
        <v>Against</v>
      </c>
      <c r="M149" s="1">
        <v>-1</v>
      </c>
      <c r="N149" s="1">
        <v>-1</v>
      </c>
      <c r="O149" s="1">
        <v>0</v>
      </c>
      <c r="P149" s="1">
        <v>-1</v>
      </c>
      <c r="Q149" s="1">
        <v>-1</v>
      </c>
      <c r="R149" s="1">
        <v>-1</v>
      </c>
      <c r="S149" s="1">
        <v>0</v>
      </c>
      <c r="T149" s="1">
        <v>-1</v>
      </c>
      <c r="U149">
        <f>AVERAGE(M149:T149)</f>
        <v>-0.75</v>
      </c>
    </row>
    <row r="150" spans="1:21" x14ac:dyDescent="0.3">
      <c r="A150" t="s">
        <v>124</v>
      </c>
      <c r="B150" t="s">
        <v>46</v>
      </c>
      <c r="C150" t="s">
        <v>31</v>
      </c>
      <c r="D150" t="s">
        <v>959</v>
      </c>
      <c r="E150" t="str">
        <f>VLOOKUP(A:A,'40-45%RES'!A:F,6,"FALSE")</f>
        <v>Against</v>
      </c>
      <c r="F150" t="str">
        <f>VLOOKUP(A:A,'30%GHG2020'!A:F,6,"FALSE")</f>
        <v>Against</v>
      </c>
      <c r="G150" t="str">
        <f>VLOOKUP(A:A,'50%GHG'!A:F,6,"FALSE")</f>
        <v>Against</v>
      </c>
      <c r="H150" t="str">
        <f>VLOOKUP(A:A,ETS!A:F,6,"FALSE")</f>
        <v>Against</v>
      </c>
      <c r="I150" t="str">
        <f>VLOOKUP(Sheet14!A:A,CAP!A:S,19,"FALSE")</f>
        <v>n/a</v>
      </c>
      <c r="J150" t="str">
        <f>VLOOKUP(A:A,CFP!A:M,13,"FALSE")</f>
        <v>n/a</v>
      </c>
      <c r="K150" t="str">
        <f>VLOOKUP(A:A,EMFF!A:M,13,"FALSE")</f>
        <v>Against</v>
      </c>
      <c r="L150" t="str">
        <f>VLOOKUP(A:A,Biofuels!A:T,19,"FALSE")</f>
        <v>Against</v>
      </c>
      <c r="M150" s="1">
        <v>-1</v>
      </c>
      <c r="N150" s="1">
        <v>-1</v>
      </c>
      <c r="O150" s="1">
        <v>-1</v>
      </c>
      <c r="P150" s="1">
        <v>-1</v>
      </c>
      <c r="Q150" s="1">
        <v>0</v>
      </c>
      <c r="R150" s="1">
        <v>0</v>
      </c>
      <c r="S150" s="1">
        <v>-1</v>
      </c>
      <c r="T150" s="1">
        <v>-1</v>
      </c>
      <c r="U150">
        <f>AVERAGE(M150:T150)</f>
        <v>-0.75</v>
      </c>
    </row>
    <row r="151" spans="1:21" x14ac:dyDescent="0.3">
      <c r="A151" t="s">
        <v>126</v>
      </c>
      <c r="B151" t="s">
        <v>14</v>
      </c>
      <c r="C151" t="s">
        <v>31</v>
      </c>
      <c r="D151" t="s">
        <v>915</v>
      </c>
      <c r="E151" t="str">
        <f>VLOOKUP(A:A,'40-45%RES'!A:F,6,"FALSE")</f>
        <v>For</v>
      </c>
      <c r="F151" t="str">
        <f>VLOOKUP(A:A,'30%GHG2020'!A:F,6,"FALSE")</f>
        <v>Against</v>
      </c>
      <c r="G151" t="str">
        <f>VLOOKUP(A:A,'50%GHG'!A:F,6,"FALSE")</f>
        <v>Against</v>
      </c>
      <c r="H151" t="str">
        <f>VLOOKUP(A:A,ETS!A:F,6,"FALSE")</f>
        <v>Against</v>
      </c>
      <c r="I151" t="str">
        <f>VLOOKUP(Sheet14!A:A,CAP!A:S,19,"FALSE")</f>
        <v>Against</v>
      </c>
      <c r="J151" t="str">
        <f>VLOOKUP(A:A,CFP!A:M,13,"FALSE")</f>
        <v>Against</v>
      </c>
      <c r="K151" t="str">
        <f>VLOOKUP(A:A,EMFF!A:M,13,"FALSE")</f>
        <v>Against</v>
      </c>
      <c r="L151" t="str">
        <f>VLOOKUP(A:A,Biofuels!A:T,19,"FALSE")</f>
        <v>Against</v>
      </c>
      <c r="M151" s="1">
        <v>1</v>
      </c>
      <c r="N151" s="1">
        <v>-1</v>
      </c>
      <c r="O151" s="1">
        <v>-1</v>
      </c>
      <c r="P151" s="1">
        <v>-1</v>
      </c>
      <c r="Q151" s="1">
        <v>-1</v>
      </c>
      <c r="R151" s="1">
        <v>-1</v>
      </c>
      <c r="S151" s="1">
        <v>-1</v>
      </c>
      <c r="T151" s="1">
        <v>-1</v>
      </c>
      <c r="U151">
        <f>AVERAGE(M151:T151)</f>
        <v>-0.75</v>
      </c>
    </row>
    <row r="152" spans="1:21" x14ac:dyDescent="0.3">
      <c r="A152" t="s">
        <v>163</v>
      </c>
      <c r="B152" t="s">
        <v>6</v>
      </c>
      <c r="C152" t="s">
        <v>7</v>
      </c>
      <c r="D152" t="s">
        <v>901</v>
      </c>
      <c r="E152" t="str">
        <f>VLOOKUP(A:A,'40-45%RES'!A:F,6,"FALSE")</f>
        <v>Against</v>
      </c>
      <c r="F152" t="str">
        <f>VLOOKUP(A:A,'30%GHG2020'!A:F,6,"FALSE")</f>
        <v>n/a</v>
      </c>
      <c r="G152" t="str">
        <f>VLOOKUP(A:A,'50%GHG'!A:F,6,"FALSE")</f>
        <v>Against</v>
      </c>
      <c r="H152" t="str">
        <f>VLOOKUP(A:A,ETS!A:F,6,"FALSE")</f>
        <v>Against</v>
      </c>
      <c r="I152" t="str">
        <f>VLOOKUP(Sheet14!A:A,CAP!A:S,19,"FALSE")</f>
        <v>Against</v>
      </c>
      <c r="J152" t="str">
        <f>VLOOKUP(A:A,CFP!A:M,13,"FALSE")</f>
        <v>Against</v>
      </c>
      <c r="K152" t="str">
        <f>VLOOKUP(A:A,EMFF!A:M,13,"FALSE")</f>
        <v>n/a</v>
      </c>
      <c r="L152" t="str">
        <f>VLOOKUP(A:A,Biofuels!A:T,19,"FALSE")</f>
        <v>Against</v>
      </c>
      <c r="M152" s="1">
        <v>-1</v>
      </c>
      <c r="N152" s="1">
        <v>0</v>
      </c>
      <c r="O152" s="1">
        <v>-1</v>
      </c>
      <c r="P152" s="1">
        <v>-1</v>
      </c>
      <c r="Q152" s="1">
        <v>-1</v>
      </c>
      <c r="R152" s="1">
        <v>-1</v>
      </c>
      <c r="S152" s="1">
        <v>0</v>
      </c>
      <c r="T152" s="1">
        <v>-1</v>
      </c>
      <c r="U152">
        <f>AVERAGE(M152:T152)</f>
        <v>-0.75</v>
      </c>
    </row>
    <row r="153" spans="1:21" x14ac:dyDescent="0.3">
      <c r="A153" t="s">
        <v>165</v>
      </c>
      <c r="B153" t="s">
        <v>18</v>
      </c>
      <c r="C153" t="s">
        <v>31</v>
      </c>
      <c r="D153" t="s">
        <v>924</v>
      </c>
      <c r="E153" t="str">
        <f>VLOOKUP(A:A,'40-45%RES'!A:F,6,"FALSE")</f>
        <v>Against</v>
      </c>
      <c r="F153" t="str">
        <f>VLOOKUP(A:A,'30%GHG2020'!A:F,6,"FALSE")</f>
        <v>Against</v>
      </c>
      <c r="G153" t="str">
        <f>VLOOKUP(A:A,'50%GHG'!A:F,6,"FALSE")</f>
        <v>n/a</v>
      </c>
      <c r="H153" t="str">
        <f>VLOOKUP(A:A,ETS!A:F,6,"FALSE")</f>
        <v>Against</v>
      </c>
      <c r="I153" t="str">
        <f>VLOOKUP(Sheet14!A:A,CAP!A:S,19,"FALSE")</f>
        <v>Against</v>
      </c>
      <c r="J153" t="str">
        <f>VLOOKUP(A:A,CFP!A:M,13,"FALSE")</f>
        <v>Against</v>
      </c>
      <c r="K153" t="str">
        <f>VLOOKUP(A:A,EMFF!A:M,13,"FALSE")</f>
        <v>n/a</v>
      </c>
      <c r="L153" t="str">
        <f>VLOOKUP(A:A,Biofuels!A:T,19,"FALSE")</f>
        <v>Against</v>
      </c>
      <c r="M153" s="1">
        <v>-1</v>
      </c>
      <c r="N153" s="1">
        <v>-1</v>
      </c>
      <c r="O153" s="1">
        <v>0</v>
      </c>
      <c r="P153" s="1">
        <v>-1</v>
      </c>
      <c r="Q153" s="1">
        <v>-1</v>
      </c>
      <c r="R153" s="1">
        <v>-1</v>
      </c>
      <c r="S153" s="1">
        <v>0</v>
      </c>
      <c r="T153" s="1">
        <v>-1</v>
      </c>
      <c r="U153">
        <f>AVERAGE(M153:T153)</f>
        <v>-0.75</v>
      </c>
    </row>
    <row r="154" spans="1:21" x14ac:dyDescent="0.3">
      <c r="A154" t="s">
        <v>172</v>
      </c>
      <c r="B154" t="s">
        <v>18</v>
      </c>
      <c r="C154" t="s">
        <v>31</v>
      </c>
      <c r="D154" t="s">
        <v>923</v>
      </c>
      <c r="E154" t="str">
        <f>VLOOKUP(A:A,'40-45%RES'!A:F,6,"FALSE")</f>
        <v>Against</v>
      </c>
      <c r="F154" t="str">
        <f>VLOOKUP(A:A,'30%GHG2020'!A:F,6,"FALSE")</f>
        <v>Against</v>
      </c>
      <c r="G154" t="str">
        <f>VLOOKUP(A:A,'50%GHG'!A:F,6,"FALSE")</f>
        <v>Against</v>
      </c>
      <c r="H154" t="str">
        <f>VLOOKUP(A:A,ETS!A:F,6,"FALSE")</f>
        <v>For</v>
      </c>
      <c r="I154" t="str">
        <f>VLOOKUP(Sheet14!A:A,CAP!A:S,19,"FALSE")</f>
        <v>Against</v>
      </c>
      <c r="J154" t="str">
        <f>VLOOKUP(A:A,CFP!A:M,13,"FALSE")</f>
        <v>Against</v>
      </c>
      <c r="K154" t="str">
        <f>VLOOKUP(A:A,EMFF!A:M,13,"FALSE")</f>
        <v>Against</v>
      </c>
      <c r="L154" t="str">
        <f>VLOOKUP(A:A,Biofuels!A:T,19,"FALSE")</f>
        <v>Against</v>
      </c>
      <c r="M154" s="1">
        <v>-1</v>
      </c>
      <c r="N154" s="1">
        <v>-1</v>
      </c>
      <c r="O154" s="1">
        <v>-1</v>
      </c>
      <c r="P154" s="1">
        <v>1</v>
      </c>
      <c r="Q154" s="1">
        <v>-1</v>
      </c>
      <c r="R154" s="1">
        <v>-1</v>
      </c>
      <c r="S154" s="1">
        <v>-1</v>
      </c>
      <c r="T154" s="1">
        <v>-1</v>
      </c>
      <c r="U154">
        <f>AVERAGE(M154:T154)</f>
        <v>-0.75</v>
      </c>
    </row>
    <row r="155" spans="1:21" x14ac:dyDescent="0.3">
      <c r="A155" t="s">
        <v>179</v>
      </c>
      <c r="B155" t="s">
        <v>6</v>
      </c>
      <c r="C155" t="s">
        <v>98</v>
      </c>
      <c r="D155" t="s">
        <v>983</v>
      </c>
      <c r="E155" t="str">
        <f>VLOOKUP(A:A,'40-45%RES'!A:F,6,"FALSE")</f>
        <v>n/a</v>
      </c>
      <c r="F155" t="str">
        <f>VLOOKUP(A:A,'30%GHG2020'!A:F,6,"FALSE")</f>
        <v>n/a</v>
      </c>
      <c r="G155" t="str">
        <f>VLOOKUP(A:A,'50%GHG'!A:F,6,"FALSE")</f>
        <v>Against</v>
      </c>
      <c r="H155" t="str">
        <f>VLOOKUP(A:A,ETS!A:F,6,"FALSE")</f>
        <v>Against</v>
      </c>
      <c r="I155" t="str">
        <f>VLOOKUP(Sheet14!A:A,CAP!A:S,19,"FALSE")</f>
        <v>Against</v>
      </c>
      <c r="J155" t="str">
        <f>VLOOKUP(A:A,CFP!A:M,13,"FALSE")</f>
        <v>Against</v>
      </c>
      <c r="K155" t="str">
        <f>VLOOKUP(A:A,EMFF!A:M,13,"FALSE")</f>
        <v>Against</v>
      </c>
      <c r="L155" t="str">
        <f>VLOOKUP(A:A,Biofuels!A:T,19,"FALSE")</f>
        <v>Against</v>
      </c>
      <c r="M155" s="1">
        <v>0</v>
      </c>
      <c r="N155" s="1">
        <v>0</v>
      </c>
      <c r="O155" s="1">
        <v>-1</v>
      </c>
      <c r="P155" s="1">
        <v>-1</v>
      </c>
      <c r="Q155" s="1">
        <v>-1</v>
      </c>
      <c r="R155" s="1">
        <v>-1</v>
      </c>
      <c r="S155" s="1">
        <v>-1</v>
      </c>
      <c r="T155" s="1">
        <v>-1</v>
      </c>
      <c r="U155">
        <f>AVERAGE(M155:T155)</f>
        <v>-0.75</v>
      </c>
    </row>
    <row r="156" spans="1:21" x14ac:dyDescent="0.3">
      <c r="A156" t="s">
        <v>198</v>
      </c>
      <c r="B156" t="s">
        <v>112</v>
      </c>
      <c r="C156" t="s">
        <v>28</v>
      </c>
      <c r="D156" t="s">
        <v>962</v>
      </c>
      <c r="E156" t="str">
        <f>VLOOKUP(A:A,'40-45%RES'!A:F,6,"FALSE")</f>
        <v>Against</v>
      </c>
      <c r="F156" t="str">
        <f>VLOOKUP(A:A,'30%GHG2020'!A:F,6,"FALSE")</f>
        <v>Against</v>
      </c>
      <c r="G156" t="str">
        <f>VLOOKUP(A:A,'50%GHG'!A:F,6,"FALSE")</f>
        <v>Against</v>
      </c>
      <c r="H156" t="str">
        <f>VLOOKUP(A:A,ETS!A:F,6,"FALSE")</f>
        <v>Against</v>
      </c>
      <c r="I156" t="str">
        <f>VLOOKUP(Sheet14!A:A,CAP!A:S,19,"FALSE")</f>
        <v>Against</v>
      </c>
      <c r="J156" t="str">
        <f>VLOOKUP(A:A,CFP!A:M,13,"FALSE")</f>
        <v>Against</v>
      </c>
      <c r="K156" t="str">
        <f>VLOOKUP(A:A,EMFF!A:M,13,"FALSE")</f>
        <v>For</v>
      </c>
      <c r="L156" t="str">
        <f>VLOOKUP(A:A,Biofuels!A:T,19,"FALSE")</f>
        <v>Against</v>
      </c>
      <c r="M156" s="1">
        <v>-1</v>
      </c>
      <c r="N156" s="1">
        <v>-1</v>
      </c>
      <c r="O156" s="1">
        <v>-1</v>
      </c>
      <c r="P156" s="1">
        <v>-1</v>
      </c>
      <c r="Q156" s="1">
        <v>-1</v>
      </c>
      <c r="R156" s="1">
        <v>-1</v>
      </c>
      <c r="S156" s="1">
        <v>1</v>
      </c>
      <c r="T156" s="1">
        <v>-1</v>
      </c>
      <c r="U156">
        <f>AVERAGE(M156:T156)</f>
        <v>-0.75</v>
      </c>
    </row>
    <row r="157" spans="1:21" x14ac:dyDescent="0.3">
      <c r="A157" t="s">
        <v>204</v>
      </c>
      <c r="B157" t="s">
        <v>11</v>
      </c>
      <c r="C157" t="s">
        <v>31</v>
      </c>
      <c r="D157" t="s">
        <v>982</v>
      </c>
      <c r="E157" t="str">
        <f>VLOOKUP(A:A,'40-45%RES'!A:F,6,"FALSE")</f>
        <v>Against</v>
      </c>
      <c r="F157" t="str">
        <f>VLOOKUP(A:A,'30%GHG2020'!A:F,6,"FALSE")</f>
        <v>Against</v>
      </c>
      <c r="G157" t="str">
        <f>VLOOKUP(A:A,'50%GHG'!A:F,6,"FALSE")</f>
        <v>Against</v>
      </c>
      <c r="H157" t="str">
        <f>VLOOKUP(A:A,ETS!A:F,6,"FALSE")</f>
        <v>Against</v>
      </c>
      <c r="I157" t="str">
        <f>VLOOKUP(Sheet14!A:A,CAP!A:S,19,"FALSE")</f>
        <v>Against</v>
      </c>
      <c r="J157" t="str">
        <f>VLOOKUP(A:A,CFP!A:M,13,"FALSE")</f>
        <v>Against</v>
      </c>
      <c r="K157" t="str">
        <f>VLOOKUP(A:A,EMFF!A:M,13,"FALSE")</f>
        <v>For</v>
      </c>
      <c r="L157" t="str">
        <f>VLOOKUP(A:A,Biofuels!A:T,19,"FALSE")</f>
        <v>Against</v>
      </c>
      <c r="M157" s="1">
        <v>-1</v>
      </c>
      <c r="N157" s="1">
        <v>-1</v>
      </c>
      <c r="O157" s="1">
        <v>-1</v>
      </c>
      <c r="P157" s="1">
        <v>-1</v>
      </c>
      <c r="Q157" s="1">
        <v>-1</v>
      </c>
      <c r="R157" s="1">
        <v>-1</v>
      </c>
      <c r="S157" s="1">
        <v>1</v>
      </c>
      <c r="T157" s="1">
        <v>-1</v>
      </c>
      <c r="U157">
        <f>AVERAGE(M157:T157)</f>
        <v>-0.75</v>
      </c>
    </row>
    <row r="158" spans="1:21" x14ac:dyDescent="0.3">
      <c r="A158" t="s">
        <v>714</v>
      </c>
      <c r="B158" t="s">
        <v>21</v>
      </c>
      <c r="C158" t="s">
        <v>31</v>
      </c>
      <c r="D158" t="s">
        <v>934</v>
      </c>
      <c r="E158" t="str">
        <f>VLOOKUP(A:A,'40-45%RES'!A:F,6,"FALSE")</f>
        <v>n/a</v>
      </c>
      <c r="F158" t="str">
        <f>VLOOKUP(A:A,'30%GHG2020'!A:F,6,"FALSE")</f>
        <v>Against</v>
      </c>
      <c r="G158" t="str">
        <f>VLOOKUP(A:A,'50%GHG'!A:F,6,"FALSE")</f>
        <v>Against</v>
      </c>
      <c r="H158" t="str">
        <f>VLOOKUP(A:A,ETS!A:F,6,"FALSE")</f>
        <v>n/a</v>
      </c>
      <c r="I158" t="str">
        <f>VLOOKUP(Sheet14!A:A,CAP!A:S,19,"FALSE")</f>
        <v>Against</v>
      </c>
      <c r="J158" t="str">
        <f>VLOOKUP(A:A,CFP!A:M,13,"FALSE")</f>
        <v>Against</v>
      </c>
      <c r="K158" t="str">
        <f>VLOOKUP(A:A,EMFF!A:M,13,"FALSE")</f>
        <v>Against</v>
      </c>
      <c r="L158" t="str">
        <f>VLOOKUP(A:A,Biofuels!A:T,19,"FALSE")</f>
        <v>Against</v>
      </c>
      <c r="M158" s="1">
        <v>0</v>
      </c>
      <c r="N158" s="1">
        <v>-1</v>
      </c>
      <c r="O158" s="1">
        <v>-1</v>
      </c>
      <c r="P158" s="1">
        <v>0</v>
      </c>
      <c r="Q158" s="1">
        <v>-1</v>
      </c>
      <c r="R158" s="1">
        <v>-1</v>
      </c>
      <c r="S158" s="1">
        <v>-1</v>
      </c>
      <c r="T158" s="1">
        <v>-1</v>
      </c>
      <c r="U158">
        <f>AVERAGE(M158:T158)</f>
        <v>-0.75</v>
      </c>
    </row>
    <row r="159" spans="1:21" x14ac:dyDescent="0.3">
      <c r="A159" t="s">
        <v>214</v>
      </c>
      <c r="B159" t="s">
        <v>6</v>
      </c>
      <c r="C159" t="s">
        <v>28</v>
      </c>
      <c r="D159" t="s">
        <v>921</v>
      </c>
      <c r="E159" t="str">
        <f>VLOOKUP(A:A,'40-45%RES'!A:F,6,"FALSE")</f>
        <v>Against</v>
      </c>
      <c r="F159" t="str">
        <f>VLOOKUP(A:A,'30%GHG2020'!A:F,6,"FALSE")</f>
        <v>Against</v>
      </c>
      <c r="G159" t="str">
        <f>VLOOKUP(A:A,'50%GHG'!A:F,6,"FALSE")</f>
        <v>Against</v>
      </c>
      <c r="H159" t="str">
        <f>VLOOKUP(A:A,ETS!A:F,6,"FALSE")</f>
        <v>Against</v>
      </c>
      <c r="I159" t="str">
        <f>VLOOKUP(Sheet14!A:A,CAP!A:S,19,"FALSE")</f>
        <v>Against</v>
      </c>
      <c r="J159" t="str">
        <f>VLOOKUP(A:A,CFP!A:M,13,"FALSE")</f>
        <v>Against</v>
      </c>
      <c r="K159" t="str">
        <f>VLOOKUP(A:A,EMFF!A:M,13,"FALSE")</f>
        <v>For</v>
      </c>
      <c r="L159" t="str">
        <f>VLOOKUP(A:A,Biofuels!A:T,19,"FALSE")</f>
        <v>Against</v>
      </c>
      <c r="M159" s="1">
        <v>-1</v>
      </c>
      <c r="N159" s="1">
        <v>-1</v>
      </c>
      <c r="O159" s="1">
        <v>-1</v>
      </c>
      <c r="P159" s="1">
        <v>-1</v>
      </c>
      <c r="Q159" s="1">
        <v>-1</v>
      </c>
      <c r="R159" s="1">
        <v>-1</v>
      </c>
      <c r="S159" s="1">
        <v>1</v>
      </c>
      <c r="T159" s="1">
        <v>-1</v>
      </c>
      <c r="U159">
        <f>AVERAGE(M159:T159)</f>
        <v>-0.75</v>
      </c>
    </row>
    <row r="160" spans="1:21" x14ac:dyDescent="0.3">
      <c r="A160" t="s">
        <v>215</v>
      </c>
      <c r="B160" t="s">
        <v>18</v>
      </c>
      <c r="C160" t="s">
        <v>31</v>
      </c>
      <c r="D160" t="s">
        <v>924</v>
      </c>
      <c r="E160" t="str">
        <f>VLOOKUP(A:A,'40-45%RES'!A:F,6,"FALSE")</f>
        <v>Against</v>
      </c>
      <c r="F160" t="str">
        <f>VLOOKUP(A:A,'30%GHG2020'!A:F,6,"FALSE")</f>
        <v>Against</v>
      </c>
      <c r="G160" t="str">
        <f>VLOOKUP(A:A,'50%GHG'!A:F,6,"FALSE")</f>
        <v>Against</v>
      </c>
      <c r="H160" t="str">
        <f>VLOOKUP(A:A,ETS!A:F,6,"FALSE")</f>
        <v>For</v>
      </c>
      <c r="I160" t="str">
        <f>VLOOKUP(Sheet14!A:A,CAP!A:S,19,"FALSE")</f>
        <v>Against</v>
      </c>
      <c r="J160" t="str">
        <f>VLOOKUP(A:A,CFP!A:M,13,"FALSE")</f>
        <v>Against</v>
      </c>
      <c r="K160" t="str">
        <f>VLOOKUP(A:A,EMFF!A:M,13,"FALSE")</f>
        <v>Against</v>
      </c>
      <c r="L160" t="str">
        <f>VLOOKUP(A:A,Biofuels!A:T,19,"FALSE")</f>
        <v>Against</v>
      </c>
      <c r="M160" s="1">
        <v>-1</v>
      </c>
      <c r="N160" s="1">
        <v>-1</v>
      </c>
      <c r="O160" s="1">
        <v>-1</v>
      </c>
      <c r="P160" s="1">
        <v>1</v>
      </c>
      <c r="Q160" s="1">
        <v>-1</v>
      </c>
      <c r="R160" s="1">
        <v>-1</v>
      </c>
      <c r="S160" s="1">
        <v>-1</v>
      </c>
      <c r="T160" s="1">
        <v>-1</v>
      </c>
      <c r="U160">
        <f>AVERAGE(M160:T160)</f>
        <v>-0.75</v>
      </c>
    </row>
    <row r="161" spans="1:21" x14ac:dyDescent="0.3">
      <c r="A161" t="s">
        <v>219</v>
      </c>
      <c r="B161" t="s">
        <v>18</v>
      </c>
      <c r="C161" t="s">
        <v>31</v>
      </c>
      <c r="D161" t="s">
        <v>923</v>
      </c>
      <c r="E161" t="str">
        <f>VLOOKUP(A:A,'40-45%RES'!A:F,6,"FALSE")</f>
        <v>Against</v>
      </c>
      <c r="F161" t="str">
        <f>VLOOKUP(A:A,'30%GHG2020'!A:F,6,"FALSE")</f>
        <v>Against</v>
      </c>
      <c r="G161" t="str">
        <f>VLOOKUP(A:A,'50%GHG'!A:F,6,"FALSE")</f>
        <v>Against</v>
      </c>
      <c r="H161" t="str">
        <f>VLOOKUP(A:A,ETS!A:F,6,"FALSE")</f>
        <v>For</v>
      </c>
      <c r="I161" t="str">
        <f>VLOOKUP(Sheet14!A:A,CAP!A:S,19,"FALSE")</f>
        <v>Against</v>
      </c>
      <c r="J161" t="str">
        <f>VLOOKUP(A:A,CFP!A:M,13,"FALSE")</f>
        <v>Against</v>
      </c>
      <c r="K161" t="str">
        <f>VLOOKUP(A:A,EMFF!A:M,13,"FALSE")</f>
        <v>Against</v>
      </c>
      <c r="L161" t="str">
        <f>VLOOKUP(A:A,Biofuels!A:T,19,"FALSE")</f>
        <v>Against</v>
      </c>
      <c r="M161" s="1">
        <v>-1</v>
      </c>
      <c r="N161" s="1">
        <v>-1</v>
      </c>
      <c r="O161" s="1">
        <v>-1</v>
      </c>
      <c r="P161" s="1">
        <v>1</v>
      </c>
      <c r="Q161" s="1">
        <v>-1</v>
      </c>
      <c r="R161" s="1">
        <v>-1</v>
      </c>
      <c r="S161" s="1">
        <v>-1</v>
      </c>
      <c r="T161" s="1">
        <v>-1</v>
      </c>
      <c r="U161">
        <f>AVERAGE(M161:T161)</f>
        <v>-0.75</v>
      </c>
    </row>
    <row r="162" spans="1:21" x14ac:dyDescent="0.3">
      <c r="A162" t="s">
        <v>220</v>
      </c>
      <c r="B162" t="s">
        <v>14</v>
      </c>
      <c r="C162" t="s">
        <v>31</v>
      </c>
      <c r="D162" t="s">
        <v>931</v>
      </c>
      <c r="E162" t="str">
        <f>VLOOKUP(A:A,'40-45%RES'!A:F,6,"FALSE")</f>
        <v>Against</v>
      </c>
      <c r="F162" t="str">
        <f>VLOOKUP(A:A,'30%GHG2020'!A:F,6,"FALSE")</f>
        <v>Against</v>
      </c>
      <c r="G162" t="str">
        <f>VLOOKUP(A:A,'50%GHG'!A:F,6,"FALSE")</f>
        <v>Against</v>
      </c>
      <c r="H162" t="str">
        <f>VLOOKUP(A:A,ETS!A:F,6,"FALSE")</f>
        <v>Against</v>
      </c>
      <c r="I162" t="str">
        <f>VLOOKUP(Sheet14!A:A,CAP!A:S,19,"FALSE")</f>
        <v>Against</v>
      </c>
      <c r="J162" t="str">
        <f>VLOOKUP(A:A,CFP!A:M,13,"FALSE")</f>
        <v>Against</v>
      </c>
      <c r="K162" t="str">
        <f>VLOOKUP(A:A,EMFF!A:M,13,"FALSE")</f>
        <v>For</v>
      </c>
      <c r="L162" t="str">
        <f>VLOOKUP(A:A,Biofuels!A:T,19,"FALSE")</f>
        <v>Against</v>
      </c>
      <c r="M162" s="1">
        <v>-1</v>
      </c>
      <c r="N162" s="1">
        <v>-1</v>
      </c>
      <c r="O162" s="1">
        <v>-1</v>
      </c>
      <c r="P162" s="1">
        <v>-1</v>
      </c>
      <c r="Q162" s="1">
        <v>-1</v>
      </c>
      <c r="R162" s="1">
        <v>-1</v>
      </c>
      <c r="S162" s="1">
        <v>1</v>
      </c>
      <c r="T162" s="1">
        <v>-1</v>
      </c>
      <c r="U162">
        <f>AVERAGE(M162:T162)</f>
        <v>-0.75</v>
      </c>
    </row>
    <row r="163" spans="1:21" x14ac:dyDescent="0.3">
      <c r="A163" t="s">
        <v>222</v>
      </c>
      <c r="B163" t="s">
        <v>32</v>
      </c>
      <c r="C163" t="s">
        <v>31</v>
      </c>
      <c r="D163" t="s">
        <v>917</v>
      </c>
      <c r="E163" t="str">
        <f>VLOOKUP(A:A,'40-45%RES'!A:F,6,"FALSE")</f>
        <v>Against</v>
      </c>
      <c r="F163" t="str">
        <f>VLOOKUP(A:A,'30%GHG2020'!A:F,6,"FALSE")</f>
        <v>Against</v>
      </c>
      <c r="G163" t="str">
        <f>VLOOKUP(A:A,'50%GHG'!A:F,6,"FALSE")</f>
        <v>n/a</v>
      </c>
      <c r="H163" t="str">
        <f>VLOOKUP(A:A,ETS!A:F,6,"FALSE")</f>
        <v>Against</v>
      </c>
      <c r="I163" t="str">
        <f>VLOOKUP(Sheet14!A:A,CAP!A:S,19,"FALSE")</f>
        <v>Against</v>
      </c>
      <c r="J163" t="str">
        <f>VLOOKUP(A:A,CFP!A:M,13,"FALSE")</f>
        <v>Against</v>
      </c>
      <c r="K163" t="str">
        <f>VLOOKUP(A:A,EMFF!A:M,13,"FALSE")</f>
        <v>n/a</v>
      </c>
      <c r="L163" t="str">
        <f>VLOOKUP(A:A,Biofuels!A:T,19,"FALSE")</f>
        <v>Against</v>
      </c>
      <c r="M163" s="1">
        <v>-1</v>
      </c>
      <c r="N163" s="1">
        <v>-1</v>
      </c>
      <c r="O163" s="1">
        <v>0</v>
      </c>
      <c r="P163" s="1">
        <v>-1</v>
      </c>
      <c r="Q163" s="1">
        <v>-1</v>
      </c>
      <c r="R163" s="1">
        <v>-1</v>
      </c>
      <c r="S163" s="1">
        <v>0</v>
      </c>
      <c r="T163" s="1">
        <v>-1</v>
      </c>
      <c r="U163">
        <f>AVERAGE(M163:T163)</f>
        <v>-0.75</v>
      </c>
    </row>
    <row r="164" spans="1:21" x14ac:dyDescent="0.3">
      <c r="A164" t="s">
        <v>236</v>
      </c>
      <c r="B164" t="s">
        <v>18</v>
      </c>
      <c r="C164" t="s">
        <v>98</v>
      </c>
      <c r="D164" t="s">
        <v>1006</v>
      </c>
      <c r="E164" t="str">
        <f>VLOOKUP(A:A,'40-45%RES'!A:F,6,"FALSE")</f>
        <v>Against</v>
      </c>
      <c r="F164" t="str">
        <f>VLOOKUP(A:A,'30%GHG2020'!A:F,6,"FALSE")</f>
        <v>Against</v>
      </c>
      <c r="G164" t="str">
        <f>VLOOKUP(A:A,'50%GHG'!A:F,6,"FALSE")</f>
        <v>Against</v>
      </c>
      <c r="H164" t="str">
        <f>VLOOKUP(A:A,ETS!A:F,6,"FALSE")</f>
        <v>Against</v>
      </c>
      <c r="I164" t="str">
        <f>VLOOKUP(Sheet14!A:A,CAP!A:S,19,"FALSE")</f>
        <v>Against</v>
      </c>
      <c r="J164" t="str">
        <f>VLOOKUP(A:A,CFP!A:M,13,"FALSE")</f>
        <v>Against</v>
      </c>
      <c r="K164" t="str">
        <f>VLOOKUP(A:A,EMFF!A:M,13,"FALSE")</f>
        <v>Against</v>
      </c>
      <c r="L164" t="str">
        <f>VLOOKUP(A:A,Biofuels!A:T,19,"FALSE")</f>
        <v>For</v>
      </c>
      <c r="M164" s="1">
        <v>-1</v>
      </c>
      <c r="N164" s="1">
        <v>-1</v>
      </c>
      <c r="O164" s="1">
        <v>-1</v>
      </c>
      <c r="P164" s="1">
        <v>-1</v>
      </c>
      <c r="Q164" s="1">
        <v>-1</v>
      </c>
      <c r="R164" s="1">
        <v>-1</v>
      </c>
      <c r="S164" s="1">
        <v>-1</v>
      </c>
      <c r="T164" s="1">
        <v>1</v>
      </c>
      <c r="U164">
        <f>AVERAGE(M164:T164)</f>
        <v>-0.75</v>
      </c>
    </row>
    <row r="165" spans="1:21" x14ac:dyDescent="0.3">
      <c r="A165" t="s">
        <v>646</v>
      </c>
      <c r="B165" t="s">
        <v>32</v>
      </c>
      <c r="C165" t="s">
        <v>31</v>
      </c>
      <c r="D165" t="s">
        <v>917</v>
      </c>
      <c r="E165" t="str">
        <f>VLOOKUP(A:A,'40-45%RES'!A:F,6,"FALSE")</f>
        <v>n/a</v>
      </c>
      <c r="F165" t="str">
        <f>VLOOKUP(A:A,'30%GHG2020'!A:F,6,"FALSE")</f>
        <v>Against</v>
      </c>
      <c r="G165" t="str">
        <f>VLOOKUP(A:A,'50%GHG'!A:F,6,"FALSE")</f>
        <v>Against</v>
      </c>
      <c r="H165" t="str">
        <f>VLOOKUP(A:A,ETS!A:F,6,"FALSE")</f>
        <v>n/a</v>
      </c>
      <c r="I165" t="str">
        <f>VLOOKUP(Sheet14!A:A,CAP!A:S,19,"FALSE")</f>
        <v>Against</v>
      </c>
      <c r="J165" t="str">
        <f>VLOOKUP(A:A,CFP!A:M,13,"FALSE")</f>
        <v>Against</v>
      </c>
      <c r="K165" t="str">
        <f>VLOOKUP(A:A,EMFF!A:M,13,"FALSE")</f>
        <v>Against</v>
      </c>
      <c r="L165" t="str">
        <f>VLOOKUP(A:A,Biofuels!A:T,19,"FALSE")</f>
        <v>Against</v>
      </c>
      <c r="M165" s="1">
        <v>0</v>
      </c>
      <c r="N165" s="1">
        <v>-1</v>
      </c>
      <c r="O165" s="1">
        <v>-1</v>
      </c>
      <c r="P165" s="1">
        <v>0</v>
      </c>
      <c r="Q165" s="1">
        <v>-1</v>
      </c>
      <c r="R165" s="1">
        <v>-1</v>
      </c>
      <c r="S165" s="1">
        <v>-1</v>
      </c>
      <c r="T165" s="1">
        <v>-1</v>
      </c>
      <c r="U165">
        <f>AVERAGE(M165:T165)</f>
        <v>-0.75</v>
      </c>
    </row>
    <row r="166" spans="1:21" x14ac:dyDescent="0.3">
      <c r="A166" t="s">
        <v>257</v>
      </c>
      <c r="B166" t="s">
        <v>56</v>
      </c>
      <c r="C166" t="s">
        <v>98</v>
      </c>
      <c r="D166" t="s">
        <v>1014</v>
      </c>
      <c r="E166" t="str">
        <f>VLOOKUP(A:A,'40-45%RES'!A:F,6,"FALSE")</f>
        <v>Against</v>
      </c>
      <c r="F166" t="str">
        <f>VLOOKUP(A:A,'30%GHG2020'!A:F,6,"FALSE")</f>
        <v>Against</v>
      </c>
      <c r="G166" t="str">
        <f>VLOOKUP(A:A,'50%GHG'!A:F,6,"FALSE")</f>
        <v>For</v>
      </c>
      <c r="H166" t="str">
        <f>VLOOKUP(A:A,ETS!A:F,6,"FALSE")</f>
        <v>Against</v>
      </c>
      <c r="I166" t="str">
        <f>VLOOKUP(Sheet14!A:A,CAP!A:S,19,"FALSE")</f>
        <v>Against</v>
      </c>
      <c r="J166" t="str">
        <f>VLOOKUP(A:A,CFP!A:M,13,"FALSE")</f>
        <v>Against</v>
      </c>
      <c r="K166" t="str">
        <f>VLOOKUP(A:A,EMFF!A:M,13,"FALSE")</f>
        <v>Against</v>
      </c>
      <c r="L166" t="str">
        <f>VLOOKUP(A:A,Biofuels!A:T,19,"FALSE")</f>
        <v>Against</v>
      </c>
      <c r="M166" s="1">
        <v>-1</v>
      </c>
      <c r="N166" s="1">
        <v>-1</v>
      </c>
      <c r="O166" s="1">
        <v>1</v>
      </c>
      <c r="P166" s="1">
        <v>-1</v>
      </c>
      <c r="Q166" s="1">
        <v>-1</v>
      </c>
      <c r="R166" s="1">
        <v>-1</v>
      </c>
      <c r="S166" s="1">
        <v>-1</v>
      </c>
      <c r="T166" s="1">
        <v>-1</v>
      </c>
      <c r="U166">
        <f>AVERAGE(M166:T166)</f>
        <v>-0.75</v>
      </c>
    </row>
    <row r="167" spans="1:21" x14ac:dyDescent="0.3">
      <c r="A167" t="s">
        <v>267</v>
      </c>
      <c r="B167" t="s">
        <v>11</v>
      </c>
      <c r="C167" t="s">
        <v>31</v>
      </c>
      <c r="D167" t="s">
        <v>982</v>
      </c>
      <c r="E167" t="str">
        <f>VLOOKUP(A:A,'40-45%RES'!A:F,6,"FALSE")</f>
        <v>Against</v>
      </c>
      <c r="F167" t="str">
        <f>VLOOKUP(A:A,'30%GHG2020'!A:F,6,"FALSE")</f>
        <v>Against</v>
      </c>
      <c r="G167" t="str">
        <f>VLOOKUP(A:A,'50%GHG'!A:F,6,"FALSE")</f>
        <v>Against</v>
      </c>
      <c r="H167" t="str">
        <f>VLOOKUP(A:A,ETS!A:F,6,"FALSE")</f>
        <v>Against</v>
      </c>
      <c r="I167" t="str">
        <f>VLOOKUP(Sheet14!A:A,CAP!A:S,19,"FALSE")</f>
        <v>Against</v>
      </c>
      <c r="J167" t="str">
        <f>VLOOKUP(A:A,CFP!A:M,13,"FALSE")</f>
        <v>Against</v>
      </c>
      <c r="K167" t="str">
        <f>VLOOKUP(A:A,EMFF!A:M,13,"FALSE")</f>
        <v>For</v>
      </c>
      <c r="L167" t="str">
        <f>VLOOKUP(A:A,Biofuels!A:T,19,"FALSE")</f>
        <v>Against</v>
      </c>
      <c r="M167" s="1">
        <v>-1</v>
      </c>
      <c r="N167" s="1">
        <v>-1</v>
      </c>
      <c r="O167" s="1">
        <v>-1</v>
      </c>
      <c r="P167" s="1">
        <v>-1</v>
      </c>
      <c r="Q167" s="1">
        <v>-1</v>
      </c>
      <c r="R167" s="1">
        <v>-1</v>
      </c>
      <c r="S167" s="1">
        <v>1</v>
      </c>
      <c r="T167" s="1">
        <v>-1</v>
      </c>
      <c r="U167">
        <f>AVERAGE(M167:T167)</f>
        <v>-0.75</v>
      </c>
    </row>
    <row r="168" spans="1:21" x14ac:dyDescent="0.3">
      <c r="A168" t="s">
        <v>636</v>
      </c>
      <c r="B168" t="s">
        <v>32</v>
      </c>
      <c r="C168" t="s">
        <v>31</v>
      </c>
      <c r="D168" t="s">
        <v>917</v>
      </c>
      <c r="E168" t="str">
        <f>VLOOKUP(A:A,'40-45%RES'!A:F,6,"FALSE")</f>
        <v>Against</v>
      </c>
      <c r="F168" t="str">
        <f>VLOOKUP(A:A,'30%GHG2020'!A:F,6,"FALSE")</f>
        <v>n/a</v>
      </c>
      <c r="G168" t="str">
        <f>VLOOKUP(A:A,'50%GHG'!A:F,6,"FALSE")</f>
        <v>Against</v>
      </c>
      <c r="H168" t="str">
        <f>VLOOKUP(A:A,ETS!A:F,6,"FALSE")</f>
        <v>n/a</v>
      </c>
      <c r="I168" t="str">
        <f>VLOOKUP(Sheet14!A:A,CAP!A:S,19,"FALSE")</f>
        <v>Against</v>
      </c>
      <c r="J168" t="str">
        <f>VLOOKUP(A:A,CFP!A:M,13,"FALSE")</f>
        <v>Against</v>
      </c>
      <c r="K168" t="str">
        <f>VLOOKUP(A:A,EMFF!A:M,13,"FALSE")</f>
        <v>Against</v>
      </c>
      <c r="L168" t="str">
        <f>VLOOKUP(A:A,Biofuels!A:T,19,"FALSE")</f>
        <v>Against</v>
      </c>
      <c r="M168" s="1">
        <v>-1</v>
      </c>
      <c r="N168" s="1">
        <v>0</v>
      </c>
      <c r="O168" s="1">
        <v>-1</v>
      </c>
      <c r="P168" s="1">
        <v>0</v>
      </c>
      <c r="Q168" s="1">
        <v>-1</v>
      </c>
      <c r="R168" s="1">
        <v>-1</v>
      </c>
      <c r="S168" s="1">
        <v>-1</v>
      </c>
      <c r="T168" s="1">
        <v>-1</v>
      </c>
      <c r="U168">
        <f>AVERAGE(M168:T168)</f>
        <v>-0.75</v>
      </c>
    </row>
    <row r="169" spans="1:21" x14ac:dyDescent="0.3">
      <c r="A169" t="s">
        <v>280</v>
      </c>
      <c r="B169" t="s">
        <v>56</v>
      </c>
      <c r="C169" t="s">
        <v>98</v>
      </c>
      <c r="D169" t="s">
        <v>1014</v>
      </c>
      <c r="E169" t="str">
        <f>VLOOKUP(A:A,'40-45%RES'!A:F,6,"FALSE")</f>
        <v>Against</v>
      </c>
      <c r="F169" t="str">
        <f>VLOOKUP(A:A,'30%GHG2020'!A:F,6,"FALSE")</f>
        <v>Against</v>
      </c>
      <c r="G169" t="str">
        <f>VLOOKUP(A:A,'50%GHG'!A:F,6,"FALSE")</f>
        <v>For</v>
      </c>
      <c r="H169" t="str">
        <f>VLOOKUP(A:A,ETS!A:F,6,"FALSE")</f>
        <v>Against</v>
      </c>
      <c r="I169" t="str">
        <f>VLOOKUP(Sheet14!A:A,CAP!A:S,19,"FALSE")</f>
        <v>Against</v>
      </c>
      <c r="J169" t="str">
        <f>VLOOKUP(A:A,CFP!A:M,13,"FALSE")</f>
        <v>Against</v>
      </c>
      <c r="K169" t="str">
        <f>VLOOKUP(A:A,EMFF!A:M,13,"FALSE")</f>
        <v>Against</v>
      </c>
      <c r="L169" t="str">
        <f>VLOOKUP(A:A,Biofuels!A:T,19,"FALSE")</f>
        <v>Against</v>
      </c>
      <c r="M169" s="1">
        <v>-1</v>
      </c>
      <c r="N169" s="1">
        <v>-1</v>
      </c>
      <c r="O169" s="1">
        <v>1</v>
      </c>
      <c r="P169" s="1">
        <v>-1</v>
      </c>
      <c r="Q169" s="1">
        <v>-1</v>
      </c>
      <c r="R169" s="1">
        <v>-1</v>
      </c>
      <c r="S169" s="1">
        <v>-1</v>
      </c>
      <c r="T169" s="1">
        <v>-1</v>
      </c>
      <c r="U169">
        <f>AVERAGE(M169:T169)</f>
        <v>-0.75</v>
      </c>
    </row>
    <row r="170" spans="1:21" x14ac:dyDescent="0.3">
      <c r="A170" t="s">
        <v>655</v>
      </c>
      <c r="B170" t="s">
        <v>88</v>
      </c>
      <c r="C170" t="s">
        <v>31</v>
      </c>
      <c r="D170" t="s">
        <v>951</v>
      </c>
      <c r="E170" t="str">
        <f>VLOOKUP(A:A,'40-45%RES'!A:F,6,"FALSE")</f>
        <v>Against</v>
      </c>
      <c r="F170" t="str">
        <f>VLOOKUP(A:A,'30%GHG2020'!A:F,6,"FALSE")</f>
        <v>Against</v>
      </c>
      <c r="G170" t="str">
        <f>VLOOKUP(A:A,'50%GHG'!A:F,6,"FALSE")</f>
        <v>Against</v>
      </c>
      <c r="H170" t="str">
        <f>VLOOKUP(A:A,ETS!A:F,6,"FALSE")</f>
        <v>Against</v>
      </c>
      <c r="I170" t="str">
        <f>VLOOKUP(Sheet14!A:A,CAP!A:S,19,"FALSE")</f>
        <v>n/a</v>
      </c>
      <c r="J170" t="str">
        <f>VLOOKUP(A:A,CFP!A:M,13,"FALSE")</f>
        <v>n/a</v>
      </c>
      <c r="K170" t="str">
        <f>VLOOKUP(A:A,EMFF!A:M,13,"FALSE")</f>
        <v>Against</v>
      </c>
      <c r="L170" t="str">
        <f>VLOOKUP(A:A,Biofuels!A:T,19,"FALSE")</f>
        <v>Against</v>
      </c>
      <c r="M170" s="1">
        <v>-1</v>
      </c>
      <c r="N170" s="1">
        <v>-1</v>
      </c>
      <c r="O170" s="1">
        <v>-1</v>
      </c>
      <c r="P170" s="1">
        <v>-1</v>
      </c>
      <c r="Q170" s="1">
        <v>0</v>
      </c>
      <c r="R170" s="1">
        <v>0</v>
      </c>
      <c r="S170" s="1">
        <v>-1</v>
      </c>
      <c r="T170" s="1">
        <v>-1</v>
      </c>
      <c r="U170">
        <f>AVERAGE(M170:T170)</f>
        <v>-0.75</v>
      </c>
    </row>
    <row r="171" spans="1:21" x14ac:dyDescent="0.3">
      <c r="A171" t="s">
        <v>289</v>
      </c>
      <c r="B171" t="s">
        <v>200</v>
      </c>
      <c r="C171" t="s">
        <v>31</v>
      </c>
      <c r="D171" t="s">
        <v>1027</v>
      </c>
      <c r="E171" t="str">
        <f>VLOOKUP(A:A,'40-45%RES'!A:F,6,"FALSE")</f>
        <v>Against</v>
      </c>
      <c r="F171" t="str">
        <f>VLOOKUP(A:A,'30%GHG2020'!A:F,6,"FALSE")</f>
        <v>Against</v>
      </c>
      <c r="G171" t="str">
        <f>VLOOKUP(A:A,'50%GHG'!A:F,6,"FALSE")</f>
        <v>Against</v>
      </c>
      <c r="H171" t="str">
        <f>VLOOKUP(A:A,ETS!A:F,6,"FALSE")</f>
        <v>Against</v>
      </c>
      <c r="I171" t="str">
        <f>VLOOKUP(Sheet14!A:A,CAP!A:S,19,"FALSE")</f>
        <v>Against</v>
      </c>
      <c r="J171" t="str">
        <f>VLOOKUP(A:A,CFP!A:M,13,"FALSE")</f>
        <v>Against</v>
      </c>
      <c r="K171" t="str">
        <f>VLOOKUP(A:A,EMFF!A:M,13,"FALSE")</f>
        <v>For</v>
      </c>
      <c r="L171" t="str">
        <f>VLOOKUP(A:A,Biofuels!A:T,19,"FALSE")</f>
        <v>Against</v>
      </c>
      <c r="M171" s="1">
        <v>-1</v>
      </c>
      <c r="N171" s="1">
        <v>-1</v>
      </c>
      <c r="O171" s="1">
        <v>-1</v>
      </c>
      <c r="P171" s="1">
        <v>-1</v>
      </c>
      <c r="Q171" s="1">
        <v>-1</v>
      </c>
      <c r="R171" s="1">
        <v>-1</v>
      </c>
      <c r="S171" s="1">
        <v>1</v>
      </c>
      <c r="T171" s="1">
        <v>-1</v>
      </c>
      <c r="U171">
        <f>AVERAGE(M171:T171)</f>
        <v>-0.75</v>
      </c>
    </row>
    <row r="172" spans="1:21" x14ac:dyDescent="0.3">
      <c r="A172" t="s">
        <v>794</v>
      </c>
      <c r="B172" t="s">
        <v>88</v>
      </c>
      <c r="C172" t="s">
        <v>31</v>
      </c>
      <c r="D172" t="s">
        <v>951</v>
      </c>
      <c r="E172" t="str">
        <f>VLOOKUP(A:A,'40-45%RES'!A:F,6,"FALSE")</f>
        <v>Against</v>
      </c>
      <c r="F172" t="str">
        <f>VLOOKUP(A:A,'30%GHG2020'!A:F,6,"FALSE")</f>
        <v>Against</v>
      </c>
      <c r="G172" t="str">
        <f>VLOOKUP(A:A,'50%GHG'!A:F,6,"FALSE")</f>
        <v>Against</v>
      </c>
      <c r="H172" t="str">
        <f>VLOOKUP(A:A,ETS!A:F,6,"FALSE")</f>
        <v>Against</v>
      </c>
      <c r="I172" t="str">
        <f>VLOOKUP(Sheet14!A:A,CAP!A:S,19,"FALSE")</f>
        <v>Against</v>
      </c>
      <c r="J172" t="str">
        <f>VLOOKUP(A:A,CFP!A:M,13,"FALSE")</f>
        <v>n/a</v>
      </c>
      <c r="K172" t="str">
        <f>VLOOKUP(A:A,EMFF!A:M,13,"FALSE")</f>
        <v>n/a</v>
      </c>
      <c r="L172" t="str">
        <f>VLOOKUP(A:A,Biofuels!A:T,19,"FALSE")</f>
        <v>Against</v>
      </c>
      <c r="M172" s="1">
        <v>-1</v>
      </c>
      <c r="N172" s="1">
        <v>-1</v>
      </c>
      <c r="O172" s="1">
        <v>-1</v>
      </c>
      <c r="P172" s="1">
        <v>-1</v>
      </c>
      <c r="Q172" s="1">
        <v>-1</v>
      </c>
      <c r="R172" s="1">
        <v>0</v>
      </c>
      <c r="S172" s="1">
        <v>0</v>
      </c>
      <c r="T172" s="1">
        <v>-1</v>
      </c>
      <c r="U172">
        <f>AVERAGE(M172:T172)</f>
        <v>-0.75</v>
      </c>
    </row>
    <row r="173" spans="1:21" x14ac:dyDescent="0.3">
      <c r="A173" t="s">
        <v>299</v>
      </c>
      <c r="B173" t="s">
        <v>72</v>
      </c>
      <c r="C173" t="s">
        <v>31</v>
      </c>
      <c r="D173" t="s">
        <v>938</v>
      </c>
      <c r="E173" t="str">
        <f>VLOOKUP(A:A,'40-45%RES'!A:F,6,"FALSE")</f>
        <v>n/a</v>
      </c>
      <c r="F173" t="str">
        <f>VLOOKUP(A:A,'30%GHG2020'!A:F,6,"FALSE")</f>
        <v>Against</v>
      </c>
      <c r="G173" t="str">
        <f>VLOOKUP(A:A,'50%GHG'!A:F,6,"FALSE")</f>
        <v>Against</v>
      </c>
      <c r="H173" t="str">
        <f>VLOOKUP(A:A,ETS!A:F,6,"FALSE")</f>
        <v>Against</v>
      </c>
      <c r="I173" t="str">
        <f>VLOOKUP(Sheet14!A:A,CAP!A:S,19,"FALSE")</f>
        <v>Against</v>
      </c>
      <c r="J173" t="str">
        <f>VLOOKUP(A:A,CFP!A:M,13,"FALSE")</f>
        <v>Against</v>
      </c>
      <c r="K173" t="str">
        <f>VLOOKUP(A:A,EMFF!A:M,13,"FALSE")</f>
        <v>n/a</v>
      </c>
      <c r="L173" t="str">
        <f>VLOOKUP(A:A,Biofuels!A:T,19,"FALSE")</f>
        <v>Against</v>
      </c>
      <c r="M173" s="1">
        <v>0</v>
      </c>
      <c r="N173" s="1">
        <v>-1</v>
      </c>
      <c r="O173" s="1">
        <v>-1</v>
      </c>
      <c r="P173" s="1">
        <v>-1</v>
      </c>
      <c r="Q173" s="1">
        <v>-1</v>
      </c>
      <c r="R173" s="1">
        <v>-1</v>
      </c>
      <c r="S173" s="1">
        <v>0</v>
      </c>
      <c r="T173" s="1">
        <v>-1</v>
      </c>
      <c r="U173">
        <f>AVERAGE(M173:T173)</f>
        <v>-0.75</v>
      </c>
    </row>
    <row r="174" spans="1:21" x14ac:dyDescent="0.3">
      <c r="A174" t="s">
        <v>303</v>
      </c>
      <c r="B174" t="s">
        <v>304</v>
      </c>
      <c r="C174" t="s">
        <v>31</v>
      </c>
      <c r="D174" t="s">
        <v>1034</v>
      </c>
      <c r="E174" t="str">
        <f>VLOOKUP(A:A,'40-45%RES'!A:F,6,"FALSE")</f>
        <v>Against</v>
      </c>
      <c r="F174" t="str">
        <f>VLOOKUP(A:A,'30%GHG2020'!A:F,6,"FALSE")</f>
        <v>Against</v>
      </c>
      <c r="G174" t="str">
        <f>VLOOKUP(A:A,'50%GHG'!A:F,6,"FALSE")</f>
        <v>Against</v>
      </c>
      <c r="H174" t="str">
        <f>VLOOKUP(A:A,ETS!A:F,6,"FALSE")</f>
        <v>Against</v>
      </c>
      <c r="I174" t="str">
        <f>VLOOKUP(Sheet14!A:A,CAP!A:S,19,"FALSE")</f>
        <v>Against</v>
      </c>
      <c r="J174" t="str">
        <f>VLOOKUP(A:A,CFP!A:M,13,"FALSE")</f>
        <v>Against</v>
      </c>
      <c r="K174" t="str">
        <f>VLOOKUP(A:A,EMFF!A:M,13,"FALSE")</f>
        <v>For</v>
      </c>
      <c r="L174" t="str">
        <f>VLOOKUP(A:A,Biofuels!A:T,19,"FALSE")</f>
        <v>Against</v>
      </c>
      <c r="M174" s="1">
        <v>-1</v>
      </c>
      <c r="N174" s="1">
        <v>-1</v>
      </c>
      <c r="O174" s="1">
        <v>-1</v>
      </c>
      <c r="P174" s="1">
        <v>-1</v>
      </c>
      <c r="Q174" s="1">
        <v>-1</v>
      </c>
      <c r="R174" s="1">
        <v>-1</v>
      </c>
      <c r="S174" s="1">
        <v>1</v>
      </c>
      <c r="T174" s="1">
        <v>-1</v>
      </c>
      <c r="U174">
        <f>AVERAGE(M174:T174)</f>
        <v>-0.75</v>
      </c>
    </row>
    <row r="175" spans="1:21" x14ac:dyDescent="0.3">
      <c r="A175" t="s">
        <v>791</v>
      </c>
      <c r="B175" t="s">
        <v>53</v>
      </c>
      <c r="C175" t="s">
        <v>31</v>
      </c>
      <c r="D175" t="s">
        <v>1015</v>
      </c>
      <c r="E175" t="str">
        <f>VLOOKUP(A:A,'40-45%RES'!A:F,6,"FALSE")</f>
        <v>Against</v>
      </c>
      <c r="F175" t="str">
        <f>VLOOKUP(A:A,'30%GHG2020'!A:F,6,"FALSE")</f>
        <v>Against</v>
      </c>
      <c r="G175" t="str">
        <f>VLOOKUP(A:A,'50%GHG'!A:F,6,"FALSE")</f>
        <v>Against</v>
      </c>
      <c r="H175" t="str">
        <f>VLOOKUP(A:A,ETS!A:F,6,"FALSE")</f>
        <v>For</v>
      </c>
      <c r="I175" t="str">
        <f>VLOOKUP(Sheet14!A:A,CAP!A:S,19,"FALSE")</f>
        <v>Against</v>
      </c>
      <c r="J175" t="str">
        <f>VLOOKUP(A:A,CFP!A:M,13,"FALSE")</f>
        <v>Against</v>
      </c>
      <c r="K175" t="str">
        <f>VLOOKUP(A:A,EMFF!A:M,13,"FALSE")</f>
        <v>Against</v>
      </c>
      <c r="L175" t="str">
        <f>VLOOKUP(A:A,Biofuels!A:T,19,"FALSE")</f>
        <v>Against</v>
      </c>
      <c r="M175" s="1">
        <v>-1</v>
      </c>
      <c r="N175" s="1">
        <v>-1</v>
      </c>
      <c r="O175" s="1">
        <v>-1</v>
      </c>
      <c r="P175" s="1">
        <v>1</v>
      </c>
      <c r="Q175" s="1">
        <v>-1</v>
      </c>
      <c r="R175" s="1">
        <v>-1</v>
      </c>
      <c r="S175" s="1">
        <v>-1</v>
      </c>
      <c r="T175" s="1">
        <v>-1</v>
      </c>
      <c r="U175">
        <f>AVERAGE(M175:T175)</f>
        <v>-0.75</v>
      </c>
    </row>
    <row r="176" spans="1:21" x14ac:dyDescent="0.3">
      <c r="A176" t="s">
        <v>321</v>
      </c>
      <c r="B176" t="s">
        <v>69</v>
      </c>
      <c r="C176" t="s">
        <v>31</v>
      </c>
      <c r="D176" t="s">
        <v>1039</v>
      </c>
      <c r="E176" t="str">
        <f>VLOOKUP(A:A,'40-45%RES'!A:F,6,"FALSE")</f>
        <v>Against</v>
      </c>
      <c r="F176" t="str">
        <f>VLOOKUP(A:A,'30%GHG2020'!A:F,6,"FALSE")</f>
        <v>Against</v>
      </c>
      <c r="G176" t="str">
        <f>VLOOKUP(A:A,'50%GHG'!A:F,6,"FALSE")</f>
        <v>Against</v>
      </c>
      <c r="H176" t="str">
        <f>VLOOKUP(A:A,ETS!A:F,6,"FALSE")</f>
        <v>For</v>
      </c>
      <c r="I176" t="str">
        <f>VLOOKUP(Sheet14!A:A,CAP!A:S,19,"FALSE")</f>
        <v>Against</v>
      </c>
      <c r="J176" t="str">
        <f>VLOOKUP(A:A,CFP!A:M,13,"FALSE")</f>
        <v>Against</v>
      </c>
      <c r="K176" t="str">
        <f>VLOOKUP(A:A,EMFF!A:M,13,"FALSE")</f>
        <v>Against</v>
      </c>
      <c r="L176" t="str">
        <f>VLOOKUP(A:A,Biofuels!A:T,19,"FALSE")</f>
        <v>Against</v>
      </c>
      <c r="M176" s="1">
        <v>-1</v>
      </c>
      <c r="N176" s="1">
        <v>-1</v>
      </c>
      <c r="O176" s="1">
        <v>-1</v>
      </c>
      <c r="P176" s="1">
        <v>1</v>
      </c>
      <c r="Q176" s="1">
        <v>-1</v>
      </c>
      <c r="R176" s="1">
        <v>-1</v>
      </c>
      <c r="S176" s="1">
        <v>-1</v>
      </c>
      <c r="T176" s="1">
        <v>-1</v>
      </c>
      <c r="U176">
        <f>AVERAGE(M176:T176)</f>
        <v>-0.75</v>
      </c>
    </row>
    <row r="177" spans="1:21" x14ac:dyDescent="0.3">
      <c r="A177" t="s">
        <v>323</v>
      </c>
      <c r="B177" t="s">
        <v>14</v>
      </c>
      <c r="C177" t="s">
        <v>31</v>
      </c>
      <c r="D177" t="s">
        <v>913</v>
      </c>
      <c r="E177" t="str">
        <f>VLOOKUP(A:A,'40-45%RES'!A:F,6,"FALSE")</f>
        <v>Against</v>
      </c>
      <c r="F177" t="str">
        <f>VLOOKUP(A:A,'30%GHG2020'!A:F,6,"FALSE")</f>
        <v>Against</v>
      </c>
      <c r="G177" t="str">
        <f>VLOOKUP(A:A,'50%GHG'!A:F,6,"FALSE")</f>
        <v>Against</v>
      </c>
      <c r="H177" t="str">
        <f>VLOOKUP(A:A,ETS!A:F,6,"FALSE")</f>
        <v>Against</v>
      </c>
      <c r="I177" t="str">
        <f>VLOOKUP(Sheet14!A:A,CAP!A:S,19,"FALSE")</f>
        <v>Against</v>
      </c>
      <c r="J177" t="str">
        <f>VLOOKUP(A:A,CFP!A:M,13,"FALSE")</f>
        <v>Against</v>
      </c>
      <c r="K177" t="str">
        <f>VLOOKUP(A:A,EMFF!A:M,13,"FALSE")</f>
        <v>For</v>
      </c>
      <c r="L177" t="str">
        <f>VLOOKUP(A:A,Biofuels!A:T,19,"FALSE")</f>
        <v>Against</v>
      </c>
      <c r="M177" s="1">
        <v>-1</v>
      </c>
      <c r="N177" s="1">
        <v>-1</v>
      </c>
      <c r="O177" s="1">
        <v>-1</v>
      </c>
      <c r="P177" s="1">
        <v>-1</v>
      </c>
      <c r="Q177" s="1">
        <v>-1</v>
      </c>
      <c r="R177" s="1">
        <v>-1</v>
      </c>
      <c r="S177" s="1">
        <v>1</v>
      </c>
      <c r="T177" s="1">
        <v>-1</v>
      </c>
      <c r="U177">
        <f>AVERAGE(M177:T177)</f>
        <v>-0.75</v>
      </c>
    </row>
    <row r="178" spans="1:21" x14ac:dyDescent="0.3">
      <c r="A178" t="s">
        <v>324</v>
      </c>
      <c r="B178" t="s">
        <v>18</v>
      </c>
      <c r="C178" t="s">
        <v>31</v>
      </c>
      <c r="D178" t="s">
        <v>924</v>
      </c>
      <c r="E178" t="str">
        <f>VLOOKUP(A:A,'40-45%RES'!A:F,6,"FALSE")</f>
        <v>Against</v>
      </c>
      <c r="F178" t="str">
        <f>VLOOKUP(A:A,'30%GHG2020'!A:F,6,"FALSE")</f>
        <v>Against</v>
      </c>
      <c r="G178" t="str">
        <f>VLOOKUP(A:A,'50%GHG'!A:F,6,"FALSE")</f>
        <v>Against</v>
      </c>
      <c r="H178" t="str">
        <f>VLOOKUP(A:A,ETS!A:F,6,"FALSE")</f>
        <v>For</v>
      </c>
      <c r="I178" t="str">
        <f>VLOOKUP(Sheet14!A:A,CAP!A:S,19,"FALSE")</f>
        <v>Against</v>
      </c>
      <c r="J178" t="str">
        <f>VLOOKUP(A:A,CFP!A:M,13,"FALSE")</f>
        <v>Against</v>
      </c>
      <c r="K178" t="str">
        <f>VLOOKUP(A:A,EMFF!A:M,13,"FALSE")</f>
        <v>Against</v>
      </c>
      <c r="L178" t="str">
        <f>VLOOKUP(A:A,Biofuels!A:T,19,"FALSE")</f>
        <v>Against</v>
      </c>
      <c r="M178" s="1">
        <v>-1</v>
      </c>
      <c r="N178" s="1">
        <v>-1</v>
      </c>
      <c r="O178" s="1">
        <v>-1</v>
      </c>
      <c r="P178" s="1">
        <v>1</v>
      </c>
      <c r="Q178" s="1">
        <v>-1</v>
      </c>
      <c r="R178" s="1">
        <v>-1</v>
      </c>
      <c r="S178" s="1">
        <v>-1</v>
      </c>
      <c r="T178" s="1">
        <v>-1</v>
      </c>
      <c r="U178">
        <f>AVERAGE(M178:T178)</f>
        <v>-0.75</v>
      </c>
    </row>
    <row r="179" spans="1:21" x14ac:dyDescent="0.3">
      <c r="A179" t="s">
        <v>361</v>
      </c>
      <c r="B179" t="s">
        <v>14</v>
      </c>
      <c r="C179" t="s">
        <v>31</v>
      </c>
      <c r="D179" t="s">
        <v>931</v>
      </c>
      <c r="E179" t="str">
        <f>VLOOKUP(A:A,'40-45%RES'!A:F,6,"FALSE")</f>
        <v>Against</v>
      </c>
      <c r="F179" t="str">
        <f>VLOOKUP(A:A,'30%GHG2020'!A:F,6,"FALSE")</f>
        <v>Against</v>
      </c>
      <c r="G179" t="str">
        <f>VLOOKUP(A:A,'50%GHG'!A:F,6,"FALSE")</f>
        <v>Against</v>
      </c>
      <c r="H179" t="str">
        <f>VLOOKUP(A:A,ETS!A:F,6,"FALSE")</f>
        <v>Against</v>
      </c>
      <c r="I179" t="str">
        <f>VLOOKUP(Sheet14!A:A,CAP!A:S,19,"FALSE")</f>
        <v>Against</v>
      </c>
      <c r="J179" t="str">
        <f>VLOOKUP(A:A,CFP!A:M,13,"FALSE")</f>
        <v>Against</v>
      </c>
      <c r="K179" t="str">
        <f>VLOOKUP(A:A,EMFF!A:M,13,"FALSE")</f>
        <v>For</v>
      </c>
      <c r="L179" t="str">
        <f>VLOOKUP(A:A,Biofuels!A:T,19,"FALSE")</f>
        <v>Against</v>
      </c>
      <c r="M179" s="1">
        <v>-1</v>
      </c>
      <c r="N179" s="1">
        <v>-1</v>
      </c>
      <c r="O179" s="1">
        <v>-1</v>
      </c>
      <c r="P179" s="1">
        <v>-1</v>
      </c>
      <c r="Q179" s="1">
        <v>-1</v>
      </c>
      <c r="R179" s="1">
        <v>-1</v>
      </c>
      <c r="S179" s="1">
        <v>1</v>
      </c>
      <c r="T179" s="1">
        <v>-1</v>
      </c>
      <c r="U179">
        <f>AVERAGE(M179:T179)</f>
        <v>-0.75</v>
      </c>
    </row>
    <row r="180" spans="1:21" x14ac:dyDescent="0.3">
      <c r="A180" t="s">
        <v>822</v>
      </c>
      <c r="B180" t="s">
        <v>200</v>
      </c>
      <c r="C180" t="s">
        <v>31</v>
      </c>
      <c r="D180" t="s">
        <v>1027</v>
      </c>
      <c r="E180" t="str">
        <f>VLOOKUP(A:A,'40-45%RES'!A:F,6,"FALSE")</f>
        <v>Against</v>
      </c>
      <c r="F180" t="str">
        <f>VLOOKUP(A:A,'30%GHG2020'!A:F,6,"FALSE")</f>
        <v>Against</v>
      </c>
      <c r="G180" t="str">
        <f>VLOOKUP(A:A,'50%GHG'!A:F,6,"FALSE")</f>
        <v>Against</v>
      </c>
      <c r="H180" t="str">
        <f>VLOOKUP(A:A,ETS!A:F,6,"FALSE")</f>
        <v>For</v>
      </c>
      <c r="I180" t="str">
        <f>VLOOKUP(Sheet14!A:A,CAP!A:S,19,"FALSE")</f>
        <v>Against</v>
      </c>
      <c r="J180" t="str">
        <f>VLOOKUP(A:A,CFP!A:M,13,"FALSE")</f>
        <v>Against</v>
      </c>
      <c r="K180" t="str">
        <f>VLOOKUP(A:A,EMFF!A:M,13,"FALSE")</f>
        <v>Against</v>
      </c>
      <c r="L180" t="str">
        <f>VLOOKUP(A:A,Biofuels!A:T,19,"FALSE")</f>
        <v>Against</v>
      </c>
      <c r="M180" s="1">
        <v>-1</v>
      </c>
      <c r="N180" s="1">
        <v>-1</v>
      </c>
      <c r="O180" s="1">
        <v>-1</v>
      </c>
      <c r="P180" s="1">
        <v>1</v>
      </c>
      <c r="Q180" s="1">
        <v>-1</v>
      </c>
      <c r="R180" s="1">
        <v>-1</v>
      </c>
      <c r="S180" s="1">
        <v>-1</v>
      </c>
      <c r="T180" s="1">
        <v>-1</v>
      </c>
      <c r="U180">
        <f>AVERAGE(M180:T180)</f>
        <v>-0.75</v>
      </c>
    </row>
    <row r="181" spans="1:21" x14ac:dyDescent="0.3">
      <c r="A181" t="s">
        <v>367</v>
      </c>
      <c r="B181" t="s">
        <v>14</v>
      </c>
      <c r="C181" t="s">
        <v>31</v>
      </c>
      <c r="D181" t="s">
        <v>902</v>
      </c>
      <c r="E181" t="str">
        <f>VLOOKUP(A:A,'40-45%RES'!A:F,6,"FALSE")</f>
        <v>Against</v>
      </c>
      <c r="F181" t="str">
        <f>VLOOKUP(A:A,'30%GHG2020'!A:F,6,"FALSE")</f>
        <v>Against</v>
      </c>
      <c r="G181" t="str">
        <f>VLOOKUP(A:A,'50%GHG'!A:F,6,"FALSE")</f>
        <v>Against</v>
      </c>
      <c r="H181" t="str">
        <f>VLOOKUP(A:A,ETS!A:F,6,"FALSE")</f>
        <v>Against</v>
      </c>
      <c r="I181" t="str">
        <f>VLOOKUP(Sheet14!A:A,CAP!A:S,19,"FALSE")</f>
        <v>Against</v>
      </c>
      <c r="J181" t="str">
        <f>VLOOKUP(A:A,CFP!A:M,13,"FALSE")</f>
        <v>Against</v>
      </c>
      <c r="K181" t="str">
        <f>VLOOKUP(A:A,EMFF!A:M,13,"FALSE")</f>
        <v>For</v>
      </c>
      <c r="L181" t="str">
        <f>VLOOKUP(A:A,Biofuels!A:T,19,"FALSE")</f>
        <v>Against</v>
      </c>
      <c r="M181" s="1">
        <v>-1</v>
      </c>
      <c r="N181" s="1">
        <v>-1</v>
      </c>
      <c r="O181" s="1">
        <v>-1</v>
      </c>
      <c r="P181" s="1">
        <v>-1</v>
      </c>
      <c r="Q181" s="1">
        <v>-1</v>
      </c>
      <c r="R181" s="1">
        <v>-1</v>
      </c>
      <c r="S181" s="1">
        <v>1</v>
      </c>
      <c r="T181" s="1">
        <v>-1</v>
      </c>
      <c r="U181">
        <f>AVERAGE(M181:T181)</f>
        <v>-0.75</v>
      </c>
    </row>
    <row r="182" spans="1:21" x14ac:dyDescent="0.3">
      <c r="A182" t="s">
        <v>618</v>
      </c>
      <c r="B182" t="s">
        <v>69</v>
      </c>
      <c r="C182" t="s">
        <v>31</v>
      </c>
      <c r="D182" t="s">
        <v>935</v>
      </c>
      <c r="E182" t="str">
        <f>VLOOKUP(A:A,'40-45%RES'!A:F,6,"FALSE")</f>
        <v>Against</v>
      </c>
      <c r="F182" t="str">
        <f>VLOOKUP(A:A,'30%GHG2020'!A:F,6,"FALSE")</f>
        <v>Against</v>
      </c>
      <c r="G182" t="str">
        <f>VLOOKUP(A:A,'50%GHG'!A:F,6,"FALSE")</f>
        <v>Against</v>
      </c>
      <c r="H182" t="str">
        <f>VLOOKUP(A:A,ETS!A:F,6,"FALSE")</f>
        <v>For</v>
      </c>
      <c r="I182" t="str">
        <f>VLOOKUP(Sheet14!A:A,CAP!A:S,19,"FALSE")</f>
        <v>Against</v>
      </c>
      <c r="J182" t="str">
        <f>VLOOKUP(A:A,CFP!A:M,13,"FALSE")</f>
        <v>Against</v>
      </c>
      <c r="K182" t="str">
        <f>VLOOKUP(A:A,EMFF!A:M,13,"FALSE")</f>
        <v>Against</v>
      </c>
      <c r="L182" t="str">
        <f>VLOOKUP(A:A,Biofuels!A:T,19,"FALSE")</f>
        <v>Against</v>
      </c>
      <c r="M182" s="1">
        <v>-1</v>
      </c>
      <c r="N182" s="1">
        <v>-1</v>
      </c>
      <c r="O182" s="1">
        <v>-1</v>
      </c>
      <c r="P182" s="1">
        <v>1</v>
      </c>
      <c r="Q182" s="1">
        <v>-1</v>
      </c>
      <c r="R182" s="1">
        <v>-1</v>
      </c>
      <c r="S182" s="1">
        <v>-1</v>
      </c>
      <c r="T182" s="1">
        <v>-1</v>
      </c>
      <c r="U182">
        <f>AVERAGE(M182:T182)</f>
        <v>-0.75</v>
      </c>
    </row>
    <row r="183" spans="1:21" x14ac:dyDescent="0.3">
      <c r="A183" t="s">
        <v>621</v>
      </c>
      <c r="B183" t="s">
        <v>72</v>
      </c>
      <c r="C183" t="s">
        <v>98</v>
      </c>
      <c r="D183" t="s">
        <v>1059</v>
      </c>
      <c r="E183" t="str">
        <f>VLOOKUP(A:A,'40-45%RES'!A:F,6,"FALSE")</f>
        <v>Against</v>
      </c>
      <c r="F183" t="str">
        <f>VLOOKUP(A:A,'30%GHG2020'!A:F,6,"FALSE")</f>
        <v>Against</v>
      </c>
      <c r="G183" t="str">
        <f>VLOOKUP(A:A,'50%GHG'!A:F,6,"FALSE")</f>
        <v>Against</v>
      </c>
      <c r="H183" t="str">
        <f>VLOOKUP(A:A,ETS!A:F,6,"FALSE")</f>
        <v>Against</v>
      </c>
      <c r="I183" t="str">
        <f>VLOOKUP(Sheet14!A:A,CAP!A:S,19,"FALSE")</f>
        <v>For</v>
      </c>
      <c r="J183" t="str">
        <f>VLOOKUP(A:A,CFP!A:M,13,"FALSE")</f>
        <v>Against</v>
      </c>
      <c r="K183" t="str">
        <f>VLOOKUP(A:A,EMFF!A:M,13,"FALSE")</f>
        <v>Against</v>
      </c>
      <c r="L183" t="str">
        <f>VLOOKUP(A:A,Biofuels!A:T,19,"FALSE")</f>
        <v>Against</v>
      </c>
      <c r="M183" s="1">
        <v>-1</v>
      </c>
      <c r="N183" s="1">
        <v>-1</v>
      </c>
      <c r="O183" s="1">
        <v>-1</v>
      </c>
      <c r="P183" s="1">
        <v>-1</v>
      </c>
      <c r="Q183" s="1">
        <v>1</v>
      </c>
      <c r="R183" s="1">
        <v>-1</v>
      </c>
      <c r="S183" s="1">
        <v>-1</v>
      </c>
      <c r="T183" s="1">
        <v>-1</v>
      </c>
      <c r="U183">
        <f>AVERAGE(M183:T183)</f>
        <v>-0.75</v>
      </c>
    </row>
    <row r="184" spans="1:21" x14ac:dyDescent="0.3">
      <c r="A184" t="s">
        <v>717</v>
      </c>
      <c r="B184" t="s">
        <v>32</v>
      </c>
      <c r="C184" t="s">
        <v>31</v>
      </c>
      <c r="D184" t="s">
        <v>917</v>
      </c>
      <c r="E184" t="str">
        <f>VLOOKUP(A:A,'40-45%RES'!A:F,6,"FALSE")</f>
        <v>Against</v>
      </c>
      <c r="F184" t="str">
        <f>VLOOKUP(A:A,'30%GHG2020'!A:F,6,"FALSE")</f>
        <v>n/a</v>
      </c>
      <c r="G184" t="str">
        <f>VLOOKUP(A:A,'50%GHG'!A:F,6,"FALSE")</f>
        <v>Against</v>
      </c>
      <c r="H184" t="str">
        <f>VLOOKUP(A:A,ETS!A:F,6,"FALSE")</f>
        <v>n/a</v>
      </c>
      <c r="I184" t="str">
        <f>VLOOKUP(Sheet14!A:A,CAP!A:S,19,"FALSE")</f>
        <v>Against</v>
      </c>
      <c r="J184" t="str">
        <f>VLOOKUP(A:A,CFP!A:M,13,"FALSE")</f>
        <v>Against</v>
      </c>
      <c r="K184" t="str">
        <f>VLOOKUP(A:A,EMFF!A:M,13,"FALSE")</f>
        <v>Against</v>
      </c>
      <c r="L184" t="str">
        <f>VLOOKUP(A:A,Biofuels!A:T,19,"FALSE")</f>
        <v>Against</v>
      </c>
      <c r="M184" s="1">
        <v>-1</v>
      </c>
      <c r="N184" s="1">
        <v>0</v>
      </c>
      <c r="O184" s="1">
        <v>-1</v>
      </c>
      <c r="P184" s="1">
        <v>0</v>
      </c>
      <c r="Q184" s="1">
        <v>-1</v>
      </c>
      <c r="R184" s="1">
        <v>-1</v>
      </c>
      <c r="S184" s="1">
        <v>-1</v>
      </c>
      <c r="T184" s="1">
        <v>-1</v>
      </c>
      <c r="U184">
        <f>AVERAGE(M184:T184)</f>
        <v>-0.75</v>
      </c>
    </row>
    <row r="185" spans="1:21" x14ac:dyDescent="0.3">
      <c r="A185" t="s">
        <v>394</v>
      </c>
      <c r="B185" t="s">
        <v>6</v>
      </c>
      <c r="C185" t="s">
        <v>98</v>
      </c>
      <c r="D185" t="s">
        <v>1060</v>
      </c>
      <c r="E185" t="str">
        <f>VLOOKUP(A:A,'40-45%RES'!A:F,6,"FALSE")</f>
        <v>Against</v>
      </c>
      <c r="F185" t="str">
        <f>VLOOKUP(A:A,'30%GHG2020'!A:F,6,"FALSE")</f>
        <v>Against</v>
      </c>
      <c r="G185" t="str">
        <f>VLOOKUP(A:A,'50%GHG'!A:F,6,"FALSE")</f>
        <v>n/a</v>
      </c>
      <c r="H185" t="str">
        <f>VLOOKUP(A:A,ETS!A:F,6,"FALSE")</f>
        <v>Against</v>
      </c>
      <c r="I185" t="str">
        <f>VLOOKUP(Sheet14!A:A,CAP!A:S,19,"FALSE")</f>
        <v>Against</v>
      </c>
      <c r="J185" t="str">
        <f>VLOOKUP(A:A,CFP!A:M,13,"FALSE")</f>
        <v>Against</v>
      </c>
      <c r="K185" t="str">
        <f>VLOOKUP(A:A,EMFF!A:M,13,"FALSE")</f>
        <v>n/a</v>
      </c>
      <c r="L185" t="str">
        <f>VLOOKUP(A:A,Biofuels!A:T,19,"FALSE")</f>
        <v>Against</v>
      </c>
      <c r="M185" s="1">
        <v>-1</v>
      </c>
      <c r="N185" s="1">
        <v>-1</v>
      </c>
      <c r="O185" s="1">
        <v>0</v>
      </c>
      <c r="P185" s="1">
        <v>-1</v>
      </c>
      <c r="Q185" s="1">
        <v>-1</v>
      </c>
      <c r="R185" s="1">
        <v>-1</v>
      </c>
      <c r="S185" s="1">
        <v>0</v>
      </c>
      <c r="T185" s="1">
        <v>-1</v>
      </c>
      <c r="U185">
        <f>AVERAGE(M185:T185)</f>
        <v>-0.75</v>
      </c>
    </row>
    <row r="186" spans="1:21" x14ac:dyDescent="0.3">
      <c r="A186" t="s">
        <v>401</v>
      </c>
      <c r="B186" t="s">
        <v>11</v>
      </c>
      <c r="C186" t="s">
        <v>31</v>
      </c>
      <c r="D186" t="s">
        <v>982</v>
      </c>
      <c r="E186" t="str">
        <f>VLOOKUP(A:A,'40-45%RES'!A:F,6,"FALSE")</f>
        <v>Against</v>
      </c>
      <c r="F186" t="str">
        <f>VLOOKUP(A:A,'30%GHG2020'!A:F,6,"FALSE")</f>
        <v>Against</v>
      </c>
      <c r="G186" t="str">
        <f>VLOOKUP(A:A,'50%GHG'!A:F,6,"FALSE")</f>
        <v>Against</v>
      </c>
      <c r="H186" t="str">
        <f>VLOOKUP(A:A,ETS!A:F,6,"FALSE")</f>
        <v>Against</v>
      </c>
      <c r="I186" t="str">
        <f>VLOOKUP(Sheet14!A:A,CAP!A:S,19,"FALSE")</f>
        <v>Against</v>
      </c>
      <c r="J186" t="str">
        <f>VLOOKUP(A:A,CFP!A:M,13,"FALSE")</f>
        <v>Against</v>
      </c>
      <c r="K186" t="str">
        <f>VLOOKUP(A:A,EMFF!A:M,13,"FALSE")</f>
        <v>For</v>
      </c>
      <c r="L186" t="str">
        <f>VLOOKUP(A:A,Biofuels!A:T,19,"FALSE")</f>
        <v>Against</v>
      </c>
      <c r="M186" s="1">
        <v>-1</v>
      </c>
      <c r="N186" s="1">
        <v>-1</v>
      </c>
      <c r="O186" s="1">
        <v>-1</v>
      </c>
      <c r="P186" s="1">
        <v>-1</v>
      </c>
      <c r="Q186" s="1">
        <v>-1</v>
      </c>
      <c r="R186" s="1">
        <v>-1</v>
      </c>
      <c r="S186" s="1">
        <v>1</v>
      </c>
      <c r="T186" s="1">
        <v>-1</v>
      </c>
      <c r="U186">
        <f>AVERAGE(M186:T186)</f>
        <v>-0.75</v>
      </c>
    </row>
    <row r="187" spans="1:21" x14ac:dyDescent="0.3">
      <c r="A187" t="s">
        <v>405</v>
      </c>
      <c r="B187" t="s">
        <v>72</v>
      </c>
      <c r="C187" t="s">
        <v>98</v>
      </c>
      <c r="D187" t="s">
        <v>1059</v>
      </c>
      <c r="E187" t="str">
        <f>VLOOKUP(A:A,'40-45%RES'!A:F,6,"FALSE")</f>
        <v>Against</v>
      </c>
      <c r="F187" t="str">
        <f>VLOOKUP(A:A,'30%GHG2020'!A:F,6,"FALSE")</f>
        <v>Against</v>
      </c>
      <c r="G187" t="str">
        <f>VLOOKUP(A:A,'50%GHG'!A:F,6,"FALSE")</f>
        <v>Against</v>
      </c>
      <c r="H187" t="str">
        <f>VLOOKUP(A:A,ETS!A:F,6,"FALSE")</f>
        <v>Against</v>
      </c>
      <c r="I187" t="str">
        <f>VLOOKUP(Sheet14!A:A,CAP!A:S,19,"FALSE")</f>
        <v>For</v>
      </c>
      <c r="J187" t="str">
        <f>VLOOKUP(A:A,CFP!A:M,13,"FALSE")</f>
        <v>Against</v>
      </c>
      <c r="K187" t="str">
        <f>VLOOKUP(A:A,EMFF!A:M,13,"FALSE")</f>
        <v>Against</v>
      </c>
      <c r="L187" t="str">
        <f>VLOOKUP(A:A,Biofuels!A:T,19,"FALSE")</f>
        <v>Against</v>
      </c>
      <c r="M187" s="1">
        <v>-1</v>
      </c>
      <c r="N187" s="1">
        <v>-1</v>
      </c>
      <c r="O187" s="1">
        <v>-1</v>
      </c>
      <c r="P187" s="1">
        <v>-1</v>
      </c>
      <c r="Q187" s="1">
        <v>1</v>
      </c>
      <c r="R187" s="1">
        <v>-1</v>
      </c>
      <c r="S187" s="1">
        <v>-1</v>
      </c>
      <c r="T187" s="1">
        <v>-1</v>
      </c>
      <c r="U187">
        <f>AVERAGE(M187:T187)</f>
        <v>-0.75</v>
      </c>
    </row>
    <row r="188" spans="1:21" x14ac:dyDescent="0.3">
      <c r="A188" t="s">
        <v>408</v>
      </c>
      <c r="B188" t="s">
        <v>88</v>
      </c>
      <c r="C188" t="s">
        <v>31</v>
      </c>
      <c r="D188" t="s">
        <v>951</v>
      </c>
      <c r="E188" t="str">
        <f>VLOOKUP(A:A,'40-45%RES'!A:F,6,"FALSE")</f>
        <v>Against</v>
      </c>
      <c r="F188" t="str">
        <f>VLOOKUP(A:A,'30%GHG2020'!A:F,6,"FALSE")</f>
        <v>Against</v>
      </c>
      <c r="G188" t="str">
        <f>VLOOKUP(A:A,'50%GHG'!A:F,6,"FALSE")</f>
        <v>n/a</v>
      </c>
      <c r="H188" t="str">
        <f>VLOOKUP(A:A,ETS!A:F,6,"FALSE")</f>
        <v>Against</v>
      </c>
      <c r="I188" t="str">
        <f>VLOOKUP(Sheet14!A:A,CAP!A:S,19,"FALSE")</f>
        <v>Against</v>
      </c>
      <c r="J188" t="str">
        <f>VLOOKUP(A:A,CFP!A:M,13,"FALSE")</f>
        <v>Against</v>
      </c>
      <c r="K188" t="str">
        <f>VLOOKUP(A:A,EMFF!A:M,13,"FALSE")</f>
        <v>n/a</v>
      </c>
      <c r="L188" t="str">
        <f>VLOOKUP(A:A,Biofuels!A:T,19,"FALSE")</f>
        <v>Against</v>
      </c>
      <c r="M188" s="1">
        <v>-1</v>
      </c>
      <c r="N188" s="1">
        <v>-1</v>
      </c>
      <c r="O188" s="1">
        <v>0</v>
      </c>
      <c r="P188" s="1">
        <v>-1</v>
      </c>
      <c r="Q188" s="1">
        <v>-1</v>
      </c>
      <c r="R188" s="1">
        <v>-1</v>
      </c>
      <c r="S188" s="1">
        <v>0</v>
      </c>
      <c r="T188" s="1">
        <v>-1</v>
      </c>
      <c r="U188">
        <f>AVERAGE(M188:T188)</f>
        <v>-0.75</v>
      </c>
    </row>
    <row r="189" spans="1:21" x14ac:dyDescent="0.3">
      <c r="A189" t="s">
        <v>755</v>
      </c>
      <c r="B189" t="s">
        <v>112</v>
      </c>
      <c r="C189" t="s">
        <v>28</v>
      </c>
      <c r="D189" t="s">
        <v>962</v>
      </c>
      <c r="E189" t="str">
        <f>VLOOKUP(A:A,'40-45%RES'!A:F,6,"FALSE")</f>
        <v>Against</v>
      </c>
      <c r="F189" t="str">
        <f>VLOOKUP(A:A,'30%GHG2020'!A:F,6,"FALSE")</f>
        <v>Against</v>
      </c>
      <c r="G189" t="str">
        <f>VLOOKUP(A:A,'50%GHG'!A:F,6,"FALSE")</f>
        <v>Against</v>
      </c>
      <c r="H189" t="str">
        <f>VLOOKUP(A:A,ETS!A:F,6,"FALSE")</f>
        <v>Against</v>
      </c>
      <c r="I189" t="str">
        <f>VLOOKUP(Sheet14!A:A,CAP!A:S,19,"FALSE")</f>
        <v>Against</v>
      </c>
      <c r="J189" t="str">
        <f>VLOOKUP(A:A,CFP!A:M,13,"FALSE")</f>
        <v>Against</v>
      </c>
      <c r="K189" t="str">
        <f>VLOOKUP(A:A,EMFF!A:M,13,"FALSE")</f>
        <v>For</v>
      </c>
      <c r="L189" t="str">
        <f>VLOOKUP(A:A,Biofuels!A:T,19,"FALSE")</f>
        <v>Against</v>
      </c>
      <c r="M189" s="1">
        <v>-1</v>
      </c>
      <c r="N189" s="1">
        <v>-1</v>
      </c>
      <c r="O189" s="1">
        <v>-1</v>
      </c>
      <c r="P189" s="1">
        <v>-1</v>
      </c>
      <c r="Q189" s="1">
        <v>-1</v>
      </c>
      <c r="R189" s="1">
        <v>-1</v>
      </c>
      <c r="S189" s="1">
        <v>1</v>
      </c>
      <c r="T189" s="1">
        <v>-1</v>
      </c>
      <c r="U189">
        <f>AVERAGE(M189:T189)</f>
        <v>-0.75</v>
      </c>
    </row>
    <row r="190" spans="1:21" x14ac:dyDescent="0.3">
      <c r="A190" t="s">
        <v>419</v>
      </c>
      <c r="B190" t="s">
        <v>14</v>
      </c>
      <c r="C190" t="s">
        <v>31</v>
      </c>
      <c r="D190" t="s">
        <v>913</v>
      </c>
      <c r="E190" t="str">
        <f>VLOOKUP(A:A,'40-45%RES'!A:F,6,"FALSE")</f>
        <v>Against</v>
      </c>
      <c r="F190" t="str">
        <f>VLOOKUP(A:A,'30%GHG2020'!A:F,6,"FALSE")</f>
        <v>n/a</v>
      </c>
      <c r="G190" t="str">
        <f>VLOOKUP(A:A,'50%GHG'!A:F,6,"FALSE")</f>
        <v>Against</v>
      </c>
      <c r="H190" t="str">
        <f>VLOOKUP(A:A,ETS!A:F,6,"FALSE")</f>
        <v>Against</v>
      </c>
      <c r="I190" t="str">
        <f>VLOOKUP(Sheet14!A:A,CAP!A:S,19,"FALSE")</f>
        <v>Against</v>
      </c>
      <c r="J190" t="str">
        <f>VLOOKUP(A:A,CFP!A:M,13,"FALSE")</f>
        <v>n/a</v>
      </c>
      <c r="K190" t="str">
        <f>VLOOKUP(A:A,EMFF!A:M,13,"FALSE")</f>
        <v>Against</v>
      </c>
      <c r="L190" t="str">
        <f>VLOOKUP(A:A,Biofuels!A:T,19,"FALSE")</f>
        <v>Against</v>
      </c>
      <c r="M190" s="1">
        <v>-1</v>
      </c>
      <c r="N190" s="1">
        <v>0</v>
      </c>
      <c r="O190" s="1">
        <v>-1</v>
      </c>
      <c r="P190" s="1">
        <v>-1</v>
      </c>
      <c r="Q190" s="1">
        <v>-1</v>
      </c>
      <c r="R190" s="1">
        <v>0</v>
      </c>
      <c r="S190" s="1">
        <v>-1</v>
      </c>
      <c r="T190" s="1">
        <v>-1</v>
      </c>
      <c r="U190">
        <f>AVERAGE(M190:T190)</f>
        <v>-0.75</v>
      </c>
    </row>
    <row r="191" spans="1:21" x14ac:dyDescent="0.3">
      <c r="A191" t="s">
        <v>428</v>
      </c>
      <c r="B191" t="s">
        <v>14</v>
      </c>
      <c r="C191" t="s">
        <v>31</v>
      </c>
      <c r="D191" t="s">
        <v>931</v>
      </c>
      <c r="E191" t="str">
        <f>VLOOKUP(A:A,'40-45%RES'!A:F,6,"FALSE")</f>
        <v>Against</v>
      </c>
      <c r="F191" t="str">
        <f>VLOOKUP(A:A,'30%GHG2020'!A:F,6,"FALSE")</f>
        <v>n/a</v>
      </c>
      <c r="G191" t="str">
        <f>VLOOKUP(A:A,'50%GHG'!A:F,6,"FALSE")</f>
        <v>Against</v>
      </c>
      <c r="H191" t="str">
        <f>VLOOKUP(A:A,ETS!A:F,6,"FALSE")</f>
        <v>Against</v>
      </c>
      <c r="I191" t="str">
        <f>VLOOKUP(Sheet14!A:A,CAP!A:S,19,"FALSE")</f>
        <v>Against</v>
      </c>
      <c r="J191" t="str">
        <f>VLOOKUP(A:A,CFP!A:M,13,"FALSE")</f>
        <v>n/a</v>
      </c>
      <c r="K191" t="str">
        <f>VLOOKUP(A:A,EMFF!A:M,13,"FALSE")</f>
        <v>Against</v>
      </c>
      <c r="L191" t="str">
        <f>VLOOKUP(A:A,Biofuels!A:T,19,"FALSE")</f>
        <v>Against</v>
      </c>
      <c r="M191" s="1">
        <v>-1</v>
      </c>
      <c r="N191" s="1">
        <v>0</v>
      </c>
      <c r="O191" s="1">
        <v>-1</v>
      </c>
      <c r="P191" s="1">
        <v>-1</v>
      </c>
      <c r="Q191" s="1">
        <v>-1</v>
      </c>
      <c r="R191" s="1">
        <v>0</v>
      </c>
      <c r="S191" s="1">
        <v>-1</v>
      </c>
      <c r="T191" s="1">
        <v>-1</v>
      </c>
      <c r="U191">
        <f>AVERAGE(M191:T191)</f>
        <v>-0.75</v>
      </c>
    </row>
    <row r="192" spans="1:21" x14ac:dyDescent="0.3">
      <c r="A192" t="s">
        <v>433</v>
      </c>
      <c r="B192" t="s">
        <v>72</v>
      </c>
      <c r="C192" t="s">
        <v>31</v>
      </c>
      <c r="D192" t="s">
        <v>938</v>
      </c>
      <c r="E192" t="str">
        <f>VLOOKUP(A:A,'40-45%RES'!A:F,6,"FALSE")</f>
        <v>Against</v>
      </c>
      <c r="F192" t="str">
        <f>VLOOKUP(A:A,'30%GHG2020'!A:F,6,"FALSE")</f>
        <v>Against</v>
      </c>
      <c r="G192" t="str">
        <f>VLOOKUP(A:A,'50%GHG'!A:F,6,"FALSE")</f>
        <v>Against</v>
      </c>
      <c r="H192" t="str">
        <f>VLOOKUP(A:A,ETS!A:F,6,"FALSE")</f>
        <v>Against</v>
      </c>
      <c r="I192" t="str">
        <f>VLOOKUP(Sheet14!A:A,CAP!A:S,19,"FALSE")</f>
        <v>Against</v>
      </c>
      <c r="J192" t="str">
        <f>VLOOKUP(A:A,CFP!A:M,13,"FALSE")</f>
        <v>Against</v>
      </c>
      <c r="K192" t="str">
        <f>VLOOKUP(A:A,EMFF!A:M,13,"FALSE")</f>
        <v>For</v>
      </c>
      <c r="L192" t="str">
        <f>VLOOKUP(A:A,Biofuels!A:T,19,"FALSE")</f>
        <v>Against</v>
      </c>
      <c r="M192" s="1">
        <v>-1</v>
      </c>
      <c r="N192" s="1">
        <v>-1</v>
      </c>
      <c r="O192" s="1">
        <v>-1</v>
      </c>
      <c r="P192" s="1">
        <v>-1</v>
      </c>
      <c r="Q192" s="1">
        <v>-1</v>
      </c>
      <c r="R192" s="1">
        <v>-1</v>
      </c>
      <c r="S192" s="1">
        <v>1</v>
      </c>
      <c r="T192" s="1">
        <v>-1</v>
      </c>
      <c r="U192">
        <f>AVERAGE(M192:T192)</f>
        <v>-0.75</v>
      </c>
    </row>
    <row r="193" spans="1:21" x14ac:dyDescent="0.3">
      <c r="A193" t="s">
        <v>444</v>
      </c>
      <c r="B193" t="s">
        <v>88</v>
      </c>
      <c r="C193" t="s">
        <v>31</v>
      </c>
      <c r="D193" t="s">
        <v>951</v>
      </c>
      <c r="E193" t="str">
        <f>VLOOKUP(A:A,'40-45%RES'!A:F,6,"FALSE")</f>
        <v>Against</v>
      </c>
      <c r="F193" t="str">
        <f>VLOOKUP(A:A,'30%GHG2020'!A:F,6,"FALSE")</f>
        <v>Against</v>
      </c>
      <c r="G193" t="str">
        <f>VLOOKUP(A:A,'50%GHG'!A:F,6,"FALSE")</f>
        <v>n/a</v>
      </c>
      <c r="H193" t="str">
        <f>VLOOKUP(A:A,ETS!A:F,6,"FALSE")</f>
        <v>Against</v>
      </c>
      <c r="I193" t="str">
        <f>VLOOKUP(Sheet14!A:A,CAP!A:S,19,"FALSE")</f>
        <v>Against</v>
      </c>
      <c r="J193" t="str">
        <f>VLOOKUP(A:A,CFP!A:M,13,"FALSE")</f>
        <v>Against</v>
      </c>
      <c r="K193" t="str">
        <f>VLOOKUP(A:A,EMFF!A:M,13,"FALSE")</f>
        <v>n/a</v>
      </c>
      <c r="L193" t="str">
        <f>VLOOKUP(A:A,Biofuels!A:T,19,"FALSE")</f>
        <v>Against</v>
      </c>
      <c r="M193" s="1">
        <v>-1</v>
      </c>
      <c r="N193" s="1">
        <v>-1</v>
      </c>
      <c r="O193" s="1">
        <v>0</v>
      </c>
      <c r="P193" s="1">
        <v>-1</v>
      </c>
      <c r="Q193" s="1">
        <v>-1</v>
      </c>
      <c r="R193" s="1">
        <v>-1</v>
      </c>
      <c r="S193" s="1">
        <v>0</v>
      </c>
      <c r="T193" s="1">
        <v>-1</v>
      </c>
      <c r="U193">
        <f>AVERAGE(M193:T193)</f>
        <v>-0.75</v>
      </c>
    </row>
    <row r="194" spans="1:21" x14ac:dyDescent="0.3">
      <c r="A194" t="s">
        <v>455</v>
      </c>
      <c r="B194" t="s">
        <v>11</v>
      </c>
      <c r="C194" t="s">
        <v>31</v>
      </c>
      <c r="D194" t="s">
        <v>932</v>
      </c>
      <c r="E194" t="str">
        <f>VLOOKUP(A:A,'40-45%RES'!A:F,6,"FALSE")</f>
        <v>Against</v>
      </c>
      <c r="F194" t="str">
        <f>VLOOKUP(A:A,'30%GHG2020'!A:F,6,"FALSE")</f>
        <v>Against</v>
      </c>
      <c r="G194" t="str">
        <f>VLOOKUP(A:A,'50%GHG'!A:F,6,"FALSE")</f>
        <v>n/a</v>
      </c>
      <c r="H194" t="str">
        <f>VLOOKUP(A:A,ETS!A:F,6,"FALSE")</f>
        <v>Against</v>
      </c>
      <c r="I194" t="str">
        <f>VLOOKUP(Sheet14!A:A,CAP!A:S,19,"FALSE")</f>
        <v>Against</v>
      </c>
      <c r="J194" t="str">
        <f>VLOOKUP(A:A,CFP!A:M,13,"FALSE")</f>
        <v>Against</v>
      </c>
      <c r="K194" t="str">
        <f>VLOOKUP(A:A,EMFF!A:M,13,"FALSE")</f>
        <v>n/a</v>
      </c>
      <c r="L194" t="str">
        <f>VLOOKUP(A:A,Biofuels!A:T,19,"FALSE")</f>
        <v>Against</v>
      </c>
      <c r="M194" s="1">
        <v>-1</v>
      </c>
      <c r="N194" s="1">
        <v>-1</v>
      </c>
      <c r="O194" s="1">
        <v>0</v>
      </c>
      <c r="P194" s="1">
        <v>-1</v>
      </c>
      <c r="Q194" s="1">
        <v>-1</v>
      </c>
      <c r="R194" s="1">
        <v>-1</v>
      </c>
      <c r="S194" s="1">
        <v>0</v>
      </c>
      <c r="T194" s="1">
        <v>-1</v>
      </c>
      <c r="U194">
        <f>AVERAGE(M194:T194)</f>
        <v>-0.75</v>
      </c>
    </row>
    <row r="195" spans="1:21" x14ac:dyDescent="0.3">
      <c r="A195" t="s">
        <v>825</v>
      </c>
      <c r="B195" t="s">
        <v>112</v>
      </c>
      <c r="C195" t="s">
        <v>31</v>
      </c>
      <c r="D195" t="s">
        <v>1070</v>
      </c>
      <c r="E195" t="str">
        <f>VLOOKUP(A:A,'40-45%RES'!A:F,6,"FALSE")</f>
        <v>Against</v>
      </c>
      <c r="F195" t="str">
        <f>VLOOKUP(A:A,'30%GHG2020'!A:F,6,"FALSE")</f>
        <v>Against</v>
      </c>
      <c r="G195" t="str">
        <f>VLOOKUP(A:A,'50%GHG'!A:F,6,"FALSE")</f>
        <v>Against</v>
      </c>
      <c r="H195" t="str">
        <f>VLOOKUP(A:A,ETS!A:F,6,"FALSE")</f>
        <v>Against</v>
      </c>
      <c r="I195" t="str">
        <f>VLOOKUP(Sheet14!A:A,CAP!A:S,19,"FALSE")</f>
        <v>For</v>
      </c>
      <c r="J195" t="str">
        <f>VLOOKUP(A:A,CFP!A:M,13,"FALSE")</f>
        <v>Against</v>
      </c>
      <c r="K195" t="str">
        <f>VLOOKUP(A:A,EMFF!A:M,13,"FALSE")</f>
        <v>Against</v>
      </c>
      <c r="L195" t="str">
        <f>VLOOKUP(A:A,Biofuels!A:T,19,"FALSE")</f>
        <v>Against</v>
      </c>
      <c r="M195" s="1">
        <v>-1</v>
      </c>
      <c r="N195" s="1">
        <v>-1</v>
      </c>
      <c r="O195" s="1">
        <v>-1</v>
      </c>
      <c r="P195" s="1">
        <v>-1</v>
      </c>
      <c r="Q195" s="1">
        <v>1</v>
      </c>
      <c r="R195" s="1">
        <v>-1</v>
      </c>
      <c r="S195" s="1">
        <v>-1</v>
      </c>
      <c r="T195" s="1">
        <v>-1</v>
      </c>
      <c r="U195">
        <f>AVERAGE(M195:T195)</f>
        <v>-0.75</v>
      </c>
    </row>
    <row r="196" spans="1:21" x14ac:dyDescent="0.3">
      <c r="A196" t="s">
        <v>463</v>
      </c>
      <c r="B196" t="s">
        <v>14</v>
      </c>
      <c r="C196" t="s">
        <v>31</v>
      </c>
      <c r="D196" t="s">
        <v>931</v>
      </c>
      <c r="E196" t="str">
        <f>VLOOKUP(A:A,'40-45%RES'!A:F,6,"FALSE")</f>
        <v>Against</v>
      </c>
      <c r="F196" t="str">
        <f>VLOOKUP(A:A,'30%GHG2020'!A:F,6,"FALSE")</f>
        <v>Against</v>
      </c>
      <c r="G196" t="str">
        <f>VLOOKUP(A:A,'50%GHG'!A:F,6,"FALSE")</f>
        <v>Against</v>
      </c>
      <c r="H196" t="str">
        <f>VLOOKUP(A:A,ETS!A:F,6,"FALSE")</f>
        <v>Against</v>
      </c>
      <c r="I196" t="str">
        <f>VLOOKUP(Sheet14!A:A,CAP!A:S,19,"FALSE")</f>
        <v>Against</v>
      </c>
      <c r="J196" t="str">
        <f>VLOOKUP(A:A,CFP!A:M,13,"FALSE")</f>
        <v>Against</v>
      </c>
      <c r="K196" t="str">
        <f>VLOOKUP(A:A,EMFF!A:M,13,"FALSE")</f>
        <v>For</v>
      </c>
      <c r="L196" t="str">
        <f>VLOOKUP(A:A,Biofuels!A:T,19,"FALSE")</f>
        <v>Against</v>
      </c>
      <c r="M196" s="1">
        <v>-1</v>
      </c>
      <c r="N196" s="1">
        <v>-1</v>
      </c>
      <c r="O196" s="1">
        <v>-1</v>
      </c>
      <c r="P196" s="1">
        <v>-1</v>
      </c>
      <c r="Q196" s="1">
        <v>-1</v>
      </c>
      <c r="R196" s="1">
        <v>-1</v>
      </c>
      <c r="S196" s="1">
        <v>1</v>
      </c>
      <c r="T196" s="1">
        <v>-1</v>
      </c>
      <c r="U196">
        <f>AVERAGE(M196:T196)</f>
        <v>-0.75</v>
      </c>
    </row>
    <row r="197" spans="1:21" x14ac:dyDescent="0.3">
      <c r="A197" t="s">
        <v>768</v>
      </c>
      <c r="B197" t="s">
        <v>72</v>
      </c>
      <c r="C197" t="s">
        <v>31</v>
      </c>
      <c r="D197" t="s">
        <v>938</v>
      </c>
      <c r="E197" t="str">
        <f>VLOOKUP(A:A,'40-45%RES'!A:F,6,"FALSE")</f>
        <v>Against</v>
      </c>
      <c r="F197" t="str">
        <f>VLOOKUP(A:A,'30%GHG2020'!A:F,6,"FALSE")</f>
        <v>Against</v>
      </c>
      <c r="G197" t="str">
        <f>VLOOKUP(A:A,'50%GHG'!A:F,6,"FALSE")</f>
        <v>Against</v>
      </c>
      <c r="H197" t="str">
        <f>VLOOKUP(A:A,ETS!A:F,6,"FALSE")</f>
        <v>Against</v>
      </c>
      <c r="I197" t="str">
        <f>VLOOKUP(Sheet14!A:A,CAP!A:S,19,"FALSE")</f>
        <v>Against</v>
      </c>
      <c r="J197" t="str">
        <f>VLOOKUP(A:A,CFP!A:M,13,"FALSE")</f>
        <v>Against</v>
      </c>
      <c r="K197" t="str">
        <f>VLOOKUP(A:A,EMFF!A:M,13,"FALSE")</f>
        <v>For</v>
      </c>
      <c r="L197" t="str">
        <f>VLOOKUP(A:A,Biofuels!A:T,19,"FALSE")</f>
        <v>Against</v>
      </c>
      <c r="M197" s="1">
        <v>-1</v>
      </c>
      <c r="N197" s="1">
        <v>-1</v>
      </c>
      <c r="O197" s="1">
        <v>-1</v>
      </c>
      <c r="P197" s="1">
        <v>-1</v>
      </c>
      <c r="Q197" s="1">
        <v>-1</v>
      </c>
      <c r="R197" s="1">
        <v>-1</v>
      </c>
      <c r="S197" s="1">
        <v>1</v>
      </c>
      <c r="T197" s="1">
        <v>-1</v>
      </c>
      <c r="U197">
        <f>AVERAGE(M197:T197)</f>
        <v>-0.75</v>
      </c>
    </row>
    <row r="198" spans="1:21" x14ac:dyDescent="0.3">
      <c r="A198" t="s">
        <v>804</v>
      </c>
      <c r="B198" t="s">
        <v>18</v>
      </c>
      <c r="C198" t="s">
        <v>31</v>
      </c>
      <c r="D198" t="s">
        <v>924</v>
      </c>
      <c r="E198" t="str">
        <f>VLOOKUP(A:A,'40-45%RES'!A:F,6,"FALSE")</f>
        <v>Against</v>
      </c>
      <c r="F198" t="str">
        <f>VLOOKUP(A:A,'30%GHG2020'!A:F,6,"FALSE")</f>
        <v>Against</v>
      </c>
      <c r="G198" t="str">
        <f>VLOOKUP(A:A,'50%GHG'!A:F,6,"FALSE")</f>
        <v>Against</v>
      </c>
      <c r="H198" t="str">
        <f>VLOOKUP(A:A,ETS!A:F,6,"FALSE")</f>
        <v>For</v>
      </c>
      <c r="I198" t="str">
        <f>VLOOKUP(Sheet14!A:A,CAP!A:S,19,"FALSE")</f>
        <v>Against</v>
      </c>
      <c r="J198" t="str">
        <f>VLOOKUP(A:A,CFP!A:M,13,"FALSE")</f>
        <v>Against</v>
      </c>
      <c r="K198" t="str">
        <f>VLOOKUP(A:A,EMFF!A:M,13,"FALSE")</f>
        <v>Against</v>
      </c>
      <c r="L198" t="str">
        <f>VLOOKUP(A:A,Biofuels!A:T,19,"FALSE")</f>
        <v>Against</v>
      </c>
      <c r="M198" s="1">
        <v>-1</v>
      </c>
      <c r="N198" s="1">
        <v>-1</v>
      </c>
      <c r="O198" s="1">
        <v>-1</v>
      </c>
      <c r="P198" s="1">
        <v>1</v>
      </c>
      <c r="Q198" s="1">
        <v>-1</v>
      </c>
      <c r="R198" s="1">
        <v>-1</v>
      </c>
      <c r="S198" s="1">
        <v>-1</v>
      </c>
      <c r="T198" s="1">
        <v>-1</v>
      </c>
      <c r="U198">
        <f>AVERAGE(M198:T198)</f>
        <v>-0.75</v>
      </c>
    </row>
    <row r="199" spans="1:21" x14ac:dyDescent="0.3">
      <c r="A199" t="s">
        <v>483</v>
      </c>
      <c r="B199" t="s">
        <v>11</v>
      </c>
      <c r="C199" t="s">
        <v>31</v>
      </c>
      <c r="D199" t="s">
        <v>932</v>
      </c>
      <c r="E199" t="str">
        <f>VLOOKUP(A:A,'40-45%RES'!A:F,6,"FALSE")</f>
        <v>Against</v>
      </c>
      <c r="F199" t="str">
        <f>VLOOKUP(A:A,'30%GHG2020'!A:F,6,"FALSE")</f>
        <v>Against</v>
      </c>
      <c r="G199" t="str">
        <f>VLOOKUP(A:A,'50%GHG'!A:F,6,"FALSE")</f>
        <v>Against</v>
      </c>
      <c r="H199" t="str">
        <f>VLOOKUP(A:A,ETS!A:F,6,"FALSE")</f>
        <v>Against</v>
      </c>
      <c r="I199" t="str">
        <f>VLOOKUP(Sheet14!A:A,CAP!A:S,19,"FALSE")</f>
        <v>Against</v>
      </c>
      <c r="J199" t="str">
        <f>VLOOKUP(A:A,CFP!A:M,13,"FALSE")</f>
        <v>Against</v>
      </c>
      <c r="K199" t="str">
        <f>VLOOKUP(A:A,EMFF!A:M,13,"FALSE")</f>
        <v>For</v>
      </c>
      <c r="L199" t="str">
        <f>VLOOKUP(A:A,Biofuels!A:T,19,"FALSE")</f>
        <v>Against</v>
      </c>
      <c r="M199" s="1">
        <v>-1</v>
      </c>
      <c r="N199" s="1">
        <v>-1</v>
      </c>
      <c r="O199" s="1">
        <v>-1</v>
      </c>
      <c r="P199" s="1">
        <v>-1</v>
      </c>
      <c r="Q199" s="1">
        <v>-1</v>
      </c>
      <c r="R199" s="1">
        <v>-1</v>
      </c>
      <c r="S199" s="1">
        <v>1</v>
      </c>
      <c r="T199" s="1">
        <v>-1</v>
      </c>
      <c r="U199">
        <f>AVERAGE(M199:T199)</f>
        <v>-0.75</v>
      </c>
    </row>
    <row r="200" spans="1:21" x14ac:dyDescent="0.3">
      <c r="A200" t="s">
        <v>788</v>
      </c>
      <c r="B200" t="s">
        <v>32</v>
      </c>
      <c r="C200" t="s">
        <v>31</v>
      </c>
      <c r="D200" t="s">
        <v>1076</v>
      </c>
      <c r="E200" t="str">
        <f>VLOOKUP(A:A,'40-45%RES'!A:F,6,"FALSE")</f>
        <v>Against</v>
      </c>
      <c r="F200" t="str">
        <f>VLOOKUP(A:A,'30%GHG2020'!A:F,6,"FALSE")</f>
        <v>Against</v>
      </c>
      <c r="G200" t="str">
        <f>VLOOKUP(A:A,'50%GHG'!A:F,6,"FALSE")</f>
        <v>n/a</v>
      </c>
      <c r="H200" t="str">
        <f>VLOOKUP(A:A,ETS!A:F,6,"FALSE")</f>
        <v>Against</v>
      </c>
      <c r="I200" t="str">
        <f>VLOOKUP(Sheet14!A:A,CAP!A:S,19,"FALSE")</f>
        <v>Against</v>
      </c>
      <c r="J200" t="str">
        <f>VLOOKUP(A:A,CFP!A:M,13,"FALSE")</f>
        <v>Against</v>
      </c>
      <c r="K200" t="str">
        <f>VLOOKUP(A:A,EMFF!A:M,13,"FALSE")</f>
        <v>n/a</v>
      </c>
      <c r="L200" t="str">
        <f>VLOOKUP(A:A,Biofuels!A:T,19,"FALSE")</f>
        <v>Against</v>
      </c>
      <c r="M200" s="1">
        <v>-1</v>
      </c>
      <c r="N200" s="1">
        <v>-1</v>
      </c>
      <c r="O200" s="1">
        <v>0</v>
      </c>
      <c r="P200" s="1">
        <v>-1</v>
      </c>
      <c r="Q200" s="1">
        <v>-1</v>
      </c>
      <c r="R200" s="1">
        <v>-1</v>
      </c>
      <c r="S200" s="1">
        <v>0</v>
      </c>
      <c r="T200" s="1">
        <v>-1</v>
      </c>
      <c r="U200">
        <f>AVERAGE(M200:T200)</f>
        <v>-0.75</v>
      </c>
    </row>
    <row r="201" spans="1:21" x14ac:dyDescent="0.3">
      <c r="A201" t="s">
        <v>495</v>
      </c>
      <c r="B201" t="s">
        <v>14</v>
      </c>
      <c r="C201" t="s">
        <v>31</v>
      </c>
      <c r="D201" t="s">
        <v>931</v>
      </c>
      <c r="E201" t="str">
        <f>VLOOKUP(A:A,'40-45%RES'!A:F,6,"FALSE")</f>
        <v>Against</v>
      </c>
      <c r="F201" t="str">
        <f>VLOOKUP(A:A,'30%GHG2020'!A:F,6,"FALSE")</f>
        <v>Against</v>
      </c>
      <c r="G201" t="str">
        <f>VLOOKUP(A:A,'50%GHG'!A:F,6,"FALSE")</f>
        <v>Against</v>
      </c>
      <c r="H201" t="str">
        <f>VLOOKUP(A:A,ETS!A:F,6,"FALSE")</f>
        <v>Against</v>
      </c>
      <c r="I201" t="str">
        <f>VLOOKUP(Sheet14!A:A,CAP!A:S,19,"FALSE")</f>
        <v>Against</v>
      </c>
      <c r="J201" t="str">
        <f>VLOOKUP(A:A,CFP!A:M,13,"FALSE")</f>
        <v>Against</v>
      </c>
      <c r="K201" t="str">
        <f>VLOOKUP(A:A,EMFF!A:M,13,"FALSE")</f>
        <v>For</v>
      </c>
      <c r="L201" t="str">
        <f>VLOOKUP(A:A,Biofuels!A:T,19,"FALSE")</f>
        <v>Against</v>
      </c>
      <c r="M201" s="1">
        <v>-1</v>
      </c>
      <c r="N201" s="1">
        <v>-1</v>
      </c>
      <c r="O201" s="1">
        <v>-1</v>
      </c>
      <c r="P201" s="1">
        <v>-1</v>
      </c>
      <c r="Q201" s="1">
        <v>-1</v>
      </c>
      <c r="R201" s="1">
        <v>-1</v>
      </c>
      <c r="S201" s="1">
        <v>1</v>
      </c>
      <c r="T201" s="1">
        <v>-1</v>
      </c>
      <c r="U201">
        <f>AVERAGE(M201:T201)</f>
        <v>-0.75</v>
      </c>
    </row>
    <row r="202" spans="1:21" x14ac:dyDescent="0.3">
      <c r="A202" t="s">
        <v>498</v>
      </c>
      <c r="B202" t="s">
        <v>6</v>
      </c>
      <c r="C202" t="s">
        <v>98</v>
      </c>
      <c r="D202" t="s">
        <v>1078</v>
      </c>
      <c r="E202" t="str">
        <f>VLOOKUP(A:A,'40-45%RES'!A:F,6,"FALSE")</f>
        <v>Against</v>
      </c>
      <c r="F202" t="str">
        <f>VLOOKUP(A:A,'30%GHG2020'!A:F,6,"FALSE")</f>
        <v>Against</v>
      </c>
      <c r="G202" t="str">
        <f>VLOOKUP(A:A,'50%GHG'!A:F,6,"FALSE")</f>
        <v>Against</v>
      </c>
      <c r="H202" t="str">
        <f>VLOOKUP(A:A,ETS!A:F,6,"FALSE")</f>
        <v>Against</v>
      </c>
      <c r="I202" t="str">
        <f>VLOOKUP(Sheet14!A:A,CAP!A:S,19,"FALSE")</f>
        <v>Against</v>
      </c>
      <c r="J202" t="str">
        <f>VLOOKUP(A:A,CFP!A:M,13,"FALSE")</f>
        <v>For</v>
      </c>
      <c r="K202" t="str">
        <f>VLOOKUP(A:A,EMFF!A:M,13,"FALSE")</f>
        <v>Against</v>
      </c>
      <c r="L202" t="str">
        <f>VLOOKUP(A:A,Biofuels!A:T,19,"FALSE")</f>
        <v>Against</v>
      </c>
      <c r="M202" s="1">
        <v>-1</v>
      </c>
      <c r="N202" s="1">
        <v>-1</v>
      </c>
      <c r="O202" s="1">
        <v>-1</v>
      </c>
      <c r="P202" s="1">
        <v>-1</v>
      </c>
      <c r="Q202" s="1">
        <v>-1</v>
      </c>
      <c r="R202" s="1">
        <v>1</v>
      </c>
      <c r="S202" s="1">
        <v>-1</v>
      </c>
      <c r="T202" s="1">
        <v>-1</v>
      </c>
      <c r="U202">
        <f>AVERAGE(M202:T202)</f>
        <v>-0.75</v>
      </c>
    </row>
    <row r="203" spans="1:21" x14ac:dyDescent="0.3">
      <c r="A203" t="s">
        <v>654</v>
      </c>
      <c r="B203" t="s">
        <v>56</v>
      </c>
      <c r="C203" t="s">
        <v>98</v>
      </c>
      <c r="D203" t="s">
        <v>1083</v>
      </c>
      <c r="E203" t="str">
        <f>VLOOKUP(A:A,'40-45%RES'!A:F,6,"FALSE")</f>
        <v>Against</v>
      </c>
      <c r="F203" t="str">
        <f>VLOOKUP(A:A,'30%GHG2020'!A:F,6,"FALSE")</f>
        <v>n/a</v>
      </c>
      <c r="G203" t="str">
        <f>VLOOKUP(A:A,'50%GHG'!A:F,6,"FALSE")</f>
        <v>n/a</v>
      </c>
      <c r="H203" t="str">
        <f>VLOOKUP(A:A,ETS!A:F,6,"FALSE")</f>
        <v>Against</v>
      </c>
      <c r="I203" t="str">
        <f>VLOOKUP(Sheet14!A:A,CAP!A:S,19,"FALSE")</f>
        <v>Against</v>
      </c>
      <c r="J203" t="str">
        <f>VLOOKUP(A:A,CFP!A:M,13,"FALSE")</f>
        <v>Against</v>
      </c>
      <c r="K203" t="str">
        <f>VLOOKUP(A:A,EMFF!A:M,13,"FALSE")</f>
        <v>Against</v>
      </c>
      <c r="L203" t="str">
        <f>VLOOKUP(A:A,Biofuels!A:T,19,"FALSE")</f>
        <v>Against</v>
      </c>
      <c r="M203" s="1">
        <v>-1</v>
      </c>
      <c r="N203" s="1">
        <v>0</v>
      </c>
      <c r="O203" s="1">
        <v>0</v>
      </c>
      <c r="P203" s="1">
        <v>-1</v>
      </c>
      <c r="Q203" s="1">
        <v>-1</v>
      </c>
      <c r="R203" s="1">
        <v>-1</v>
      </c>
      <c r="S203" s="1">
        <v>-1</v>
      </c>
      <c r="T203" s="1">
        <v>-1</v>
      </c>
      <c r="U203">
        <f>AVERAGE(M203:T203)</f>
        <v>-0.75</v>
      </c>
    </row>
    <row r="204" spans="1:21" x14ac:dyDescent="0.3">
      <c r="A204" t="s">
        <v>517</v>
      </c>
      <c r="B204" t="s">
        <v>91</v>
      </c>
      <c r="C204" t="s">
        <v>98</v>
      </c>
      <c r="D204" t="s">
        <v>1084</v>
      </c>
      <c r="E204" t="str">
        <f>VLOOKUP(A:A,'40-45%RES'!A:F,6,"FALSE")</f>
        <v>Against</v>
      </c>
      <c r="F204" t="str">
        <f>VLOOKUP(A:A,'30%GHG2020'!A:F,6,"FALSE")</f>
        <v>Against</v>
      </c>
      <c r="G204" t="str">
        <f>VLOOKUP(A:A,'50%GHG'!A:F,6,"FALSE")</f>
        <v>Against</v>
      </c>
      <c r="H204" t="str">
        <f>VLOOKUP(A:A,ETS!A:F,6,"FALSE")</f>
        <v>Against</v>
      </c>
      <c r="I204" t="str">
        <f>VLOOKUP(Sheet14!A:A,CAP!A:S,19,"FALSE")</f>
        <v>n/a</v>
      </c>
      <c r="J204" t="str">
        <f>VLOOKUP(A:A,CFP!A:M,13,"FALSE")</f>
        <v>n/a</v>
      </c>
      <c r="K204" t="str">
        <f>VLOOKUP(A:A,EMFF!A:M,13,"FALSE")</f>
        <v>Against</v>
      </c>
      <c r="L204" t="str">
        <f>VLOOKUP(A:A,Biofuels!A:T,19,"FALSE")</f>
        <v>Against</v>
      </c>
      <c r="M204" s="1">
        <v>-1</v>
      </c>
      <c r="N204" s="1">
        <v>-1</v>
      </c>
      <c r="O204" s="1">
        <v>-1</v>
      </c>
      <c r="P204" s="1">
        <v>-1</v>
      </c>
      <c r="Q204" s="1">
        <v>0</v>
      </c>
      <c r="R204" s="1">
        <v>0</v>
      </c>
      <c r="S204" s="1">
        <v>-1</v>
      </c>
      <c r="T204" s="1">
        <v>-1</v>
      </c>
      <c r="U204">
        <f>AVERAGE(M204:T204)</f>
        <v>-0.75</v>
      </c>
    </row>
    <row r="205" spans="1:21" x14ac:dyDescent="0.3">
      <c r="A205" t="s">
        <v>697</v>
      </c>
      <c r="B205" t="s">
        <v>112</v>
      </c>
      <c r="C205" t="s">
        <v>28</v>
      </c>
      <c r="D205" t="s">
        <v>962</v>
      </c>
      <c r="E205" t="str">
        <f>VLOOKUP(A:A,'40-45%RES'!A:F,6,"FALSE")</f>
        <v>Against</v>
      </c>
      <c r="F205" t="str">
        <f>VLOOKUP(A:A,'30%GHG2020'!A:F,6,"FALSE")</f>
        <v>Against</v>
      </c>
      <c r="G205" t="str">
        <f>VLOOKUP(A:A,'50%GHG'!A:F,6,"FALSE")</f>
        <v>Against</v>
      </c>
      <c r="H205" t="str">
        <f>VLOOKUP(A:A,ETS!A:F,6,"FALSE")</f>
        <v>Against</v>
      </c>
      <c r="I205" t="str">
        <f>VLOOKUP(Sheet14!A:A,CAP!A:S,19,"FALSE")</f>
        <v>Against</v>
      </c>
      <c r="J205" t="str">
        <f>VLOOKUP(A:A,CFP!A:M,13,"FALSE")</f>
        <v>Against</v>
      </c>
      <c r="K205" t="str">
        <f>VLOOKUP(A:A,EMFF!A:M,13,"FALSE")</f>
        <v>For</v>
      </c>
      <c r="L205" t="str">
        <f>VLOOKUP(A:A,Biofuels!A:T,19,"FALSE")</f>
        <v>Against</v>
      </c>
      <c r="M205" s="1">
        <v>-1</v>
      </c>
      <c r="N205" s="1">
        <v>-1</v>
      </c>
      <c r="O205" s="1">
        <v>-1</v>
      </c>
      <c r="P205" s="1">
        <v>-1</v>
      </c>
      <c r="Q205" s="1">
        <v>-1</v>
      </c>
      <c r="R205" s="1">
        <v>-1</v>
      </c>
      <c r="S205" s="1">
        <v>1</v>
      </c>
      <c r="T205" s="1">
        <v>-1</v>
      </c>
      <c r="U205">
        <f>AVERAGE(M205:T205)</f>
        <v>-0.75</v>
      </c>
    </row>
    <row r="206" spans="1:21" x14ac:dyDescent="0.3">
      <c r="A206" t="s">
        <v>522</v>
      </c>
      <c r="B206" t="s">
        <v>155</v>
      </c>
      <c r="C206" t="s">
        <v>15</v>
      </c>
      <c r="D206" t="s">
        <v>1028</v>
      </c>
      <c r="E206" t="str">
        <f>VLOOKUP(A:A,'40-45%RES'!A:F,6,"FALSE")</f>
        <v>Against</v>
      </c>
      <c r="F206" t="str">
        <f>VLOOKUP(A:A,'30%GHG2020'!A:F,6,"FALSE")</f>
        <v>Against</v>
      </c>
      <c r="G206" t="str">
        <f>VLOOKUP(A:A,'50%GHG'!A:F,6,"FALSE")</f>
        <v>Against</v>
      </c>
      <c r="H206" t="str">
        <f>VLOOKUP(A:A,ETS!A:F,6,"FALSE")</f>
        <v>Against</v>
      </c>
      <c r="I206" t="str">
        <f>VLOOKUP(Sheet14!A:A,CAP!A:S,19,"FALSE")</f>
        <v>Against</v>
      </c>
      <c r="J206" t="str">
        <f>VLOOKUP(A:A,CFP!A:M,13,"FALSE")</f>
        <v>Against</v>
      </c>
      <c r="K206" t="str">
        <f>VLOOKUP(A:A,EMFF!A:M,13,"FALSE")</f>
        <v>For</v>
      </c>
      <c r="L206" t="str">
        <f>VLOOKUP(A:A,Biofuels!A:T,19,"FALSE")</f>
        <v>Against</v>
      </c>
      <c r="M206" s="1">
        <v>-1</v>
      </c>
      <c r="N206" s="1">
        <v>-1</v>
      </c>
      <c r="O206" s="1">
        <v>-1</v>
      </c>
      <c r="P206" s="1">
        <v>-1</v>
      </c>
      <c r="Q206" s="1">
        <v>-1</v>
      </c>
      <c r="R206" s="1">
        <v>-1</v>
      </c>
      <c r="S206" s="1">
        <v>1</v>
      </c>
      <c r="T206" s="1">
        <v>-1</v>
      </c>
      <c r="U206">
        <f>AVERAGE(M206:T206)</f>
        <v>-0.75</v>
      </c>
    </row>
    <row r="207" spans="1:21" x14ac:dyDescent="0.3">
      <c r="A207" t="s">
        <v>523</v>
      </c>
      <c r="B207" t="s">
        <v>6</v>
      </c>
      <c r="C207" t="s">
        <v>28</v>
      </c>
      <c r="D207" t="s">
        <v>921</v>
      </c>
      <c r="E207" t="str">
        <f>VLOOKUP(A:A,'40-45%RES'!A:F,6,"FALSE")</f>
        <v>Against</v>
      </c>
      <c r="F207" t="str">
        <f>VLOOKUP(A:A,'30%GHG2020'!A:F,6,"FALSE")</f>
        <v>Against</v>
      </c>
      <c r="G207" t="str">
        <f>VLOOKUP(A:A,'50%GHG'!A:F,6,"FALSE")</f>
        <v>Against</v>
      </c>
      <c r="H207" t="str">
        <f>VLOOKUP(A:A,ETS!A:F,6,"FALSE")</f>
        <v>Against</v>
      </c>
      <c r="I207" t="str">
        <f>VLOOKUP(Sheet14!A:A,CAP!A:S,19,"FALSE")</f>
        <v>Against</v>
      </c>
      <c r="J207" t="str">
        <f>VLOOKUP(A:A,CFP!A:M,13,"FALSE")</f>
        <v>Against</v>
      </c>
      <c r="K207" t="str">
        <f>VLOOKUP(A:A,EMFF!A:M,13,"FALSE")</f>
        <v>For</v>
      </c>
      <c r="L207" t="str">
        <f>VLOOKUP(A:A,Biofuels!A:T,19,"FALSE")</f>
        <v>Against</v>
      </c>
      <c r="M207" s="1">
        <v>-1</v>
      </c>
      <c r="N207" s="1">
        <v>-1</v>
      </c>
      <c r="O207" s="1">
        <v>-1</v>
      </c>
      <c r="P207" s="1">
        <v>-1</v>
      </c>
      <c r="Q207" s="1">
        <v>-1</v>
      </c>
      <c r="R207" s="1">
        <v>-1</v>
      </c>
      <c r="S207" s="1">
        <v>1</v>
      </c>
      <c r="T207" s="1">
        <v>-1</v>
      </c>
      <c r="U207">
        <f>AVERAGE(M207:T207)</f>
        <v>-0.75</v>
      </c>
    </row>
    <row r="208" spans="1:21" x14ac:dyDescent="0.3">
      <c r="A208" t="s">
        <v>784</v>
      </c>
      <c r="B208" t="s">
        <v>88</v>
      </c>
      <c r="C208" t="s">
        <v>31</v>
      </c>
      <c r="D208" t="s">
        <v>951</v>
      </c>
      <c r="E208" t="str">
        <f>VLOOKUP(A:A,'40-45%RES'!A:F,6,"FALSE")</f>
        <v>Against</v>
      </c>
      <c r="F208" t="str">
        <f>VLOOKUP(A:A,'30%GHG2020'!A:F,6,"FALSE")</f>
        <v>Against</v>
      </c>
      <c r="G208" t="str">
        <f>VLOOKUP(A:A,'50%GHG'!A:F,6,"FALSE")</f>
        <v>n/a</v>
      </c>
      <c r="H208" t="str">
        <f>VLOOKUP(A:A,ETS!A:F,6,"FALSE")</f>
        <v>Against</v>
      </c>
      <c r="I208" t="str">
        <f>VLOOKUP(Sheet14!A:A,CAP!A:S,19,"FALSE")</f>
        <v>Against</v>
      </c>
      <c r="J208" t="str">
        <f>VLOOKUP(A:A,CFP!A:M,13,"FALSE")</f>
        <v>Against</v>
      </c>
      <c r="K208" t="str">
        <f>VLOOKUP(A:A,EMFF!A:M,13,"FALSE")</f>
        <v>n/a</v>
      </c>
      <c r="L208" t="str">
        <f>VLOOKUP(A:A,Biofuels!A:T,19,"FALSE")</f>
        <v>Against</v>
      </c>
      <c r="M208" s="1">
        <v>-1</v>
      </c>
      <c r="N208" s="1">
        <v>-1</v>
      </c>
      <c r="O208" s="1">
        <v>0</v>
      </c>
      <c r="P208" s="1">
        <v>-1</v>
      </c>
      <c r="Q208" s="1">
        <v>-1</v>
      </c>
      <c r="R208" s="1">
        <v>-1</v>
      </c>
      <c r="S208" s="1">
        <v>0</v>
      </c>
      <c r="T208" s="1">
        <v>-1</v>
      </c>
      <c r="U208">
        <f>AVERAGE(M208:T208)</f>
        <v>-0.75</v>
      </c>
    </row>
    <row r="209" spans="1:21" x14ac:dyDescent="0.3">
      <c r="A209" t="s">
        <v>669</v>
      </c>
      <c r="B209" t="s">
        <v>112</v>
      </c>
      <c r="C209" t="s">
        <v>28</v>
      </c>
      <c r="D209" t="s">
        <v>962</v>
      </c>
      <c r="E209" t="str">
        <f>VLOOKUP(A:A,'40-45%RES'!A:F,6,"FALSE")</f>
        <v>Against</v>
      </c>
      <c r="F209" t="str">
        <f>VLOOKUP(A:A,'30%GHG2020'!A:F,6,"FALSE")</f>
        <v>Against</v>
      </c>
      <c r="G209" t="str">
        <f>VLOOKUP(A:A,'50%GHG'!A:F,6,"FALSE")</f>
        <v>Against</v>
      </c>
      <c r="H209" t="str">
        <f>VLOOKUP(A:A,ETS!A:F,6,"FALSE")</f>
        <v>Against</v>
      </c>
      <c r="I209" t="str">
        <f>VLOOKUP(Sheet14!A:A,CAP!A:S,19,"FALSE")</f>
        <v>Against</v>
      </c>
      <c r="J209" t="str">
        <f>VLOOKUP(A:A,CFP!A:M,13,"FALSE")</f>
        <v>Against</v>
      </c>
      <c r="K209" t="str">
        <f>VLOOKUP(A:A,EMFF!A:M,13,"FALSE")</f>
        <v>For</v>
      </c>
      <c r="L209" t="str">
        <f>VLOOKUP(A:A,Biofuels!A:T,19,"FALSE")</f>
        <v>Against</v>
      </c>
      <c r="M209" s="1">
        <v>-1</v>
      </c>
      <c r="N209" s="1">
        <v>-1</v>
      </c>
      <c r="O209" s="1">
        <v>-1</v>
      </c>
      <c r="P209" s="1">
        <v>-1</v>
      </c>
      <c r="Q209" s="1">
        <v>-1</v>
      </c>
      <c r="R209" s="1">
        <v>-1</v>
      </c>
      <c r="S209" s="1">
        <v>1</v>
      </c>
      <c r="T209" s="1">
        <v>-1</v>
      </c>
      <c r="U209">
        <f>AVERAGE(M209:T209)</f>
        <v>-0.75</v>
      </c>
    </row>
    <row r="210" spans="1:21" x14ac:dyDescent="0.3">
      <c r="A210" t="s">
        <v>546</v>
      </c>
      <c r="B210" t="s">
        <v>36</v>
      </c>
      <c r="C210" t="s">
        <v>31</v>
      </c>
      <c r="D210" t="s">
        <v>1001</v>
      </c>
      <c r="E210" t="str">
        <f>VLOOKUP(A:A,'40-45%RES'!A:F,6,"FALSE")</f>
        <v>Against</v>
      </c>
      <c r="F210" t="str">
        <f>VLOOKUP(A:A,'30%GHG2020'!A:F,6,"FALSE")</f>
        <v>Against</v>
      </c>
      <c r="G210" t="str">
        <f>VLOOKUP(A:A,'50%GHG'!A:F,6,"FALSE")</f>
        <v>n/a</v>
      </c>
      <c r="H210" t="str">
        <f>VLOOKUP(A:A,ETS!A:F,6,"FALSE")</f>
        <v>Against</v>
      </c>
      <c r="I210" t="str">
        <f>VLOOKUP(Sheet14!A:A,CAP!A:S,19,"FALSE")</f>
        <v>Against</v>
      </c>
      <c r="J210" t="str">
        <f>VLOOKUP(A:A,CFP!A:M,13,"FALSE")</f>
        <v>Against</v>
      </c>
      <c r="K210" t="str">
        <f>VLOOKUP(A:A,EMFF!A:M,13,"FALSE")</f>
        <v>n/a</v>
      </c>
      <c r="L210" t="str">
        <f>VLOOKUP(A:A,Biofuels!A:T,19,"FALSE")</f>
        <v>Against</v>
      </c>
      <c r="M210" s="1">
        <v>-1</v>
      </c>
      <c r="N210" s="1">
        <v>-1</v>
      </c>
      <c r="O210" s="1">
        <v>0</v>
      </c>
      <c r="P210" s="1">
        <v>-1</v>
      </c>
      <c r="Q210" s="1">
        <v>-1</v>
      </c>
      <c r="R210" s="1">
        <v>-1</v>
      </c>
      <c r="S210" s="1">
        <v>0</v>
      </c>
      <c r="T210" s="1">
        <v>-1</v>
      </c>
      <c r="U210">
        <f>AVERAGE(M210:T210)</f>
        <v>-0.75</v>
      </c>
    </row>
    <row r="211" spans="1:21" x14ac:dyDescent="0.3">
      <c r="A211" t="s">
        <v>559</v>
      </c>
      <c r="B211" t="s">
        <v>6</v>
      </c>
      <c r="C211" t="s">
        <v>28</v>
      </c>
      <c r="D211" t="s">
        <v>921</v>
      </c>
      <c r="E211" t="str">
        <f>VLOOKUP(A:A,'40-45%RES'!A:F,6,"FALSE")</f>
        <v>Against</v>
      </c>
      <c r="F211" t="str">
        <f>VLOOKUP(A:A,'30%GHG2020'!A:F,6,"FALSE")</f>
        <v>Against</v>
      </c>
      <c r="G211" t="str">
        <f>VLOOKUP(A:A,'50%GHG'!A:F,6,"FALSE")</f>
        <v>Against</v>
      </c>
      <c r="H211" t="str">
        <f>VLOOKUP(A:A,ETS!A:F,6,"FALSE")</f>
        <v>Against</v>
      </c>
      <c r="I211" t="str">
        <f>VLOOKUP(Sheet14!A:A,CAP!A:S,19,"FALSE")</f>
        <v>Against</v>
      </c>
      <c r="J211" t="str">
        <f>VLOOKUP(A:A,CFP!A:M,13,"FALSE")</f>
        <v>Against</v>
      </c>
      <c r="K211" t="str">
        <f>VLOOKUP(A:A,EMFF!A:M,13,"FALSE")</f>
        <v>For</v>
      </c>
      <c r="L211" t="str">
        <f>VLOOKUP(A:A,Biofuels!A:T,19,"FALSE")</f>
        <v>Against</v>
      </c>
      <c r="M211" s="1">
        <v>-1</v>
      </c>
      <c r="N211" s="1">
        <v>-1</v>
      </c>
      <c r="O211" s="1">
        <v>-1</v>
      </c>
      <c r="P211" s="1">
        <v>-1</v>
      </c>
      <c r="Q211" s="1">
        <v>-1</v>
      </c>
      <c r="R211" s="1">
        <v>-1</v>
      </c>
      <c r="S211" s="1">
        <v>1</v>
      </c>
      <c r="T211" s="1">
        <v>-1</v>
      </c>
      <c r="U211">
        <f>AVERAGE(M211:T211)</f>
        <v>-0.75</v>
      </c>
    </row>
    <row r="212" spans="1:21" x14ac:dyDescent="0.3">
      <c r="A212" t="s">
        <v>566</v>
      </c>
      <c r="B212" t="s">
        <v>11</v>
      </c>
      <c r="C212" t="s">
        <v>31</v>
      </c>
      <c r="D212" t="s">
        <v>932</v>
      </c>
      <c r="E212" t="str">
        <f>VLOOKUP(A:A,'40-45%RES'!A:F,6,"FALSE")</f>
        <v>Against</v>
      </c>
      <c r="F212" t="str">
        <f>VLOOKUP(A:A,'30%GHG2020'!A:F,6,"FALSE")</f>
        <v>Against</v>
      </c>
      <c r="G212" t="str">
        <f>VLOOKUP(A:A,'50%GHG'!A:F,6,"FALSE")</f>
        <v>n/a</v>
      </c>
      <c r="H212" t="str">
        <f>VLOOKUP(A:A,ETS!A:F,6,"FALSE")</f>
        <v>Against</v>
      </c>
      <c r="I212" t="str">
        <f>VLOOKUP(Sheet14!A:A,CAP!A:S,19,"FALSE")</f>
        <v>Against</v>
      </c>
      <c r="J212" t="str">
        <f>VLOOKUP(A:A,CFP!A:M,13,"FALSE")</f>
        <v>Against</v>
      </c>
      <c r="K212" t="str">
        <f>VLOOKUP(A:A,EMFF!A:M,13,"FALSE")</f>
        <v>n/a</v>
      </c>
      <c r="L212" t="str">
        <f>VLOOKUP(A:A,Biofuels!A:T,19,"FALSE")</f>
        <v>Against</v>
      </c>
      <c r="M212" s="1">
        <v>-1</v>
      </c>
      <c r="N212" s="1">
        <v>-1</v>
      </c>
      <c r="O212" s="1">
        <v>0</v>
      </c>
      <c r="P212" s="1">
        <v>-1</v>
      </c>
      <c r="Q212" s="1">
        <v>-1</v>
      </c>
      <c r="R212" s="1">
        <v>-1</v>
      </c>
      <c r="S212" s="1">
        <v>0</v>
      </c>
      <c r="T212" s="1">
        <v>-1</v>
      </c>
      <c r="U212">
        <f>AVERAGE(M212:T212)</f>
        <v>-0.75</v>
      </c>
    </row>
    <row r="213" spans="1:21" x14ac:dyDescent="0.3">
      <c r="A213" t="s">
        <v>763</v>
      </c>
      <c r="B213" t="s">
        <v>112</v>
      </c>
      <c r="C213" t="s">
        <v>28</v>
      </c>
      <c r="D213" t="s">
        <v>962</v>
      </c>
      <c r="E213" t="str">
        <f>VLOOKUP(A:A,'40-45%RES'!A:F,6,"FALSE")</f>
        <v>Against</v>
      </c>
      <c r="F213" t="str">
        <f>VLOOKUP(A:A,'30%GHG2020'!A:F,6,"FALSE")</f>
        <v>Against</v>
      </c>
      <c r="G213" t="str">
        <f>VLOOKUP(A:A,'50%GHG'!A:F,6,"FALSE")</f>
        <v>Against</v>
      </c>
      <c r="H213" t="str">
        <f>VLOOKUP(A:A,ETS!A:F,6,"FALSE")</f>
        <v>Against</v>
      </c>
      <c r="I213" t="str">
        <f>VLOOKUP(Sheet14!A:A,CAP!A:S,19,"FALSE")</f>
        <v>Against</v>
      </c>
      <c r="J213" t="str">
        <f>VLOOKUP(A:A,CFP!A:M,13,"FALSE")</f>
        <v>Against</v>
      </c>
      <c r="K213" t="str">
        <f>VLOOKUP(A:A,EMFF!A:M,13,"FALSE")</f>
        <v>For</v>
      </c>
      <c r="L213" t="str">
        <f>VLOOKUP(A:A,Biofuels!A:T,19,"FALSE")</f>
        <v>Against</v>
      </c>
      <c r="M213" s="1">
        <v>-1</v>
      </c>
      <c r="N213" s="1">
        <v>-1</v>
      </c>
      <c r="O213" s="1">
        <v>-1</v>
      </c>
      <c r="P213" s="1">
        <v>-1</v>
      </c>
      <c r="Q213" s="1">
        <v>-1</v>
      </c>
      <c r="R213" s="1">
        <v>-1</v>
      </c>
      <c r="S213" s="1">
        <v>1</v>
      </c>
      <c r="T213" s="1">
        <v>-1</v>
      </c>
      <c r="U213">
        <f>AVERAGE(M213:T213)</f>
        <v>-0.75</v>
      </c>
    </row>
    <row r="214" spans="1:21" x14ac:dyDescent="0.3">
      <c r="A214" t="s">
        <v>573</v>
      </c>
      <c r="B214" t="s">
        <v>11</v>
      </c>
      <c r="C214" t="s">
        <v>31</v>
      </c>
      <c r="D214" t="s">
        <v>932</v>
      </c>
      <c r="E214" t="str">
        <f>VLOOKUP(A:A,'40-45%RES'!A:F,6,"FALSE")</f>
        <v>n/a</v>
      </c>
      <c r="F214" t="str">
        <f>VLOOKUP(A:A,'30%GHG2020'!A:F,6,"FALSE")</f>
        <v>Against</v>
      </c>
      <c r="G214" t="str">
        <f>VLOOKUP(A:A,'50%GHG'!A:F,6,"FALSE")</f>
        <v>Against</v>
      </c>
      <c r="H214" t="str">
        <f>VLOOKUP(A:A,ETS!A:F,6,"FALSE")</f>
        <v>Against</v>
      </c>
      <c r="I214" t="str">
        <f>VLOOKUP(Sheet14!A:A,CAP!A:S,19,"FALSE")</f>
        <v>Against</v>
      </c>
      <c r="J214" t="str">
        <f>VLOOKUP(A:A,CFP!A:M,13,"FALSE")</f>
        <v>Against</v>
      </c>
      <c r="K214" t="str">
        <f>VLOOKUP(A:A,EMFF!A:M,13,"FALSE")</f>
        <v>n/a</v>
      </c>
      <c r="L214" t="str">
        <f>VLOOKUP(A:A,Biofuels!A:T,19,"FALSE")</f>
        <v>Against</v>
      </c>
      <c r="M214" s="1">
        <v>0</v>
      </c>
      <c r="N214" s="1">
        <v>-1</v>
      </c>
      <c r="O214" s="1">
        <v>-1</v>
      </c>
      <c r="P214" s="1">
        <v>-1</v>
      </c>
      <c r="Q214" s="1">
        <v>-1</v>
      </c>
      <c r="R214" s="1">
        <v>-1</v>
      </c>
      <c r="S214" s="1">
        <v>0</v>
      </c>
      <c r="T214" s="1">
        <v>-1</v>
      </c>
      <c r="U214">
        <f>AVERAGE(M214:T214)</f>
        <v>-0.75</v>
      </c>
    </row>
    <row r="215" spans="1:21" x14ac:dyDescent="0.3">
      <c r="A215" t="s">
        <v>586</v>
      </c>
      <c r="B215" t="s">
        <v>11</v>
      </c>
      <c r="C215" t="s">
        <v>31</v>
      </c>
      <c r="D215" t="s">
        <v>932</v>
      </c>
      <c r="E215" t="str">
        <f>VLOOKUP(A:A,'40-45%RES'!A:F,6,"FALSE")</f>
        <v>Against</v>
      </c>
      <c r="F215" t="str">
        <f>VLOOKUP(A:A,'30%GHG2020'!A:F,6,"FALSE")</f>
        <v>Against</v>
      </c>
      <c r="G215" t="str">
        <f>VLOOKUP(A:A,'50%GHG'!A:F,6,"FALSE")</f>
        <v>Against</v>
      </c>
      <c r="H215" t="str">
        <f>VLOOKUP(A:A,ETS!A:F,6,"FALSE")</f>
        <v>Against</v>
      </c>
      <c r="I215" t="str">
        <f>VLOOKUP(Sheet14!A:A,CAP!A:S,19,"FALSE")</f>
        <v>Against</v>
      </c>
      <c r="J215" t="str">
        <f>VLOOKUP(A:A,CFP!A:M,13,"FALSE")</f>
        <v>Against</v>
      </c>
      <c r="K215" t="str">
        <f>VLOOKUP(A:A,EMFF!A:M,13,"FALSE")</f>
        <v>For</v>
      </c>
      <c r="L215" t="str">
        <f>VLOOKUP(A:A,Biofuels!A:T,19,"FALSE")</f>
        <v>Against</v>
      </c>
      <c r="M215" s="1">
        <v>-1</v>
      </c>
      <c r="N215" s="1">
        <v>-1</v>
      </c>
      <c r="O215" s="1">
        <v>-1</v>
      </c>
      <c r="P215" s="1">
        <v>-1</v>
      </c>
      <c r="Q215" s="1">
        <v>-1</v>
      </c>
      <c r="R215" s="1">
        <v>-1</v>
      </c>
      <c r="S215" s="1">
        <v>1</v>
      </c>
      <c r="T215" s="1">
        <v>-1</v>
      </c>
      <c r="U215">
        <f>AVERAGE(M215:T215)</f>
        <v>-0.75</v>
      </c>
    </row>
    <row r="216" spans="1:21" x14ac:dyDescent="0.3">
      <c r="A216" t="s">
        <v>588</v>
      </c>
      <c r="B216" t="s">
        <v>88</v>
      </c>
      <c r="C216" t="s">
        <v>28</v>
      </c>
      <c r="D216" t="s">
        <v>976</v>
      </c>
      <c r="E216" t="str">
        <f>VLOOKUP(A:A,'40-45%RES'!A:F,6,"FALSE")</f>
        <v>Against</v>
      </c>
      <c r="F216" t="str">
        <f>VLOOKUP(A:A,'30%GHG2020'!A:F,6,"FALSE")</f>
        <v>Against</v>
      </c>
      <c r="G216" t="str">
        <f>VLOOKUP(A:A,'50%GHG'!A:F,6,"FALSE")</f>
        <v>Against</v>
      </c>
      <c r="H216" t="str">
        <f>VLOOKUP(A:A,ETS!A:F,6,"FALSE")</f>
        <v>Against</v>
      </c>
      <c r="I216" t="str">
        <f>VLOOKUP(Sheet14!A:A,CAP!A:S,19,"FALSE")</f>
        <v>Against</v>
      </c>
      <c r="J216" t="str">
        <f>VLOOKUP(A:A,CFP!A:M,13,"FALSE")</f>
        <v>For</v>
      </c>
      <c r="K216" t="str">
        <f>VLOOKUP(A:A,EMFF!A:M,13,"FALSE")</f>
        <v>Against</v>
      </c>
      <c r="L216" t="str">
        <f>VLOOKUP(A:A,Biofuels!A:T,19,"FALSE")</f>
        <v>Against</v>
      </c>
      <c r="M216" s="1">
        <v>-1</v>
      </c>
      <c r="N216" s="1">
        <v>-1</v>
      </c>
      <c r="O216" s="1">
        <v>-1</v>
      </c>
      <c r="P216" s="1">
        <v>-1</v>
      </c>
      <c r="Q216" s="1">
        <v>-1</v>
      </c>
      <c r="R216" s="1">
        <v>1</v>
      </c>
      <c r="S216" s="1">
        <v>-1</v>
      </c>
      <c r="T216" s="1">
        <v>-1</v>
      </c>
      <c r="U216">
        <f>AVERAGE(M216:T216)</f>
        <v>-0.75</v>
      </c>
    </row>
    <row r="217" spans="1:21" x14ac:dyDescent="0.3">
      <c r="A217" t="s">
        <v>591</v>
      </c>
      <c r="B217" t="s">
        <v>112</v>
      </c>
      <c r="C217" t="s">
        <v>28</v>
      </c>
      <c r="D217" t="s">
        <v>962</v>
      </c>
      <c r="E217" t="str">
        <f>VLOOKUP(A:A,'40-45%RES'!A:F,6,"FALSE")</f>
        <v>Against</v>
      </c>
      <c r="F217" t="str">
        <f>VLOOKUP(A:A,'30%GHG2020'!A:F,6,"FALSE")</f>
        <v>Against</v>
      </c>
      <c r="G217" t="str">
        <f>VLOOKUP(A:A,'50%GHG'!A:F,6,"FALSE")</f>
        <v>Against</v>
      </c>
      <c r="H217" t="str">
        <f>VLOOKUP(A:A,ETS!A:F,6,"FALSE")</f>
        <v>Against</v>
      </c>
      <c r="I217" t="str">
        <f>VLOOKUP(Sheet14!A:A,CAP!A:S,19,"FALSE")</f>
        <v>Against</v>
      </c>
      <c r="J217" t="str">
        <f>VLOOKUP(A:A,CFP!A:M,13,"FALSE")</f>
        <v>Against</v>
      </c>
      <c r="K217" t="str">
        <f>VLOOKUP(A:A,EMFF!A:M,13,"FALSE")</f>
        <v>For</v>
      </c>
      <c r="L217" t="str">
        <f>VLOOKUP(A:A,Biofuels!A:T,19,"FALSE")</f>
        <v>Against</v>
      </c>
      <c r="M217" s="1">
        <v>-1</v>
      </c>
      <c r="N217" s="1">
        <v>-1</v>
      </c>
      <c r="O217" s="1">
        <v>-1</v>
      </c>
      <c r="P217" s="1">
        <v>-1</v>
      </c>
      <c r="Q217" s="1">
        <v>-1</v>
      </c>
      <c r="R217" s="1">
        <v>-1</v>
      </c>
      <c r="S217" s="1">
        <v>1</v>
      </c>
      <c r="T217" s="1">
        <v>-1</v>
      </c>
      <c r="U217">
        <f>AVERAGE(M217:T217)</f>
        <v>-0.75</v>
      </c>
    </row>
    <row r="218" spans="1:21" x14ac:dyDescent="0.3">
      <c r="A218" t="s">
        <v>770</v>
      </c>
      <c r="B218" t="s">
        <v>88</v>
      </c>
      <c r="C218" t="s">
        <v>31</v>
      </c>
      <c r="D218" t="s">
        <v>951</v>
      </c>
      <c r="E218" t="str">
        <f>VLOOKUP(A:A,'40-45%RES'!A:F,6,"FALSE")</f>
        <v>Against</v>
      </c>
      <c r="F218" t="str">
        <f>VLOOKUP(A:A,'30%GHG2020'!A:F,6,"FALSE")</f>
        <v>n/a</v>
      </c>
      <c r="G218" t="str">
        <f>VLOOKUP(A:A,'50%GHG'!A:F,6,"FALSE")</f>
        <v>Against</v>
      </c>
      <c r="H218" t="str">
        <f>VLOOKUP(A:A,ETS!A:F,6,"FALSE")</f>
        <v>Against</v>
      </c>
      <c r="I218" t="str">
        <f>VLOOKUP(Sheet14!A:A,CAP!A:S,19,"FALSE")</f>
        <v>Against</v>
      </c>
      <c r="J218" t="str">
        <f>VLOOKUP(A:A,CFP!A:M,13,"FALSE")</f>
        <v>n/a</v>
      </c>
      <c r="K218" t="str">
        <f>VLOOKUP(A:A,EMFF!A:M,13,"FALSE")</f>
        <v>Against</v>
      </c>
      <c r="L218" t="str">
        <f>VLOOKUP(A:A,Biofuels!A:T,19,"FALSE")</f>
        <v>Against</v>
      </c>
      <c r="M218" s="1">
        <v>-1</v>
      </c>
      <c r="N218" s="1">
        <v>0</v>
      </c>
      <c r="O218" s="1">
        <v>-1</v>
      </c>
      <c r="P218" s="1">
        <v>-1</v>
      </c>
      <c r="Q218" s="1">
        <v>-1</v>
      </c>
      <c r="R218" s="1">
        <v>0</v>
      </c>
      <c r="S218" s="1">
        <v>-1</v>
      </c>
      <c r="T218" s="1">
        <v>-1</v>
      </c>
      <c r="U218">
        <f>AVERAGE(M218:T218)</f>
        <v>-0.75</v>
      </c>
    </row>
    <row r="219" spans="1:21" x14ac:dyDescent="0.3">
      <c r="A219" t="s">
        <v>595</v>
      </c>
      <c r="B219" t="s">
        <v>14</v>
      </c>
      <c r="C219" t="s">
        <v>31</v>
      </c>
      <c r="D219" t="s">
        <v>931</v>
      </c>
      <c r="E219" t="str">
        <f>VLOOKUP(A:A,'40-45%RES'!A:F,6,"FALSE")</f>
        <v>Against</v>
      </c>
      <c r="F219" t="str">
        <f>VLOOKUP(A:A,'30%GHG2020'!A:F,6,"FALSE")</f>
        <v>Against</v>
      </c>
      <c r="G219" t="str">
        <f>VLOOKUP(A:A,'50%GHG'!A:F,6,"FALSE")</f>
        <v>Against</v>
      </c>
      <c r="H219" t="str">
        <f>VLOOKUP(A:A,ETS!A:F,6,"FALSE")</f>
        <v>Against</v>
      </c>
      <c r="I219" t="str">
        <f>VLOOKUP(Sheet14!A:A,CAP!A:S,19,"FALSE")</f>
        <v>Against</v>
      </c>
      <c r="J219" t="str">
        <f>VLOOKUP(A:A,CFP!A:M,13,"FALSE")</f>
        <v>Against</v>
      </c>
      <c r="K219" t="str">
        <f>VLOOKUP(A:A,EMFF!A:M,13,"FALSE")</f>
        <v>For</v>
      </c>
      <c r="L219" t="str">
        <f>VLOOKUP(A:A,Biofuels!A:T,19,"FALSE")</f>
        <v>Against</v>
      </c>
      <c r="M219" s="1">
        <v>-1</v>
      </c>
      <c r="N219" s="1">
        <v>-1</v>
      </c>
      <c r="O219" s="1">
        <v>-1</v>
      </c>
      <c r="P219" s="1">
        <v>-1</v>
      </c>
      <c r="Q219" s="1">
        <v>-1</v>
      </c>
      <c r="R219" s="1">
        <v>-1</v>
      </c>
      <c r="S219" s="1">
        <v>1</v>
      </c>
      <c r="T219" s="1">
        <v>-1</v>
      </c>
      <c r="U219">
        <f>AVERAGE(M219:T219)</f>
        <v>-0.75</v>
      </c>
    </row>
    <row r="220" spans="1:21" x14ac:dyDescent="0.3">
      <c r="A220" t="s">
        <v>598</v>
      </c>
      <c r="B220" t="s">
        <v>11</v>
      </c>
      <c r="C220" t="s">
        <v>31</v>
      </c>
      <c r="D220" t="s">
        <v>932</v>
      </c>
      <c r="E220" t="str">
        <f>VLOOKUP(A:A,'40-45%RES'!A:F,6,"FALSE")</f>
        <v>Against</v>
      </c>
      <c r="F220" t="str">
        <f>VLOOKUP(A:A,'30%GHG2020'!A:F,6,"FALSE")</f>
        <v>Against</v>
      </c>
      <c r="G220" t="str">
        <f>VLOOKUP(A:A,'50%GHG'!A:F,6,"FALSE")</f>
        <v>Against</v>
      </c>
      <c r="H220" t="str">
        <f>VLOOKUP(A:A,ETS!A:F,6,"FALSE")</f>
        <v>Against</v>
      </c>
      <c r="I220" t="str">
        <f>VLOOKUP(Sheet14!A:A,CAP!A:S,19,"FALSE")</f>
        <v>Against</v>
      </c>
      <c r="J220" t="str">
        <f>VLOOKUP(A:A,CFP!A:M,13,"FALSE")</f>
        <v>Against</v>
      </c>
      <c r="K220" t="str">
        <f>VLOOKUP(A:A,EMFF!A:M,13,"FALSE")</f>
        <v>For</v>
      </c>
      <c r="L220" t="str">
        <f>VLOOKUP(A:A,Biofuels!A:T,19,"FALSE")</f>
        <v>Against</v>
      </c>
      <c r="M220" s="1">
        <v>-1</v>
      </c>
      <c r="N220" s="1">
        <v>-1</v>
      </c>
      <c r="O220" s="1">
        <v>-1</v>
      </c>
      <c r="P220" s="1">
        <v>-1</v>
      </c>
      <c r="Q220" s="1">
        <v>-1</v>
      </c>
      <c r="R220" s="1">
        <v>-1</v>
      </c>
      <c r="S220" s="1">
        <v>1</v>
      </c>
      <c r="T220" s="1">
        <v>-1</v>
      </c>
      <c r="U220">
        <f>AVERAGE(M220:T220)</f>
        <v>-0.75</v>
      </c>
    </row>
    <row r="221" spans="1:21" x14ac:dyDescent="0.3">
      <c r="A221" t="s">
        <v>601</v>
      </c>
      <c r="B221" t="s">
        <v>88</v>
      </c>
      <c r="C221" t="s">
        <v>7</v>
      </c>
      <c r="D221" t="s">
        <v>975</v>
      </c>
      <c r="E221" t="str">
        <f>VLOOKUP(A:A,'40-45%RES'!A:F,6,"FALSE")</f>
        <v>Against</v>
      </c>
      <c r="F221" t="str">
        <f>VLOOKUP(A:A,'30%GHG2020'!A:F,6,"FALSE")</f>
        <v>Against</v>
      </c>
      <c r="G221" t="str">
        <f>VLOOKUP(A:A,'50%GHG'!A:F,6,"FALSE")</f>
        <v>Against</v>
      </c>
      <c r="H221" t="str">
        <f>VLOOKUP(A:A,ETS!A:F,6,"FALSE")</f>
        <v>Against</v>
      </c>
      <c r="I221" t="str">
        <f>VLOOKUP(Sheet14!A:A,CAP!A:S,19,"FALSE")</f>
        <v>For</v>
      </c>
      <c r="J221" t="str">
        <f>VLOOKUP(A:A,CFP!A:M,13,"FALSE")</f>
        <v>Against</v>
      </c>
      <c r="K221" t="str">
        <f>VLOOKUP(A:A,EMFF!A:M,13,"FALSE")</f>
        <v>Against</v>
      </c>
      <c r="L221" t="str">
        <f>VLOOKUP(A:A,Biofuels!A:T,19,"FALSE")</f>
        <v>Against</v>
      </c>
      <c r="M221" s="1">
        <v>-1</v>
      </c>
      <c r="N221" s="1">
        <v>-1</v>
      </c>
      <c r="O221" s="1">
        <v>-1</v>
      </c>
      <c r="P221" s="1">
        <v>-1</v>
      </c>
      <c r="Q221" s="1">
        <v>1</v>
      </c>
      <c r="R221" s="1">
        <v>-1</v>
      </c>
      <c r="S221" s="1">
        <v>-1</v>
      </c>
      <c r="T221" s="1">
        <v>-1</v>
      </c>
      <c r="U221">
        <f>AVERAGE(M221:T221)</f>
        <v>-0.75</v>
      </c>
    </row>
    <row r="222" spans="1:21" x14ac:dyDescent="0.3">
      <c r="A222" t="s">
        <v>620</v>
      </c>
      <c r="B222" t="s">
        <v>112</v>
      </c>
      <c r="C222" t="s">
        <v>28</v>
      </c>
      <c r="D222" t="s">
        <v>962</v>
      </c>
      <c r="E222" t="str">
        <f>VLOOKUP(A:A,'40-45%RES'!A:F,6,"FALSE")</f>
        <v>Against</v>
      </c>
      <c r="F222" t="str">
        <f>VLOOKUP(A:A,'30%GHG2020'!A:F,6,"FALSE")</f>
        <v>Against</v>
      </c>
      <c r="G222" t="str">
        <f>VLOOKUP(A:A,'50%GHG'!A:F,6,"FALSE")</f>
        <v>Against</v>
      </c>
      <c r="H222" t="str">
        <f>VLOOKUP(A:A,ETS!A:F,6,"FALSE")</f>
        <v>Against</v>
      </c>
      <c r="I222" t="str">
        <f>VLOOKUP(Sheet14!A:A,CAP!A:S,19,"FALSE")</f>
        <v>Against</v>
      </c>
      <c r="J222" t="str">
        <f>VLOOKUP(A:A,CFP!A:M,13,"FALSE")</f>
        <v>Against</v>
      </c>
      <c r="K222" t="str">
        <f>VLOOKUP(A:A,EMFF!A:M,13,"FALSE")</f>
        <v>For</v>
      </c>
      <c r="L222" t="str">
        <f>VLOOKUP(A:A,Biofuels!A:T,19,"FALSE")</f>
        <v>Against</v>
      </c>
      <c r="M222" s="1">
        <v>-1</v>
      </c>
      <c r="N222" s="1">
        <v>-1</v>
      </c>
      <c r="O222" s="1">
        <v>-1</v>
      </c>
      <c r="P222" s="1">
        <v>-1</v>
      </c>
      <c r="Q222" s="1">
        <v>-1</v>
      </c>
      <c r="R222" s="1">
        <v>-1</v>
      </c>
      <c r="S222" s="1">
        <v>1</v>
      </c>
      <c r="T222" s="1">
        <v>-1</v>
      </c>
      <c r="U222">
        <f>AVERAGE(M222:T222)</f>
        <v>-0.75</v>
      </c>
    </row>
    <row r="223" spans="1:21" x14ac:dyDescent="0.3">
      <c r="A223" t="s">
        <v>722</v>
      </c>
      <c r="B223" t="s">
        <v>233</v>
      </c>
      <c r="C223" t="s">
        <v>31</v>
      </c>
      <c r="D223" t="s">
        <v>1031</v>
      </c>
      <c r="E223" t="str">
        <f>VLOOKUP(A:A,'40-45%RES'!A:F,6,"FALSE")</f>
        <v>Against</v>
      </c>
      <c r="F223" t="str">
        <f>VLOOKUP(A:A,'30%GHG2020'!A:F,6,"FALSE")</f>
        <v>Against</v>
      </c>
      <c r="G223" t="str">
        <f>VLOOKUP(A:A,'50%GHG'!A:F,6,"FALSE")</f>
        <v>Against</v>
      </c>
      <c r="H223" t="str">
        <f>VLOOKUP(A:A,ETS!A:F,6,"FALSE")</f>
        <v>For</v>
      </c>
      <c r="I223" t="str">
        <f>VLOOKUP(Sheet14!A:A,CAP!A:S,19,"FALSE")</f>
        <v>Against</v>
      </c>
      <c r="J223" t="str">
        <f>VLOOKUP(A:A,CFP!A:M,13,"FALSE")</f>
        <v>Against</v>
      </c>
      <c r="K223" t="str">
        <f>VLOOKUP(A:A,EMFF!A:M,13,"FALSE")</f>
        <v>Against</v>
      </c>
      <c r="L223" t="str">
        <f>VLOOKUP(A:A,Biofuels!A:T,19,"FALSE")</f>
        <v>Against</v>
      </c>
      <c r="M223" s="1">
        <v>-1</v>
      </c>
      <c r="N223" s="1">
        <v>-1</v>
      </c>
      <c r="O223" s="1">
        <v>-1</v>
      </c>
      <c r="P223" s="1">
        <v>1</v>
      </c>
      <c r="Q223" s="1">
        <v>-1</v>
      </c>
      <c r="R223" s="1">
        <v>-1</v>
      </c>
      <c r="S223" s="1">
        <v>-1</v>
      </c>
      <c r="T223" s="1">
        <v>-1</v>
      </c>
      <c r="U223">
        <f>AVERAGE(M223:T223)</f>
        <v>-0.75</v>
      </c>
    </row>
    <row r="224" spans="1:21" x14ac:dyDescent="0.3">
      <c r="A224" t="s">
        <v>27</v>
      </c>
      <c r="B224" t="s">
        <v>6</v>
      </c>
      <c r="C224" t="s">
        <v>28</v>
      </c>
      <c r="D224" t="s">
        <v>1104</v>
      </c>
      <c r="E224" t="str">
        <f>VLOOKUP(A:A,'40-45%RES'!A:F,6,"FALSE")</f>
        <v>Against</v>
      </c>
      <c r="F224" t="str">
        <f>VLOOKUP(A:A,'30%GHG2020'!A:F,6,"FALSE")</f>
        <v>Against</v>
      </c>
      <c r="G224" t="str">
        <f>VLOOKUP(A:A,'50%GHG'!A:F,6,"FALSE")</f>
        <v>Against</v>
      </c>
      <c r="H224" t="str">
        <f>VLOOKUP(A:A,ETS!A:F,6,"FALSE")</f>
        <v>Against</v>
      </c>
      <c r="I224" t="str">
        <f>VLOOKUP(Sheet14!A:A,CAP!A:S,19,"FALSE")</f>
        <v>Against</v>
      </c>
      <c r="J224" t="str">
        <f>VLOOKUP(A:A,CFP!A:M,13,"FALSE")</f>
        <v>Against</v>
      </c>
      <c r="K224" t="str">
        <f>VLOOKUP(A:A,EMFF!A:M,13,"FALSE")</f>
        <v>For</v>
      </c>
      <c r="L224" t="str">
        <f>VLOOKUP(A:A,Biofuels!A:T,19,"FALSE")</f>
        <v>Against</v>
      </c>
      <c r="M224" s="1">
        <v>-1</v>
      </c>
      <c r="N224" s="1">
        <v>-1</v>
      </c>
      <c r="O224" s="1">
        <v>-1</v>
      </c>
      <c r="P224" s="1">
        <v>-1</v>
      </c>
      <c r="Q224" s="1">
        <v>-1</v>
      </c>
      <c r="R224" s="1">
        <v>-1</v>
      </c>
      <c r="S224" s="1">
        <v>1</v>
      </c>
      <c r="T224" s="1">
        <v>-1</v>
      </c>
      <c r="U224">
        <f>AVERAGE(M224:T224)</f>
        <v>-0.75</v>
      </c>
    </row>
    <row r="225" spans="1:21" x14ac:dyDescent="0.3">
      <c r="A225" t="s">
        <v>83</v>
      </c>
      <c r="B225" t="s">
        <v>18</v>
      </c>
      <c r="C225" t="s">
        <v>31</v>
      </c>
      <c r="D225" t="s">
        <v>924</v>
      </c>
      <c r="E225" t="str">
        <f>VLOOKUP(A:A,'40-45%RES'!A:F,6,"FALSE")</f>
        <v>n/a</v>
      </c>
      <c r="F225" t="e">
        <f>VLOOKUP(A:A,'30%GHG2020'!A:F,6,"FALSE")</f>
        <v>#N/A</v>
      </c>
      <c r="G225" t="str">
        <f>VLOOKUP(A:A,'50%GHG'!A:F,6,"FALSE")</f>
        <v>Against</v>
      </c>
      <c r="H225" t="str">
        <f>VLOOKUP(A:A,ETS!A:F,6,"FALSE")</f>
        <v>Against</v>
      </c>
      <c r="I225" t="str">
        <f>VLOOKUP(Sheet14!A:A,CAP!A:S,19,"FALSE")</f>
        <v>Against</v>
      </c>
      <c r="J225" t="str">
        <f>VLOOKUP(A:A,CFP!A:M,13,"FALSE")</f>
        <v>Against</v>
      </c>
      <c r="K225" t="str">
        <f>VLOOKUP(A:A,EMFF!A:M,13,"FALSE")</f>
        <v>Against</v>
      </c>
      <c r="L225" t="str">
        <f>VLOOKUP(A:A,Biofuels!A:T,19,"FALSE")</f>
        <v>Against</v>
      </c>
      <c r="M225" s="1">
        <v>0</v>
      </c>
      <c r="N225" s="1">
        <v>0</v>
      </c>
      <c r="O225" s="1">
        <v>-1</v>
      </c>
      <c r="P225" s="1">
        <v>-1</v>
      </c>
      <c r="Q225" s="1">
        <v>-1</v>
      </c>
      <c r="R225" s="1">
        <v>-1</v>
      </c>
      <c r="S225" s="1">
        <v>-1</v>
      </c>
      <c r="T225" s="1">
        <v>-1</v>
      </c>
      <c r="U225">
        <f>AVERAGE(M225:T225)</f>
        <v>-0.75</v>
      </c>
    </row>
    <row r="226" spans="1:21" x14ac:dyDescent="0.3">
      <c r="A226" t="s">
        <v>101</v>
      </c>
      <c r="B226" t="s">
        <v>91</v>
      </c>
      <c r="C226" t="s">
        <v>31</v>
      </c>
      <c r="D226" t="s">
        <v>997</v>
      </c>
      <c r="E226" t="str">
        <f>VLOOKUP(A:A,'40-45%RES'!A:F,6,"FALSE")</f>
        <v>Against</v>
      </c>
      <c r="F226" t="e">
        <f>VLOOKUP(A:A,'30%GHG2020'!A:F,6,"FALSE")</f>
        <v>#N/A</v>
      </c>
      <c r="G226" t="str">
        <f>VLOOKUP(A:A,'50%GHG'!A:F,6,"FALSE")</f>
        <v>Against</v>
      </c>
      <c r="H226" t="str">
        <f>VLOOKUP(A:A,ETS!A:F,6,"FALSE")</f>
        <v>Against</v>
      </c>
      <c r="I226" t="str">
        <f>VLOOKUP(Sheet14!A:A,CAP!A:S,19,"FALSE")</f>
        <v>n/a</v>
      </c>
      <c r="J226" t="str">
        <f>VLOOKUP(A:A,CFP!A:M,13,"FALSE")</f>
        <v>Against</v>
      </c>
      <c r="K226" t="str">
        <f>VLOOKUP(A:A,EMFF!A:M,13,"FALSE")</f>
        <v>Against</v>
      </c>
      <c r="L226" t="str">
        <f>VLOOKUP(A:A,Biofuels!A:T,19,"FALSE")</f>
        <v>Against</v>
      </c>
      <c r="M226" s="1">
        <v>-1</v>
      </c>
      <c r="N226" s="1">
        <v>0</v>
      </c>
      <c r="O226" s="1">
        <v>-1</v>
      </c>
      <c r="P226" s="1">
        <v>-1</v>
      </c>
      <c r="Q226" s="1">
        <v>0</v>
      </c>
      <c r="R226" s="1">
        <v>-1</v>
      </c>
      <c r="S226" s="1">
        <v>-1</v>
      </c>
      <c r="T226" s="1">
        <v>-1</v>
      </c>
      <c r="U226">
        <f>AVERAGE(M226:T226)</f>
        <v>-0.75</v>
      </c>
    </row>
    <row r="227" spans="1:21" x14ac:dyDescent="0.3">
      <c r="A227" t="s">
        <v>297</v>
      </c>
      <c r="B227" t="s">
        <v>56</v>
      </c>
      <c r="C227" t="s">
        <v>98</v>
      </c>
      <c r="D227" t="s">
        <v>1014</v>
      </c>
      <c r="E227" t="str">
        <f>VLOOKUP(A:A,'40-45%RES'!A:F,6,"FALSE")</f>
        <v>Against</v>
      </c>
      <c r="F227" t="e">
        <f>VLOOKUP(A:A,'30%GHG2020'!A:F,6,"FALSE")</f>
        <v>#N/A</v>
      </c>
      <c r="G227" t="str">
        <f>VLOOKUP(A:A,'50%GHG'!A:F,6,"FALSE")</f>
        <v>Against</v>
      </c>
      <c r="H227" t="str">
        <f>VLOOKUP(A:A,ETS!A:F,6,"FALSE")</f>
        <v>Against</v>
      </c>
      <c r="I227" t="str">
        <f>VLOOKUP(Sheet14!A:A,CAP!A:S,19,"FALSE")</f>
        <v>n/a</v>
      </c>
      <c r="J227" t="str">
        <f>VLOOKUP(A:A,CFP!A:M,13,"FALSE")</f>
        <v>Against</v>
      </c>
      <c r="K227" t="str">
        <f>VLOOKUP(A:A,EMFF!A:M,13,"FALSE")</f>
        <v>Against</v>
      </c>
      <c r="L227" t="str">
        <f>VLOOKUP(A:A,Biofuels!A:T,19,"FALSE")</f>
        <v>Against</v>
      </c>
      <c r="M227" s="1">
        <v>-1</v>
      </c>
      <c r="N227" s="1">
        <v>0</v>
      </c>
      <c r="O227" s="1">
        <v>-1</v>
      </c>
      <c r="P227" s="1">
        <v>-1</v>
      </c>
      <c r="Q227" s="1">
        <v>0</v>
      </c>
      <c r="R227" s="1">
        <v>-1</v>
      </c>
      <c r="S227" s="1">
        <v>-1</v>
      </c>
      <c r="T227" s="1">
        <v>-1</v>
      </c>
      <c r="U227">
        <f>AVERAGE(M227:T227)</f>
        <v>-0.75</v>
      </c>
    </row>
    <row r="228" spans="1:21" x14ac:dyDescent="0.3">
      <c r="A228" t="s">
        <v>394</v>
      </c>
      <c r="B228" t="s">
        <v>6</v>
      </c>
      <c r="C228" t="s">
        <v>7</v>
      </c>
      <c r="D228" t="s">
        <v>1113</v>
      </c>
      <c r="E228" t="str">
        <f>VLOOKUP(A:A,'40-45%RES'!A:F,6,"FALSE")</f>
        <v>Against</v>
      </c>
      <c r="F228" t="str">
        <f>VLOOKUP(A:A,'30%GHG2020'!A:F,6,"FALSE")</f>
        <v>Against</v>
      </c>
      <c r="G228" t="str">
        <f>VLOOKUP(A:A,'50%GHG'!A:F,6,"FALSE")</f>
        <v>n/a</v>
      </c>
      <c r="H228" t="str">
        <f>VLOOKUP(A:A,ETS!A:F,6,"FALSE")</f>
        <v>Against</v>
      </c>
      <c r="I228" t="str">
        <f>VLOOKUP(Sheet14!A:A,CAP!A:S,19,"FALSE")</f>
        <v>Against</v>
      </c>
      <c r="J228" t="str">
        <f>VLOOKUP(A:A,CFP!A:M,13,"FALSE")</f>
        <v>Against</v>
      </c>
      <c r="K228" t="str">
        <f>VLOOKUP(A:A,EMFF!A:M,13,"FALSE")</f>
        <v>n/a</v>
      </c>
      <c r="L228" t="str">
        <f>VLOOKUP(A:A,Biofuels!A:T,19,"FALSE")</f>
        <v>Against</v>
      </c>
      <c r="M228" s="1">
        <v>-1</v>
      </c>
      <c r="N228" s="1">
        <v>-1</v>
      </c>
      <c r="O228" s="1">
        <v>0</v>
      </c>
      <c r="P228" s="1">
        <v>-1</v>
      </c>
      <c r="Q228" s="1">
        <v>-1</v>
      </c>
      <c r="R228" s="1">
        <v>-1</v>
      </c>
      <c r="S228" s="1">
        <v>0</v>
      </c>
      <c r="T228" s="1">
        <v>-1</v>
      </c>
      <c r="U228">
        <f>AVERAGE(M228:T228)</f>
        <v>-0.75</v>
      </c>
    </row>
    <row r="229" spans="1:21" x14ac:dyDescent="0.3">
      <c r="A229" t="s">
        <v>434</v>
      </c>
      <c r="B229" t="s">
        <v>251</v>
      </c>
      <c r="C229" t="s">
        <v>31</v>
      </c>
      <c r="D229" t="s">
        <v>1033</v>
      </c>
      <c r="E229" t="str">
        <f>VLOOKUP(A:A,'40-45%RES'!A:F,6,"FALSE")</f>
        <v>Against</v>
      </c>
      <c r="F229" t="e">
        <f>VLOOKUP(A:A,'30%GHG2020'!A:F,6,"FALSE")</f>
        <v>#N/A</v>
      </c>
      <c r="G229" t="str">
        <f>VLOOKUP(A:A,'50%GHG'!A:F,6,"FALSE")</f>
        <v>Against</v>
      </c>
      <c r="H229" t="str">
        <f>VLOOKUP(A:A,ETS!A:F,6,"FALSE")</f>
        <v>Against</v>
      </c>
      <c r="I229" t="str">
        <f>VLOOKUP(Sheet14!A:A,CAP!A:S,19,"FALSE")</f>
        <v>Against</v>
      </c>
      <c r="J229" t="e">
        <f>VLOOKUP(A:A,CFP!A:M,13,"FALSE")</f>
        <v>#N/A</v>
      </c>
      <c r="K229" t="str">
        <f>VLOOKUP(A:A,EMFF!A:M,13,"FALSE")</f>
        <v>Against</v>
      </c>
      <c r="L229" t="str">
        <f>VLOOKUP(A:A,Biofuels!A:T,19,"FALSE")</f>
        <v>Against</v>
      </c>
      <c r="M229" s="1">
        <v>-1</v>
      </c>
      <c r="N229" s="1">
        <v>0</v>
      </c>
      <c r="O229" s="1">
        <v>-1</v>
      </c>
      <c r="P229" s="1">
        <v>-1</v>
      </c>
      <c r="Q229" s="1">
        <v>-1</v>
      </c>
      <c r="R229" s="1">
        <v>0</v>
      </c>
      <c r="S229" s="1">
        <v>-1</v>
      </c>
      <c r="T229" s="1">
        <v>-1</v>
      </c>
      <c r="U229">
        <f>AVERAGE(M229:T229)</f>
        <v>-0.75</v>
      </c>
    </row>
    <row r="230" spans="1:21" x14ac:dyDescent="0.3">
      <c r="A230" t="s">
        <v>37</v>
      </c>
      <c r="B230" t="s">
        <v>14</v>
      </c>
      <c r="C230" t="s">
        <v>31</v>
      </c>
      <c r="D230" t="s">
        <v>915</v>
      </c>
      <c r="E230" t="str">
        <f>VLOOKUP(A:A,'40-45%RES'!A:F,6,"FALSE")</f>
        <v>Against</v>
      </c>
      <c r="F230" t="str">
        <f>VLOOKUP(A:A,'30%GHG2020'!A:F,6,"FALSE")</f>
        <v>n/a</v>
      </c>
      <c r="G230" t="str">
        <f>VLOOKUP(A:A,'50%GHG'!A:F,6,"FALSE")</f>
        <v>Against</v>
      </c>
      <c r="H230" t="str">
        <f>VLOOKUP(A:A,ETS!A:F,6,"FALSE")</f>
        <v>Against</v>
      </c>
      <c r="I230" t="str">
        <f>VLOOKUP(Sheet14!A:A,CAP!A:S,19,"FALSE")</f>
        <v>Against</v>
      </c>
      <c r="J230" t="str">
        <f>VLOOKUP(A:A,CFP!A:M,13,"FALSE")</f>
        <v>Against</v>
      </c>
      <c r="K230" t="str">
        <f>VLOOKUP(A:A,EMFF!A:M,13,"FALSE")</f>
        <v>For</v>
      </c>
      <c r="L230" t="str">
        <f>VLOOKUP(A:A,Biofuels!A:T,19,"FALSE")</f>
        <v>Against</v>
      </c>
      <c r="M230" s="1">
        <v>-1</v>
      </c>
      <c r="N230" s="1">
        <v>0</v>
      </c>
      <c r="O230" s="1">
        <v>-1</v>
      </c>
      <c r="P230" s="1">
        <v>-1</v>
      </c>
      <c r="Q230" s="1">
        <v>-1</v>
      </c>
      <c r="R230" s="1">
        <v>-1</v>
      </c>
      <c r="S230" s="1">
        <v>1</v>
      </c>
      <c r="T230" s="1">
        <v>-1</v>
      </c>
      <c r="U230">
        <f>AVERAGE(M230:T230)</f>
        <v>-0.625</v>
      </c>
    </row>
    <row r="231" spans="1:21" x14ac:dyDescent="0.3">
      <c r="A231" t="s">
        <v>55</v>
      </c>
      <c r="B231" t="s">
        <v>56</v>
      </c>
      <c r="C231" t="s">
        <v>15</v>
      </c>
      <c r="D231" t="s">
        <v>927</v>
      </c>
      <c r="E231" t="str">
        <f>VLOOKUP(A:A,'40-45%RES'!A:F,6,"FALSE")</f>
        <v>Against</v>
      </c>
      <c r="F231" t="str">
        <f>VLOOKUP(A:A,'30%GHG2020'!A:F,6,"FALSE")</f>
        <v>Against</v>
      </c>
      <c r="G231" t="str">
        <f>VLOOKUP(A:A,'50%GHG'!A:F,6,"FALSE")</f>
        <v>Against</v>
      </c>
      <c r="H231" t="str">
        <f>VLOOKUP(A:A,ETS!A:F,6,"FALSE")</f>
        <v>Against</v>
      </c>
      <c r="I231" t="str">
        <f>VLOOKUP(Sheet14!A:A,CAP!A:S,19,"FALSE")</f>
        <v>n/a</v>
      </c>
      <c r="J231" t="str">
        <f>VLOOKUP(A:A,CFP!A:M,13,"FALSE")</f>
        <v>Against</v>
      </c>
      <c r="K231" t="str">
        <f>VLOOKUP(A:A,EMFF!A:M,13,"FALSE")</f>
        <v>For</v>
      </c>
      <c r="L231" t="str">
        <f>VLOOKUP(A:A,Biofuels!A:T,19,"FALSE")</f>
        <v>Against</v>
      </c>
      <c r="M231" s="1">
        <v>-1</v>
      </c>
      <c r="N231" s="1">
        <v>-1</v>
      </c>
      <c r="O231" s="1">
        <v>-1</v>
      </c>
      <c r="P231" s="1">
        <v>-1</v>
      </c>
      <c r="Q231" s="1">
        <v>0</v>
      </c>
      <c r="R231" s="1">
        <v>-1</v>
      </c>
      <c r="S231" s="1">
        <v>1</v>
      </c>
      <c r="T231" s="1">
        <v>-1</v>
      </c>
      <c r="U231">
        <f>AVERAGE(M231:T231)</f>
        <v>-0.625</v>
      </c>
    </row>
    <row r="232" spans="1:21" x14ac:dyDescent="0.3">
      <c r="A232" t="s">
        <v>823</v>
      </c>
      <c r="B232" t="s">
        <v>60</v>
      </c>
      <c r="C232" t="s">
        <v>31</v>
      </c>
      <c r="D232" t="s">
        <v>930</v>
      </c>
      <c r="E232" t="str">
        <f>VLOOKUP(A:A,'40-45%RES'!A:F,6,"FALSE")</f>
        <v>Against</v>
      </c>
      <c r="F232" t="str">
        <f>VLOOKUP(A:A,'30%GHG2020'!A:F,6,"FALSE")</f>
        <v>Against</v>
      </c>
      <c r="G232" t="str">
        <f>VLOOKUP(A:A,'50%GHG'!A:F,6,"FALSE")</f>
        <v>Against</v>
      </c>
      <c r="H232" t="str">
        <f>VLOOKUP(A:A,ETS!A:F,6,"FALSE")</f>
        <v>For</v>
      </c>
      <c r="I232" t="str">
        <f>VLOOKUP(Sheet14!A:A,CAP!A:S,19,"FALSE")</f>
        <v>Against</v>
      </c>
      <c r="J232" t="str">
        <f>VLOOKUP(A:A,CFP!A:M,13,"FALSE")</f>
        <v>Against</v>
      </c>
      <c r="K232" t="str">
        <f>VLOOKUP(A:A,EMFF!A:M,13,"FALSE")</f>
        <v>n/a</v>
      </c>
      <c r="L232" t="str">
        <f>VLOOKUP(A:A,Biofuels!A:T,19,"FALSE")</f>
        <v>Against</v>
      </c>
      <c r="M232" s="1">
        <v>-1</v>
      </c>
      <c r="N232" s="1">
        <v>-1</v>
      </c>
      <c r="O232" s="1">
        <v>-1</v>
      </c>
      <c r="P232" s="1">
        <v>1</v>
      </c>
      <c r="Q232" s="1">
        <v>-1</v>
      </c>
      <c r="R232" s="1">
        <v>-1</v>
      </c>
      <c r="S232" s="1">
        <v>0</v>
      </c>
      <c r="T232" s="1">
        <v>-1</v>
      </c>
      <c r="U232">
        <f>AVERAGE(M232:T232)</f>
        <v>-0.625</v>
      </c>
    </row>
    <row r="233" spans="1:21" x14ac:dyDescent="0.3">
      <c r="A233" t="s">
        <v>89</v>
      </c>
      <c r="B233" t="s">
        <v>32</v>
      </c>
      <c r="C233" t="s">
        <v>15</v>
      </c>
      <c r="D233" t="s">
        <v>946</v>
      </c>
      <c r="E233" t="str">
        <f>VLOOKUP(A:A,'40-45%RES'!A:F,6,"FALSE")</f>
        <v>n/a</v>
      </c>
      <c r="F233" t="str">
        <f>VLOOKUP(A:A,'30%GHG2020'!A:F,6,"FALSE")</f>
        <v>Against</v>
      </c>
      <c r="G233" t="str">
        <f>VLOOKUP(A:A,'50%GHG'!A:F,6,"FALSE")</f>
        <v>Against</v>
      </c>
      <c r="H233" t="str">
        <f>VLOOKUP(A:A,ETS!A:F,6,"FALSE")</f>
        <v>Against</v>
      </c>
      <c r="I233" t="str">
        <f>VLOOKUP(Sheet14!A:A,CAP!A:S,19,"FALSE")</f>
        <v>For</v>
      </c>
      <c r="J233" t="str">
        <f>VLOOKUP(A:A,CFP!A:M,13,"FALSE")</f>
        <v>Against</v>
      </c>
      <c r="K233" t="str">
        <f>VLOOKUP(A:A,EMFF!A:M,13,"FALSE")</f>
        <v>Against</v>
      </c>
      <c r="L233" t="str">
        <f>VLOOKUP(A:A,Biofuels!A:T,19,"FALSE")</f>
        <v>Against</v>
      </c>
      <c r="M233" s="1">
        <v>0</v>
      </c>
      <c r="N233" s="1">
        <v>-1</v>
      </c>
      <c r="O233" s="1">
        <v>-1</v>
      </c>
      <c r="P233" s="1">
        <v>-1</v>
      </c>
      <c r="Q233" s="1">
        <v>1</v>
      </c>
      <c r="R233" s="1">
        <v>-1</v>
      </c>
      <c r="S233" s="1">
        <v>-1</v>
      </c>
      <c r="T233" s="1">
        <v>-1</v>
      </c>
      <c r="U233">
        <f>AVERAGE(M233:T233)</f>
        <v>-0.625</v>
      </c>
    </row>
    <row r="234" spans="1:21" x14ac:dyDescent="0.3">
      <c r="A234" t="s">
        <v>94</v>
      </c>
      <c r="B234" t="s">
        <v>6</v>
      </c>
      <c r="C234" t="s">
        <v>7</v>
      </c>
      <c r="D234" t="s">
        <v>901</v>
      </c>
      <c r="E234" t="str">
        <f>VLOOKUP(A:A,'40-45%RES'!A:F,6,"FALSE")</f>
        <v>Against</v>
      </c>
      <c r="F234" t="str">
        <f>VLOOKUP(A:A,'30%GHG2020'!A:F,6,"FALSE")</f>
        <v>n/a</v>
      </c>
      <c r="G234" t="str">
        <f>VLOOKUP(A:A,'50%GHG'!A:F,6,"FALSE")</f>
        <v>n/a</v>
      </c>
      <c r="H234" t="str">
        <f>VLOOKUP(A:A,ETS!A:F,6,"FALSE")</f>
        <v>Against</v>
      </c>
      <c r="I234" t="str">
        <f>VLOOKUP(Sheet14!A:A,CAP!A:S,19,"FALSE")</f>
        <v>Against</v>
      </c>
      <c r="J234" t="str">
        <f>VLOOKUP(A:A,CFP!A:M,13,"FALSE")</f>
        <v>Against</v>
      </c>
      <c r="K234" t="str">
        <f>VLOOKUP(A:A,EMFF!A:M,13,"FALSE")</f>
        <v>n/a</v>
      </c>
      <c r="L234" t="str">
        <f>VLOOKUP(A:A,Biofuels!A:T,19,"FALSE")</f>
        <v>Against</v>
      </c>
      <c r="M234" s="1">
        <v>-1</v>
      </c>
      <c r="N234" s="1">
        <v>0</v>
      </c>
      <c r="O234" s="1">
        <v>0</v>
      </c>
      <c r="P234" s="1">
        <v>-1</v>
      </c>
      <c r="Q234" s="1">
        <v>-1</v>
      </c>
      <c r="R234" s="1">
        <v>-1</v>
      </c>
      <c r="S234" s="1">
        <v>0</v>
      </c>
      <c r="T234" s="1">
        <v>-1</v>
      </c>
      <c r="U234">
        <f>AVERAGE(M234:T234)</f>
        <v>-0.625</v>
      </c>
    </row>
    <row r="235" spans="1:21" x14ac:dyDescent="0.3">
      <c r="A235" t="s">
        <v>96</v>
      </c>
      <c r="B235" t="s">
        <v>60</v>
      </c>
      <c r="C235" t="s">
        <v>28</v>
      </c>
      <c r="D235" t="s">
        <v>950</v>
      </c>
      <c r="E235" t="str">
        <f>VLOOKUP(A:A,'40-45%RES'!A:F,6,"FALSE")</f>
        <v>Against</v>
      </c>
      <c r="F235" t="str">
        <f>VLOOKUP(A:A,'30%GHG2020'!A:F,6,"FALSE")</f>
        <v>n/a</v>
      </c>
      <c r="G235" t="str">
        <f>VLOOKUP(A:A,'50%GHG'!A:F,6,"FALSE")</f>
        <v>n/a</v>
      </c>
      <c r="H235" t="str">
        <f>VLOOKUP(A:A,ETS!A:F,6,"FALSE")</f>
        <v>Against</v>
      </c>
      <c r="I235" t="str">
        <f>VLOOKUP(Sheet14!A:A,CAP!A:S,19,"FALSE")</f>
        <v>Against</v>
      </c>
      <c r="J235" t="str">
        <f>VLOOKUP(A:A,CFP!A:M,13,"FALSE")</f>
        <v>Against</v>
      </c>
      <c r="K235" t="str">
        <f>VLOOKUP(A:A,EMFF!A:M,13,"FALSE")</f>
        <v>n/a</v>
      </c>
      <c r="L235" t="str">
        <f>VLOOKUP(A:A,Biofuels!A:T,19,"FALSE")</f>
        <v>Against</v>
      </c>
      <c r="M235" s="1">
        <v>-1</v>
      </c>
      <c r="N235" s="1">
        <v>0</v>
      </c>
      <c r="O235" s="1">
        <v>0</v>
      </c>
      <c r="P235" s="1">
        <v>-1</v>
      </c>
      <c r="Q235" s="1">
        <v>-1</v>
      </c>
      <c r="R235" s="1">
        <v>-1</v>
      </c>
      <c r="S235" s="1">
        <v>0</v>
      </c>
      <c r="T235" s="1">
        <v>-1</v>
      </c>
      <c r="U235">
        <f>AVERAGE(M235:T235)</f>
        <v>-0.625</v>
      </c>
    </row>
    <row r="236" spans="1:21" x14ac:dyDescent="0.3">
      <c r="A236" t="s">
        <v>99</v>
      </c>
      <c r="B236" t="s">
        <v>14</v>
      </c>
      <c r="C236" t="s">
        <v>31</v>
      </c>
      <c r="D236" t="s">
        <v>902</v>
      </c>
      <c r="E236" t="str">
        <f>VLOOKUP(A:A,'40-45%RES'!A:F,6,"FALSE")</f>
        <v>Against</v>
      </c>
      <c r="F236" t="str">
        <f>VLOOKUP(A:A,'30%GHG2020'!A:F,6,"FALSE")</f>
        <v>n/a</v>
      </c>
      <c r="G236" t="str">
        <f>VLOOKUP(A:A,'50%GHG'!A:F,6,"FALSE")</f>
        <v>Against</v>
      </c>
      <c r="H236" t="str">
        <f>VLOOKUP(A:A,ETS!A:F,6,"FALSE")</f>
        <v>Against</v>
      </c>
      <c r="I236" t="str">
        <f>VLOOKUP(Sheet14!A:A,CAP!A:S,19,"FALSE")</f>
        <v>Against</v>
      </c>
      <c r="J236" t="str">
        <f>VLOOKUP(A:A,CFP!A:M,13,"FALSE")</f>
        <v>n/a</v>
      </c>
      <c r="K236" t="str">
        <f>VLOOKUP(A:A,EMFF!A:M,13,"FALSE")</f>
        <v>n/a</v>
      </c>
      <c r="L236" t="str">
        <f>VLOOKUP(A:A,Biofuels!A:T,19,"FALSE")</f>
        <v>Against</v>
      </c>
      <c r="M236" s="1">
        <v>-1</v>
      </c>
      <c r="N236" s="1">
        <v>0</v>
      </c>
      <c r="O236" s="1">
        <v>-1</v>
      </c>
      <c r="P236" s="1">
        <v>-1</v>
      </c>
      <c r="Q236" s="1">
        <v>-1</v>
      </c>
      <c r="R236" s="1">
        <v>0</v>
      </c>
      <c r="S236" s="1">
        <v>0</v>
      </c>
      <c r="T236" s="1">
        <v>-1</v>
      </c>
      <c r="U236">
        <f>AVERAGE(M236:T236)</f>
        <v>-0.625</v>
      </c>
    </row>
    <row r="237" spans="1:21" x14ac:dyDescent="0.3">
      <c r="A237" t="s">
        <v>107</v>
      </c>
      <c r="B237" t="s">
        <v>6</v>
      </c>
      <c r="C237" t="s">
        <v>28</v>
      </c>
      <c r="D237" t="s">
        <v>921</v>
      </c>
      <c r="E237" t="str">
        <f>VLOOKUP(A:A,'40-45%RES'!A:F,6,"FALSE")</f>
        <v>Against</v>
      </c>
      <c r="F237" t="str">
        <f>VLOOKUP(A:A,'30%GHG2020'!A:F,6,"FALSE")</f>
        <v>n/a</v>
      </c>
      <c r="G237" t="str">
        <f>VLOOKUP(A:A,'50%GHG'!A:F,6,"FALSE")</f>
        <v>Against</v>
      </c>
      <c r="H237" t="str">
        <f>VLOOKUP(A:A,ETS!A:F,6,"FALSE")</f>
        <v>Against</v>
      </c>
      <c r="I237" t="str">
        <f>VLOOKUP(Sheet14!A:A,CAP!A:S,19,"FALSE")</f>
        <v>Against</v>
      </c>
      <c r="J237" t="str">
        <f>VLOOKUP(A:A,CFP!A:M,13,"FALSE")</f>
        <v>Against</v>
      </c>
      <c r="K237" t="str">
        <f>VLOOKUP(A:A,EMFF!A:M,13,"FALSE")</f>
        <v>For</v>
      </c>
      <c r="L237" t="str">
        <f>VLOOKUP(A:A,Biofuels!A:T,19,"FALSE")</f>
        <v>Against</v>
      </c>
      <c r="M237" s="1">
        <v>-1</v>
      </c>
      <c r="N237" s="1">
        <v>0</v>
      </c>
      <c r="O237" s="1">
        <v>-1</v>
      </c>
      <c r="P237" s="1">
        <v>-1</v>
      </c>
      <c r="Q237" s="1">
        <v>-1</v>
      </c>
      <c r="R237" s="1">
        <v>-1</v>
      </c>
      <c r="S237" s="1">
        <v>1</v>
      </c>
      <c r="T237" s="1">
        <v>-1</v>
      </c>
      <c r="U237">
        <f>AVERAGE(M237:T237)</f>
        <v>-0.625</v>
      </c>
    </row>
    <row r="238" spans="1:21" x14ac:dyDescent="0.3">
      <c r="A238" t="s">
        <v>113</v>
      </c>
      <c r="B238" t="s">
        <v>6</v>
      </c>
      <c r="C238" t="s">
        <v>7</v>
      </c>
      <c r="D238" t="s">
        <v>901</v>
      </c>
      <c r="E238" t="str">
        <f>VLOOKUP(A:A,'40-45%RES'!A:F,6,"FALSE")</f>
        <v>Against</v>
      </c>
      <c r="F238" t="str">
        <f>VLOOKUP(A:A,'30%GHG2020'!A:F,6,"FALSE")</f>
        <v>n/a</v>
      </c>
      <c r="G238" t="str">
        <f>VLOOKUP(A:A,'50%GHG'!A:F,6,"FALSE")</f>
        <v>Against</v>
      </c>
      <c r="H238" t="str">
        <f>VLOOKUP(A:A,ETS!A:F,6,"FALSE")</f>
        <v>Against</v>
      </c>
      <c r="I238" t="str">
        <f>VLOOKUP(Sheet14!A:A,CAP!A:S,19,"FALSE")</f>
        <v>n/a</v>
      </c>
      <c r="J238" t="str">
        <f>VLOOKUP(A:A,CFP!A:M,13,"FALSE")</f>
        <v>Against</v>
      </c>
      <c r="K238" t="str">
        <f>VLOOKUP(A:A,EMFF!A:M,13,"FALSE")</f>
        <v>n/a</v>
      </c>
      <c r="L238" t="str">
        <f>VLOOKUP(A:A,Biofuels!A:T,19,"FALSE")</f>
        <v>Against</v>
      </c>
      <c r="M238" s="1">
        <v>-1</v>
      </c>
      <c r="N238" s="1">
        <v>0</v>
      </c>
      <c r="O238" s="1">
        <v>-1</v>
      </c>
      <c r="P238" s="1">
        <v>-1</v>
      </c>
      <c r="Q238" s="1">
        <v>0</v>
      </c>
      <c r="R238" s="1">
        <v>-1</v>
      </c>
      <c r="S238" s="1">
        <v>0</v>
      </c>
      <c r="T238" s="1">
        <v>-1</v>
      </c>
      <c r="U238">
        <f>AVERAGE(M238:T238)</f>
        <v>-0.625</v>
      </c>
    </row>
    <row r="239" spans="1:21" x14ac:dyDescent="0.3">
      <c r="A239" t="s">
        <v>777</v>
      </c>
      <c r="B239" t="s">
        <v>11</v>
      </c>
      <c r="C239" t="s">
        <v>31</v>
      </c>
      <c r="D239" t="s">
        <v>932</v>
      </c>
      <c r="E239" t="str">
        <f>VLOOKUP(A:A,'40-45%RES'!A:F,6,"FALSE")</f>
        <v>Against</v>
      </c>
      <c r="F239" t="str">
        <f>VLOOKUP(A:A,'30%GHG2020'!A:F,6,"FALSE")</f>
        <v>Against</v>
      </c>
      <c r="G239" t="str">
        <f>VLOOKUP(A:A,'50%GHG'!A:F,6,"FALSE")</f>
        <v>n/a</v>
      </c>
      <c r="H239" t="str">
        <f>VLOOKUP(A:A,ETS!A:F,6,"FALSE")</f>
        <v>For</v>
      </c>
      <c r="I239" t="str">
        <f>VLOOKUP(Sheet14!A:A,CAP!A:S,19,"FALSE")</f>
        <v>Against</v>
      </c>
      <c r="J239" t="str">
        <f>VLOOKUP(A:A,CFP!A:M,13,"FALSE")</f>
        <v>Against</v>
      </c>
      <c r="K239" t="str">
        <f>VLOOKUP(A:A,EMFF!A:M,13,"FALSE")</f>
        <v>Against</v>
      </c>
      <c r="L239" t="str">
        <f>VLOOKUP(A:A,Biofuels!A:T,19,"FALSE")</f>
        <v>Against</v>
      </c>
      <c r="M239" s="1">
        <v>-1</v>
      </c>
      <c r="N239" s="1">
        <v>-1</v>
      </c>
      <c r="O239" s="1">
        <v>0</v>
      </c>
      <c r="P239" s="1">
        <v>1</v>
      </c>
      <c r="Q239" s="1">
        <v>-1</v>
      </c>
      <c r="R239" s="1">
        <v>-1</v>
      </c>
      <c r="S239" s="1">
        <v>-1</v>
      </c>
      <c r="T239" s="1">
        <v>-1</v>
      </c>
      <c r="U239">
        <f>AVERAGE(M239:T239)</f>
        <v>-0.625</v>
      </c>
    </row>
    <row r="240" spans="1:21" x14ac:dyDescent="0.3">
      <c r="A240" t="s">
        <v>116</v>
      </c>
      <c r="B240" t="s">
        <v>112</v>
      </c>
      <c r="C240" t="s">
        <v>28</v>
      </c>
      <c r="D240" t="s">
        <v>962</v>
      </c>
      <c r="E240" t="str">
        <f>VLOOKUP(A:A,'40-45%RES'!A:F,6,"FALSE")</f>
        <v>Against</v>
      </c>
      <c r="F240" t="str">
        <f>VLOOKUP(A:A,'30%GHG2020'!A:F,6,"FALSE")</f>
        <v>Against</v>
      </c>
      <c r="G240" t="str">
        <f>VLOOKUP(A:A,'50%GHG'!A:F,6,"FALSE")</f>
        <v>Against</v>
      </c>
      <c r="H240" t="str">
        <f>VLOOKUP(A:A,ETS!A:F,6,"FALSE")</f>
        <v>Against</v>
      </c>
      <c r="I240" t="str">
        <f>VLOOKUP(Sheet14!A:A,CAP!A:S,19,"FALSE")</f>
        <v>Against</v>
      </c>
      <c r="J240" t="str">
        <f>VLOOKUP(A:A,CFP!A:M,13,"FALSE")</f>
        <v>n/a</v>
      </c>
      <c r="K240" t="str">
        <f>VLOOKUP(A:A,EMFF!A:M,13,"FALSE")</f>
        <v>For</v>
      </c>
      <c r="L240" t="str">
        <f>VLOOKUP(A:A,Biofuels!A:T,19,"FALSE")</f>
        <v>Against</v>
      </c>
      <c r="M240" s="1">
        <v>-1</v>
      </c>
      <c r="N240" s="1">
        <v>-1</v>
      </c>
      <c r="O240" s="1">
        <v>-1</v>
      </c>
      <c r="P240" s="1">
        <v>-1</v>
      </c>
      <c r="Q240" s="1">
        <v>-1</v>
      </c>
      <c r="R240" s="1">
        <v>0</v>
      </c>
      <c r="S240" s="1">
        <v>1</v>
      </c>
      <c r="T240" s="1">
        <v>-1</v>
      </c>
      <c r="U240">
        <f>AVERAGE(M240:T240)</f>
        <v>-0.625</v>
      </c>
    </row>
    <row r="241" spans="1:21" x14ac:dyDescent="0.3">
      <c r="A241" t="s">
        <v>118</v>
      </c>
      <c r="B241" t="s">
        <v>6</v>
      </c>
      <c r="C241" t="s">
        <v>28</v>
      </c>
      <c r="D241" t="s">
        <v>921</v>
      </c>
      <c r="E241" t="str">
        <f>VLOOKUP(A:A,'40-45%RES'!A:F,6,"FALSE")</f>
        <v>Against</v>
      </c>
      <c r="F241" t="str">
        <f>VLOOKUP(A:A,'30%GHG2020'!A:F,6,"FALSE")</f>
        <v>Against</v>
      </c>
      <c r="G241" t="str">
        <f>VLOOKUP(A:A,'50%GHG'!A:F,6,"FALSE")</f>
        <v>Against</v>
      </c>
      <c r="H241" t="str">
        <f>VLOOKUP(A:A,ETS!A:F,6,"FALSE")</f>
        <v>Against</v>
      </c>
      <c r="I241" t="str">
        <f>VLOOKUP(Sheet14!A:A,CAP!A:S,19,"FALSE")</f>
        <v>n/a</v>
      </c>
      <c r="J241" t="str">
        <f>VLOOKUP(A:A,CFP!A:M,13,"FALSE")</f>
        <v>Against</v>
      </c>
      <c r="K241" t="str">
        <f>VLOOKUP(A:A,EMFF!A:M,13,"FALSE")</f>
        <v>For</v>
      </c>
      <c r="L241" t="str">
        <f>VLOOKUP(A:A,Biofuels!A:T,19,"FALSE")</f>
        <v>Against</v>
      </c>
      <c r="M241" s="1">
        <v>-1</v>
      </c>
      <c r="N241" s="1">
        <v>-1</v>
      </c>
      <c r="O241" s="1">
        <v>-1</v>
      </c>
      <c r="P241" s="1">
        <v>-1</v>
      </c>
      <c r="Q241" s="1">
        <v>0</v>
      </c>
      <c r="R241" s="1">
        <v>-1</v>
      </c>
      <c r="S241" s="1">
        <v>1</v>
      </c>
      <c r="T241" s="1">
        <v>-1</v>
      </c>
      <c r="U241">
        <f>AVERAGE(M241:T241)</f>
        <v>-0.625</v>
      </c>
    </row>
    <row r="242" spans="1:21" x14ac:dyDescent="0.3">
      <c r="A242" t="s">
        <v>120</v>
      </c>
      <c r="B242" t="s">
        <v>6</v>
      </c>
      <c r="C242" t="s">
        <v>28</v>
      </c>
      <c r="D242" t="s">
        <v>921</v>
      </c>
      <c r="E242" t="str">
        <f>VLOOKUP(A:A,'40-45%RES'!A:F,6,"FALSE")</f>
        <v>Against</v>
      </c>
      <c r="F242" t="str">
        <f>VLOOKUP(A:A,'30%GHG2020'!A:F,6,"FALSE")</f>
        <v>Against</v>
      </c>
      <c r="G242" t="str">
        <f>VLOOKUP(A:A,'50%GHG'!A:F,6,"FALSE")</f>
        <v>Against</v>
      </c>
      <c r="H242" t="str">
        <f>VLOOKUP(A:A,ETS!A:F,6,"FALSE")</f>
        <v>Against</v>
      </c>
      <c r="I242" t="str">
        <f>VLOOKUP(Sheet14!A:A,CAP!A:S,19,"FALSE")</f>
        <v>Against</v>
      </c>
      <c r="J242" t="str">
        <f>VLOOKUP(A:A,CFP!A:M,13,"FALSE")</f>
        <v>n/a</v>
      </c>
      <c r="K242" t="str">
        <f>VLOOKUP(A:A,EMFF!A:M,13,"FALSE")</f>
        <v>For</v>
      </c>
      <c r="L242" t="str">
        <f>VLOOKUP(A:A,Biofuels!A:T,19,"FALSE")</f>
        <v>Against</v>
      </c>
      <c r="M242" s="1">
        <v>-1</v>
      </c>
      <c r="N242" s="1">
        <v>-1</v>
      </c>
      <c r="O242" s="1">
        <v>-1</v>
      </c>
      <c r="P242" s="1">
        <v>-1</v>
      </c>
      <c r="Q242" s="1">
        <v>-1</v>
      </c>
      <c r="R242" s="1">
        <v>0</v>
      </c>
      <c r="S242" s="1">
        <v>1</v>
      </c>
      <c r="T242" s="1">
        <v>-1</v>
      </c>
      <c r="U242">
        <f>AVERAGE(M242:T242)</f>
        <v>-0.625</v>
      </c>
    </row>
    <row r="243" spans="1:21" x14ac:dyDescent="0.3">
      <c r="A243" t="s">
        <v>739</v>
      </c>
      <c r="B243" t="s">
        <v>21</v>
      </c>
      <c r="C243" t="s">
        <v>31</v>
      </c>
      <c r="D243" t="s">
        <v>934</v>
      </c>
      <c r="E243" t="str">
        <f>VLOOKUP(A:A,'40-45%RES'!A:F,6,"FALSE")</f>
        <v>n/a</v>
      </c>
      <c r="F243" t="str">
        <f>VLOOKUP(A:A,'30%GHG2020'!A:F,6,"FALSE")</f>
        <v>Against</v>
      </c>
      <c r="G243" t="str">
        <f>VLOOKUP(A:A,'50%GHG'!A:F,6,"FALSE")</f>
        <v>Against</v>
      </c>
      <c r="H243" t="str">
        <f>VLOOKUP(A:A,ETS!A:F,6,"FALSE")</f>
        <v>Against</v>
      </c>
      <c r="I243" t="str">
        <f>VLOOKUP(Sheet14!A:A,CAP!A:S,19,"FALSE")</f>
        <v>For</v>
      </c>
      <c r="J243" t="str">
        <f>VLOOKUP(A:A,CFP!A:M,13,"FALSE")</f>
        <v>Against</v>
      </c>
      <c r="K243" t="str">
        <f>VLOOKUP(A:A,EMFF!A:M,13,"FALSE")</f>
        <v>Against</v>
      </c>
      <c r="L243" t="str">
        <f>VLOOKUP(A:A,Biofuels!A:T,19,"FALSE")</f>
        <v>Against</v>
      </c>
      <c r="M243" s="1">
        <v>0</v>
      </c>
      <c r="N243" s="1">
        <v>-1</v>
      </c>
      <c r="O243" s="1">
        <v>-1</v>
      </c>
      <c r="P243" s="1">
        <v>-1</v>
      </c>
      <c r="Q243" s="1">
        <v>1</v>
      </c>
      <c r="R243" s="1">
        <v>-1</v>
      </c>
      <c r="S243" s="1">
        <v>-1</v>
      </c>
      <c r="T243" s="1">
        <v>-1</v>
      </c>
      <c r="U243">
        <f>AVERAGE(M243:T243)</f>
        <v>-0.625</v>
      </c>
    </row>
    <row r="244" spans="1:21" x14ac:dyDescent="0.3">
      <c r="A244" t="s">
        <v>127</v>
      </c>
      <c r="B244" t="s">
        <v>11</v>
      </c>
      <c r="C244" t="s">
        <v>31</v>
      </c>
      <c r="D244" t="s">
        <v>932</v>
      </c>
      <c r="E244" t="str">
        <f>VLOOKUP(A:A,'40-45%RES'!A:F,6,"FALSE")</f>
        <v>Against</v>
      </c>
      <c r="F244" t="str">
        <f>VLOOKUP(A:A,'30%GHG2020'!A:F,6,"FALSE")</f>
        <v>Against</v>
      </c>
      <c r="G244" t="str">
        <f>VLOOKUP(A:A,'50%GHG'!A:F,6,"FALSE")</f>
        <v>Against</v>
      </c>
      <c r="H244" t="str">
        <f>VLOOKUP(A:A,ETS!A:F,6,"FALSE")</f>
        <v>Against</v>
      </c>
      <c r="I244" t="str">
        <f>VLOOKUP(Sheet14!A:A,CAP!A:S,19,"FALSE")</f>
        <v>For</v>
      </c>
      <c r="J244" t="str">
        <f>VLOOKUP(A:A,CFP!A:M,13,"FALSE")</f>
        <v>Against</v>
      </c>
      <c r="K244" t="str">
        <f>VLOOKUP(A:A,EMFF!A:M,13,"FALSE")</f>
        <v>n/a</v>
      </c>
      <c r="L244" t="str">
        <f>VLOOKUP(A:A,Biofuels!A:T,19,"FALSE")</f>
        <v>Against</v>
      </c>
      <c r="M244" s="1">
        <v>-1</v>
      </c>
      <c r="N244" s="1">
        <v>-1</v>
      </c>
      <c r="O244" s="1">
        <v>-1</v>
      </c>
      <c r="P244" s="1">
        <v>-1</v>
      </c>
      <c r="Q244" s="1">
        <v>1</v>
      </c>
      <c r="R244" s="1">
        <v>-1</v>
      </c>
      <c r="S244" s="1">
        <v>0</v>
      </c>
      <c r="T244" s="1">
        <v>-1</v>
      </c>
      <c r="U244">
        <f>AVERAGE(M244:T244)</f>
        <v>-0.625</v>
      </c>
    </row>
    <row r="245" spans="1:21" x14ac:dyDescent="0.3">
      <c r="A245" t="s">
        <v>132</v>
      </c>
      <c r="B245" t="s">
        <v>6</v>
      </c>
      <c r="C245" t="s">
        <v>28</v>
      </c>
      <c r="D245" t="s">
        <v>921</v>
      </c>
      <c r="E245" t="str">
        <f>VLOOKUP(A:A,'40-45%RES'!A:F,6,"FALSE")</f>
        <v>Against</v>
      </c>
      <c r="F245" t="str">
        <f>VLOOKUP(A:A,'30%GHG2020'!A:F,6,"FALSE")</f>
        <v>Against</v>
      </c>
      <c r="G245" t="str">
        <f>VLOOKUP(A:A,'50%GHG'!A:F,6,"FALSE")</f>
        <v>Against</v>
      </c>
      <c r="H245" t="str">
        <f>VLOOKUP(A:A,ETS!A:F,6,"FALSE")</f>
        <v>Against</v>
      </c>
      <c r="I245" t="str">
        <f>VLOOKUP(Sheet14!A:A,CAP!A:S,19,"FALSE")</f>
        <v>Against</v>
      </c>
      <c r="J245" t="str">
        <f>VLOOKUP(A:A,CFP!A:M,13,"FALSE")</f>
        <v>n/a</v>
      </c>
      <c r="K245" t="str">
        <f>VLOOKUP(A:A,EMFF!A:M,13,"FALSE")</f>
        <v>For</v>
      </c>
      <c r="L245" t="str">
        <f>VLOOKUP(A:A,Biofuels!A:T,19,"FALSE")</f>
        <v>Against</v>
      </c>
      <c r="M245" s="1">
        <v>-1</v>
      </c>
      <c r="N245" s="1">
        <v>-1</v>
      </c>
      <c r="O245" s="1">
        <v>-1</v>
      </c>
      <c r="P245" s="1">
        <v>-1</v>
      </c>
      <c r="Q245" s="1">
        <v>-1</v>
      </c>
      <c r="R245" s="1">
        <v>0</v>
      </c>
      <c r="S245" s="1">
        <v>1</v>
      </c>
      <c r="T245" s="1">
        <v>-1</v>
      </c>
      <c r="U245">
        <f>AVERAGE(M245:T245)</f>
        <v>-0.625</v>
      </c>
    </row>
    <row r="246" spans="1:21" x14ac:dyDescent="0.3">
      <c r="A246" t="s">
        <v>145</v>
      </c>
      <c r="B246" t="s">
        <v>6</v>
      </c>
      <c r="C246" t="s">
        <v>98</v>
      </c>
      <c r="D246" t="s">
        <v>970</v>
      </c>
      <c r="E246" t="str">
        <f>VLOOKUP(A:A,'40-45%RES'!A:F,6,"FALSE")</f>
        <v>Against</v>
      </c>
      <c r="F246" t="str">
        <f>VLOOKUP(A:A,'30%GHG2020'!A:F,6,"FALSE")</f>
        <v>n/a</v>
      </c>
      <c r="G246" t="str">
        <f>VLOOKUP(A:A,'50%GHG'!A:F,6,"FALSE")</f>
        <v>Against</v>
      </c>
      <c r="H246" t="str">
        <f>VLOOKUP(A:A,ETS!A:F,6,"FALSE")</f>
        <v>Against</v>
      </c>
      <c r="I246" t="str">
        <f>VLOOKUP(Sheet14!A:A,CAP!A:S,19,"FALSE")</f>
        <v>n/a</v>
      </c>
      <c r="J246" t="str">
        <f>VLOOKUP(A:A,CFP!A:M,13,"FALSE")</f>
        <v>n/a</v>
      </c>
      <c r="K246" t="str">
        <f>VLOOKUP(A:A,EMFF!A:M,13,"FALSE")</f>
        <v>Against</v>
      </c>
      <c r="L246" t="str">
        <f>VLOOKUP(A:A,Biofuels!A:T,19,"FALSE")</f>
        <v>Against</v>
      </c>
      <c r="M246" s="1">
        <v>-1</v>
      </c>
      <c r="N246" s="1">
        <v>0</v>
      </c>
      <c r="O246" s="1">
        <v>-1</v>
      </c>
      <c r="P246" s="1">
        <v>-1</v>
      </c>
      <c r="Q246" s="1">
        <v>0</v>
      </c>
      <c r="R246" s="1">
        <v>0</v>
      </c>
      <c r="S246" s="1">
        <v>-1</v>
      </c>
      <c r="T246" s="1">
        <v>-1</v>
      </c>
      <c r="U246">
        <f>AVERAGE(M246:T246)</f>
        <v>-0.625</v>
      </c>
    </row>
    <row r="247" spans="1:21" x14ac:dyDescent="0.3">
      <c r="A247" t="s">
        <v>189</v>
      </c>
      <c r="B247" t="s">
        <v>6</v>
      </c>
      <c r="C247" t="s">
        <v>28</v>
      </c>
      <c r="D247" t="s">
        <v>921</v>
      </c>
      <c r="E247" t="str">
        <f>VLOOKUP(A:A,'40-45%RES'!A:F,6,"FALSE")</f>
        <v>Against</v>
      </c>
      <c r="F247" t="str">
        <f>VLOOKUP(A:A,'30%GHG2020'!A:F,6,"FALSE")</f>
        <v>Against</v>
      </c>
      <c r="G247" t="str">
        <f>VLOOKUP(A:A,'50%GHG'!A:F,6,"FALSE")</f>
        <v>Against</v>
      </c>
      <c r="H247" t="str">
        <f>VLOOKUP(A:A,ETS!A:F,6,"FALSE")</f>
        <v>Against</v>
      </c>
      <c r="I247" t="str">
        <f>VLOOKUP(Sheet14!A:A,CAP!A:S,19,"FALSE")</f>
        <v>n/a</v>
      </c>
      <c r="J247" t="str">
        <f>VLOOKUP(A:A,CFP!A:M,13,"FALSE")</f>
        <v>Against</v>
      </c>
      <c r="K247" t="str">
        <f>VLOOKUP(A:A,EMFF!A:M,13,"FALSE")</f>
        <v>For</v>
      </c>
      <c r="L247" t="str">
        <f>VLOOKUP(A:A,Biofuels!A:T,19,"FALSE")</f>
        <v>Against</v>
      </c>
      <c r="M247" s="1">
        <v>-1</v>
      </c>
      <c r="N247" s="1">
        <v>-1</v>
      </c>
      <c r="O247" s="1">
        <v>-1</v>
      </c>
      <c r="P247" s="1">
        <v>-1</v>
      </c>
      <c r="Q247" s="1">
        <v>0</v>
      </c>
      <c r="R247" s="1">
        <v>-1</v>
      </c>
      <c r="S247" s="1">
        <v>1</v>
      </c>
      <c r="T247" s="1">
        <v>-1</v>
      </c>
      <c r="U247">
        <f>AVERAGE(M247:T247)</f>
        <v>-0.625</v>
      </c>
    </row>
    <row r="248" spans="1:21" x14ac:dyDescent="0.3">
      <c r="A248" t="s">
        <v>192</v>
      </c>
      <c r="B248" t="s">
        <v>75</v>
      </c>
      <c r="C248" t="s">
        <v>28</v>
      </c>
      <c r="D248" t="s">
        <v>989</v>
      </c>
      <c r="E248" t="str">
        <f>VLOOKUP(A:A,'40-45%RES'!A:F,6,"FALSE")</f>
        <v>Against</v>
      </c>
      <c r="F248" t="str">
        <f>VLOOKUP(A:A,'30%GHG2020'!A:F,6,"FALSE")</f>
        <v>Against</v>
      </c>
      <c r="G248" t="str">
        <f>VLOOKUP(A:A,'50%GHG'!A:F,6,"FALSE")</f>
        <v>n/a</v>
      </c>
      <c r="H248" t="str">
        <f>VLOOKUP(A:A,ETS!A:F,6,"FALSE")</f>
        <v>Against</v>
      </c>
      <c r="I248" t="str">
        <f>VLOOKUP(Sheet14!A:A,CAP!A:S,19,"FALSE")</f>
        <v>n/a</v>
      </c>
      <c r="J248" t="str">
        <f>VLOOKUP(A:A,CFP!A:M,13,"FALSE")</f>
        <v>Against</v>
      </c>
      <c r="K248" t="str">
        <f>VLOOKUP(A:A,EMFF!A:M,13,"FALSE")</f>
        <v>n/a</v>
      </c>
      <c r="L248" t="str">
        <f>VLOOKUP(A:A,Biofuels!A:T,19,"FALSE")</f>
        <v>Against</v>
      </c>
      <c r="M248" s="1">
        <v>-1</v>
      </c>
      <c r="N248" s="1">
        <v>-1</v>
      </c>
      <c r="O248" s="1">
        <v>0</v>
      </c>
      <c r="P248" s="1">
        <v>-1</v>
      </c>
      <c r="Q248" s="1">
        <v>0</v>
      </c>
      <c r="R248" s="1">
        <v>-1</v>
      </c>
      <c r="S248" s="1">
        <v>0</v>
      </c>
      <c r="T248" s="1">
        <v>-1</v>
      </c>
      <c r="U248">
        <f>AVERAGE(M248:T248)</f>
        <v>-0.625</v>
      </c>
    </row>
    <row r="249" spans="1:21" x14ac:dyDescent="0.3">
      <c r="A249" t="s">
        <v>195</v>
      </c>
      <c r="B249" t="s">
        <v>155</v>
      </c>
      <c r="C249" t="s">
        <v>31</v>
      </c>
      <c r="D249" t="s">
        <v>990</v>
      </c>
      <c r="E249" t="str">
        <f>VLOOKUP(A:A,'40-45%RES'!A:F,6,"FALSE")</f>
        <v>Against</v>
      </c>
      <c r="F249" t="str">
        <f>VLOOKUP(A:A,'30%GHG2020'!A:F,6,"FALSE")</f>
        <v>Against</v>
      </c>
      <c r="G249" t="str">
        <f>VLOOKUP(A:A,'50%GHG'!A:F,6,"FALSE")</f>
        <v>Against</v>
      </c>
      <c r="H249" t="str">
        <f>VLOOKUP(A:A,ETS!A:F,6,"FALSE")</f>
        <v>Against</v>
      </c>
      <c r="I249" t="str">
        <f>VLOOKUP(Sheet14!A:A,CAP!A:S,19,"FALSE")</f>
        <v>Against</v>
      </c>
      <c r="J249" t="str">
        <f>VLOOKUP(A:A,CFP!A:M,13,"FALSE")</f>
        <v>n/a</v>
      </c>
      <c r="K249" t="str">
        <f>VLOOKUP(A:A,EMFF!A:M,13,"FALSE")</f>
        <v>For</v>
      </c>
      <c r="L249" t="str">
        <f>VLOOKUP(A:A,Biofuels!A:T,19,"FALSE")</f>
        <v>Against</v>
      </c>
      <c r="M249" s="1">
        <v>-1</v>
      </c>
      <c r="N249" s="1">
        <v>-1</v>
      </c>
      <c r="O249" s="1">
        <v>-1</v>
      </c>
      <c r="P249" s="1">
        <v>-1</v>
      </c>
      <c r="Q249" s="1">
        <v>-1</v>
      </c>
      <c r="R249" s="1">
        <v>0</v>
      </c>
      <c r="S249" s="1">
        <v>1</v>
      </c>
      <c r="T249" s="1">
        <v>-1</v>
      </c>
      <c r="U249">
        <f>AVERAGE(M249:T249)</f>
        <v>-0.625</v>
      </c>
    </row>
    <row r="250" spans="1:21" x14ac:dyDescent="0.3">
      <c r="A250" t="s">
        <v>203</v>
      </c>
      <c r="B250" t="s">
        <v>21</v>
      </c>
      <c r="C250" t="s">
        <v>31</v>
      </c>
      <c r="D250" t="s">
        <v>917</v>
      </c>
      <c r="E250" t="str">
        <f>VLOOKUP(A:A,'40-45%RES'!A:F,6,"FALSE")</f>
        <v>n/a</v>
      </c>
      <c r="F250" t="str">
        <f>VLOOKUP(A:A,'30%GHG2020'!A:F,6,"FALSE")</f>
        <v>n/a</v>
      </c>
      <c r="G250" t="str">
        <f>VLOOKUP(A:A,'50%GHG'!A:F,6,"FALSE")</f>
        <v>Against</v>
      </c>
      <c r="H250" t="str">
        <f>VLOOKUP(A:A,ETS!A:F,6,"FALSE")</f>
        <v>n/a</v>
      </c>
      <c r="I250" t="str">
        <f>VLOOKUP(Sheet14!A:A,CAP!A:S,19,"FALSE")</f>
        <v>Against</v>
      </c>
      <c r="J250" t="str">
        <f>VLOOKUP(A:A,CFP!A:M,13,"FALSE")</f>
        <v>Against</v>
      </c>
      <c r="K250" t="str">
        <f>VLOOKUP(A:A,EMFF!A:M,13,"FALSE")</f>
        <v>Against</v>
      </c>
      <c r="L250" t="str">
        <f>VLOOKUP(A:A,Biofuels!A:T,19,"FALSE")</f>
        <v>Against</v>
      </c>
      <c r="M250" s="1">
        <v>0</v>
      </c>
      <c r="N250" s="1">
        <v>0</v>
      </c>
      <c r="O250" s="1">
        <v>-1</v>
      </c>
      <c r="P250" s="1">
        <v>0</v>
      </c>
      <c r="Q250" s="1">
        <v>-1</v>
      </c>
      <c r="R250" s="1">
        <v>-1</v>
      </c>
      <c r="S250" s="1">
        <v>-1</v>
      </c>
      <c r="T250" s="1">
        <v>-1</v>
      </c>
      <c r="U250">
        <f>AVERAGE(M250:T250)</f>
        <v>-0.625</v>
      </c>
    </row>
    <row r="251" spans="1:21" x14ac:dyDescent="0.3">
      <c r="A251" t="s">
        <v>206</v>
      </c>
      <c r="B251" t="s">
        <v>14</v>
      </c>
      <c r="C251" t="s">
        <v>31</v>
      </c>
      <c r="D251" t="s">
        <v>994</v>
      </c>
      <c r="E251" t="str">
        <f>VLOOKUP(A:A,'40-45%RES'!A:F,6,"FALSE")</f>
        <v>Against</v>
      </c>
      <c r="F251" t="str">
        <f>VLOOKUP(A:A,'30%GHG2020'!A:F,6,"FALSE")</f>
        <v>Against</v>
      </c>
      <c r="G251" t="str">
        <f>VLOOKUP(A:A,'50%GHG'!A:F,6,"FALSE")</f>
        <v>Against</v>
      </c>
      <c r="H251" t="str">
        <f>VLOOKUP(A:A,ETS!A:F,6,"FALSE")</f>
        <v>Against</v>
      </c>
      <c r="I251" t="str">
        <f>VLOOKUP(Sheet14!A:A,CAP!A:S,19,"FALSE")</f>
        <v>Against</v>
      </c>
      <c r="J251" t="str">
        <f>VLOOKUP(A:A,CFP!A:M,13,"FALSE")</f>
        <v>n/a</v>
      </c>
      <c r="K251" t="str">
        <f>VLOOKUP(A:A,EMFF!A:M,13,"FALSE")</f>
        <v>For</v>
      </c>
      <c r="L251" t="str">
        <f>VLOOKUP(A:A,Biofuels!A:T,19,"FALSE")</f>
        <v>Against</v>
      </c>
      <c r="M251" s="1">
        <v>-1</v>
      </c>
      <c r="N251" s="1">
        <v>-1</v>
      </c>
      <c r="O251" s="1">
        <v>-1</v>
      </c>
      <c r="P251" s="1">
        <v>-1</v>
      </c>
      <c r="Q251" s="1">
        <v>-1</v>
      </c>
      <c r="R251" s="1">
        <v>0</v>
      </c>
      <c r="S251" s="1">
        <v>1</v>
      </c>
      <c r="T251" s="1">
        <v>-1</v>
      </c>
      <c r="U251">
        <f>AVERAGE(M251:T251)</f>
        <v>-0.625</v>
      </c>
    </row>
    <row r="252" spans="1:21" x14ac:dyDescent="0.3">
      <c r="A252" t="s">
        <v>210</v>
      </c>
      <c r="B252" t="s">
        <v>11</v>
      </c>
      <c r="C252" t="s">
        <v>31</v>
      </c>
      <c r="D252" t="s">
        <v>932</v>
      </c>
      <c r="E252" t="str">
        <f>VLOOKUP(A:A,'40-45%RES'!A:F,6,"FALSE")</f>
        <v>Against</v>
      </c>
      <c r="F252" t="str">
        <f>VLOOKUP(A:A,'30%GHG2020'!A:F,6,"FALSE")</f>
        <v>Against</v>
      </c>
      <c r="G252" t="str">
        <f>VLOOKUP(A:A,'50%GHG'!A:F,6,"FALSE")</f>
        <v>Against</v>
      </c>
      <c r="H252" t="str">
        <f>VLOOKUP(A:A,ETS!A:F,6,"FALSE")</f>
        <v>Against</v>
      </c>
      <c r="I252" t="str">
        <f>VLOOKUP(Sheet14!A:A,CAP!A:S,19,"FALSE")</f>
        <v>n/a</v>
      </c>
      <c r="J252" t="str">
        <f>VLOOKUP(A:A,CFP!A:M,13,"FALSE")</f>
        <v>Against</v>
      </c>
      <c r="K252" t="str">
        <f>VLOOKUP(A:A,EMFF!A:M,13,"FALSE")</f>
        <v>For</v>
      </c>
      <c r="L252" t="str">
        <f>VLOOKUP(A:A,Biofuels!A:T,19,"FALSE")</f>
        <v>Against</v>
      </c>
      <c r="M252" s="1">
        <v>-1</v>
      </c>
      <c r="N252" s="1">
        <v>-1</v>
      </c>
      <c r="O252" s="1">
        <v>-1</v>
      </c>
      <c r="P252" s="1">
        <v>-1</v>
      </c>
      <c r="Q252" s="1">
        <v>0</v>
      </c>
      <c r="R252" s="1">
        <v>-1</v>
      </c>
      <c r="S252" s="1">
        <v>1</v>
      </c>
      <c r="T252" s="1">
        <v>-1</v>
      </c>
      <c r="U252">
        <f>AVERAGE(M252:T252)</f>
        <v>-0.625</v>
      </c>
    </row>
    <row r="253" spans="1:21" x14ac:dyDescent="0.3">
      <c r="A253" t="s">
        <v>211</v>
      </c>
      <c r="B253" t="s">
        <v>14</v>
      </c>
      <c r="C253" t="s">
        <v>7</v>
      </c>
      <c r="D253" t="s">
        <v>949</v>
      </c>
      <c r="E253" t="str">
        <f>VLOOKUP(A:A,'40-45%RES'!A:F,6,"FALSE")</f>
        <v>Against</v>
      </c>
      <c r="F253" t="str">
        <f>VLOOKUP(A:A,'30%GHG2020'!A:F,6,"FALSE")</f>
        <v>Against</v>
      </c>
      <c r="G253" t="str">
        <f>VLOOKUP(A:A,'50%GHG'!A:F,6,"FALSE")</f>
        <v>Against</v>
      </c>
      <c r="H253" t="str">
        <f>VLOOKUP(A:A,ETS!A:F,6,"FALSE")</f>
        <v>Against</v>
      </c>
      <c r="I253" t="str">
        <f>VLOOKUP(Sheet14!A:A,CAP!A:S,19,"FALSE")</f>
        <v>n/a</v>
      </c>
      <c r="J253" t="str">
        <f>VLOOKUP(A:A,CFP!A:M,13,"FALSE")</f>
        <v>Against</v>
      </c>
      <c r="K253" t="str">
        <f>VLOOKUP(A:A,EMFF!A:M,13,"FALSE")</f>
        <v>Against</v>
      </c>
      <c r="L253" t="str">
        <f>VLOOKUP(A:A,Biofuels!A:T,19,"FALSE")</f>
        <v>For</v>
      </c>
      <c r="M253" s="1">
        <v>-1</v>
      </c>
      <c r="N253" s="1">
        <v>-1</v>
      </c>
      <c r="O253" s="1">
        <v>-1</v>
      </c>
      <c r="P253" s="1">
        <v>-1</v>
      </c>
      <c r="Q253" s="1">
        <v>0</v>
      </c>
      <c r="R253" s="1">
        <v>-1</v>
      </c>
      <c r="S253" s="1">
        <v>-1</v>
      </c>
      <c r="T253" s="1">
        <v>1</v>
      </c>
      <c r="U253">
        <f>AVERAGE(M253:T253)</f>
        <v>-0.625</v>
      </c>
    </row>
    <row r="254" spans="1:21" x14ac:dyDescent="0.3">
      <c r="A254" t="s">
        <v>213</v>
      </c>
      <c r="B254" t="s">
        <v>6</v>
      </c>
      <c r="C254" t="s">
        <v>28</v>
      </c>
      <c r="D254" t="s">
        <v>921</v>
      </c>
      <c r="E254" t="str">
        <f>VLOOKUP(A:A,'40-45%RES'!A:F,6,"FALSE")</f>
        <v>Against</v>
      </c>
      <c r="F254" t="str">
        <f>VLOOKUP(A:A,'30%GHG2020'!A:F,6,"FALSE")</f>
        <v>Against</v>
      </c>
      <c r="G254" t="str">
        <f>VLOOKUP(A:A,'50%GHG'!A:F,6,"FALSE")</f>
        <v>Against</v>
      </c>
      <c r="H254" t="str">
        <f>VLOOKUP(A:A,ETS!A:F,6,"FALSE")</f>
        <v>Against</v>
      </c>
      <c r="I254" t="str">
        <f>VLOOKUP(Sheet14!A:A,CAP!A:S,19,"FALSE")</f>
        <v>Against</v>
      </c>
      <c r="J254" t="str">
        <f>VLOOKUP(A:A,CFP!A:M,13,"FALSE")</f>
        <v>n/a</v>
      </c>
      <c r="K254" t="str">
        <f>VLOOKUP(A:A,EMFF!A:M,13,"FALSE")</f>
        <v>For</v>
      </c>
      <c r="L254" t="str">
        <f>VLOOKUP(A:A,Biofuels!A:T,19,"FALSE")</f>
        <v>Against</v>
      </c>
      <c r="M254" s="1">
        <v>-1</v>
      </c>
      <c r="N254" s="1">
        <v>-1</v>
      </c>
      <c r="O254" s="1">
        <v>-1</v>
      </c>
      <c r="P254" s="1">
        <v>-1</v>
      </c>
      <c r="Q254" s="1">
        <v>-1</v>
      </c>
      <c r="R254" s="1">
        <v>0</v>
      </c>
      <c r="S254" s="1">
        <v>1</v>
      </c>
      <c r="T254" s="1">
        <v>-1</v>
      </c>
      <c r="U254">
        <f>AVERAGE(M254:T254)</f>
        <v>-0.625</v>
      </c>
    </row>
    <row r="255" spans="1:21" x14ac:dyDescent="0.3">
      <c r="A255" t="s">
        <v>221</v>
      </c>
      <c r="B255" t="s">
        <v>14</v>
      </c>
      <c r="C255" t="s">
        <v>31</v>
      </c>
      <c r="D255" t="s">
        <v>998</v>
      </c>
      <c r="E255" t="str">
        <f>VLOOKUP(A:A,'40-45%RES'!A:F,6,"FALSE")</f>
        <v>n/a</v>
      </c>
      <c r="F255" t="str">
        <f>VLOOKUP(A:A,'30%GHG2020'!A:F,6,"FALSE")</f>
        <v>n/a</v>
      </c>
      <c r="G255" t="str">
        <f>VLOOKUP(A:A,'50%GHG'!A:F,6,"FALSE")</f>
        <v>Against</v>
      </c>
      <c r="H255" t="str">
        <f>VLOOKUP(A:A,ETS!A:F,6,"FALSE")</f>
        <v>Against</v>
      </c>
      <c r="I255" t="str">
        <f>VLOOKUP(Sheet14!A:A,CAP!A:S,19,"FALSE")</f>
        <v>Against</v>
      </c>
      <c r="J255" t="str">
        <f>VLOOKUP(A:A,CFP!A:M,13,"FALSE")</f>
        <v>n/a</v>
      </c>
      <c r="K255" t="str">
        <f>VLOOKUP(A:A,EMFF!A:M,13,"FALSE")</f>
        <v>Against</v>
      </c>
      <c r="L255" t="str">
        <f>VLOOKUP(A:A,Biofuels!A:T,19,"FALSE")</f>
        <v>Against</v>
      </c>
      <c r="M255" s="1">
        <v>0</v>
      </c>
      <c r="N255" s="1">
        <v>0</v>
      </c>
      <c r="O255" s="1">
        <v>-1</v>
      </c>
      <c r="P255" s="1">
        <v>-1</v>
      </c>
      <c r="Q255" s="1">
        <v>-1</v>
      </c>
      <c r="R255" s="1">
        <v>0</v>
      </c>
      <c r="S255" s="1">
        <v>-1</v>
      </c>
      <c r="T255" s="1">
        <v>-1</v>
      </c>
      <c r="U255">
        <f>AVERAGE(M255:T255)</f>
        <v>-0.625</v>
      </c>
    </row>
    <row r="256" spans="1:21" x14ac:dyDescent="0.3">
      <c r="A256" t="s">
        <v>230</v>
      </c>
      <c r="B256" t="s">
        <v>6</v>
      </c>
      <c r="C256" t="s">
        <v>28</v>
      </c>
      <c r="D256" t="s">
        <v>921</v>
      </c>
      <c r="E256" t="str">
        <f>VLOOKUP(A:A,'40-45%RES'!A:F,6,"FALSE")</f>
        <v>Against</v>
      </c>
      <c r="F256" t="str">
        <f>VLOOKUP(A:A,'30%GHG2020'!A:F,6,"FALSE")</f>
        <v>Against</v>
      </c>
      <c r="G256" t="str">
        <f>VLOOKUP(A:A,'50%GHG'!A:F,6,"FALSE")</f>
        <v>Against</v>
      </c>
      <c r="H256" t="str">
        <f>VLOOKUP(A:A,ETS!A:F,6,"FALSE")</f>
        <v>Against</v>
      </c>
      <c r="I256" t="str">
        <f>VLOOKUP(Sheet14!A:A,CAP!A:S,19,"FALSE")</f>
        <v>Against</v>
      </c>
      <c r="J256" t="str">
        <f>VLOOKUP(A:A,CFP!A:M,13,"FALSE")</f>
        <v>n/a</v>
      </c>
      <c r="K256" t="str">
        <f>VLOOKUP(A:A,EMFF!A:M,13,"FALSE")</f>
        <v>For</v>
      </c>
      <c r="L256" t="str">
        <f>VLOOKUP(A:A,Biofuels!A:T,19,"FALSE")</f>
        <v>Against</v>
      </c>
      <c r="M256" s="1">
        <v>-1</v>
      </c>
      <c r="N256" s="1">
        <v>-1</v>
      </c>
      <c r="O256" s="1">
        <v>-1</v>
      </c>
      <c r="P256" s="1">
        <v>-1</v>
      </c>
      <c r="Q256" s="1">
        <v>-1</v>
      </c>
      <c r="R256" s="1">
        <v>0</v>
      </c>
      <c r="S256" s="1">
        <v>1</v>
      </c>
      <c r="T256" s="1">
        <v>-1</v>
      </c>
      <c r="U256">
        <f>AVERAGE(M256:T256)</f>
        <v>-0.625</v>
      </c>
    </row>
    <row r="257" spans="1:21" x14ac:dyDescent="0.3">
      <c r="A257" t="s">
        <v>239</v>
      </c>
      <c r="B257" t="s">
        <v>32</v>
      </c>
      <c r="C257" t="s">
        <v>31</v>
      </c>
      <c r="D257" t="s">
        <v>917</v>
      </c>
      <c r="E257" t="str">
        <f>VLOOKUP(A:A,'40-45%RES'!A:F,6,"FALSE")</f>
        <v>Against</v>
      </c>
      <c r="F257" t="str">
        <f>VLOOKUP(A:A,'30%GHG2020'!A:F,6,"FALSE")</f>
        <v>n/a</v>
      </c>
      <c r="G257" t="str">
        <f>VLOOKUP(A:A,'50%GHG'!A:F,6,"FALSE")</f>
        <v>Against</v>
      </c>
      <c r="H257" t="str">
        <f>VLOOKUP(A:A,ETS!A:F,6,"FALSE")</f>
        <v>n/a</v>
      </c>
      <c r="I257" t="str">
        <f>VLOOKUP(Sheet14!A:A,CAP!A:S,19,"FALSE")</f>
        <v>Against</v>
      </c>
      <c r="J257" t="str">
        <f>VLOOKUP(A:A,CFP!A:M,13,"FALSE")</f>
        <v>n/a</v>
      </c>
      <c r="K257" t="str">
        <f>VLOOKUP(A:A,EMFF!A:M,13,"FALSE")</f>
        <v>Against</v>
      </c>
      <c r="L257" t="str">
        <f>VLOOKUP(A:A,Biofuels!A:T,19,"FALSE")</f>
        <v>Against</v>
      </c>
      <c r="M257" s="1">
        <v>-1</v>
      </c>
      <c r="N257" s="1">
        <v>0</v>
      </c>
      <c r="O257" s="1">
        <v>-1</v>
      </c>
      <c r="P257" s="1">
        <v>0</v>
      </c>
      <c r="Q257" s="1">
        <v>-1</v>
      </c>
      <c r="R257" s="1">
        <v>0</v>
      </c>
      <c r="S257" s="1">
        <v>-1</v>
      </c>
      <c r="T257" s="1">
        <v>-1</v>
      </c>
      <c r="U257">
        <f>AVERAGE(M257:T257)</f>
        <v>-0.625</v>
      </c>
    </row>
    <row r="258" spans="1:21" x14ac:dyDescent="0.3">
      <c r="A258" t="s">
        <v>243</v>
      </c>
      <c r="B258" t="s">
        <v>75</v>
      </c>
      <c r="C258" t="s">
        <v>31</v>
      </c>
      <c r="D258" t="s">
        <v>1008</v>
      </c>
      <c r="E258" t="str">
        <f>VLOOKUP(A:A,'40-45%RES'!A:F,6,"FALSE")</f>
        <v>Against</v>
      </c>
      <c r="F258" t="str">
        <f>VLOOKUP(A:A,'30%GHG2020'!A:F,6,"FALSE")</f>
        <v>Against</v>
      </c>
      <c r="G258" t="str">
        <f>VLOOKUP(A:A,'50%GHG'!A:F,6,"FALSE")</f>
        <v>Against</v>
      </c>
      <c r="H258" t="str">
        <f>VLOOKUP(A:A,ETS!A:F,6,"FALSE")</f>
        <v>For</v>
      </c>
      <c r="I258" t="str">
        <f>VLOOKUP(Sheet14!A:A,CAP!A:S,19,"FALSE")</f>
        <v>n/a</v>
      </c>
      <c r="J258" t="str">
        <f>VLOOKUP(A:A,CFP!A:M,13,"FALSE")</f>
        <v>Against</v>
      </c>
      <c r="K258" t="str">
        <f>VLOOKUP(A:A,EMFF!A:M,13,"FALSE")</f>
        <v>Against</v>
      </c>
      <c r="L258" t="str">
        <f>VLOOKUP(A:A,Biofuels!A:T,19,"FALSE")</f>
        <v>Against</v>
      </c>
      <c r="M258" s="1">
        <v>-1</v>
      </c>
      <c r="N258" s="1">
        <v>-1</v>
      </c>
      <c r="O258" s="1">
        <v>-1</v>
      </c>
      <c r="P258" s="1">
        <v>1</v>
      </c>
      <c r="Q258" s="1">
        <v>0</v>
      </c>
      <c r="R258" s="1">
        <v>-1</v>
      </c>
      <c r="S258" s="1">
        <v>-1</v>
      </c>
      <c r="T258" s="1">
        <v>-1</v>
      </c>
      <c r="U258">
        <f>AVERAGE(M258:T258)</f>
        <v>-0.625</v>
      </c>
    </row>
    <row r="259" spans="1:21" x14ac:dyDescent="0.3">
      <c r="A259" t="s">
        <v>253</v>
      </c>
      <c r="B259" t="s">
        <v>6</v>
      </c>
      <c r="C259" t="s">
        <v>28</v>
      </c>
      <c r="D259" t="s">
        <v>921</v>
      </c>
      <c r="E259" t="str">
        <f>VLOOKUP(A:A,'40-45%RES'!A:F,6,"FALSE")</f>
        <v>Against</v>
      </c>
      <c r="F259" t="str">
        <f>VLOOKUP(A:A,'30%GHG2020'!A:F,6,"FALSE")</f>
        <v>Against</v>
      </c>
      <c r="G259" t="str">
        <f>VLOOKUP(A:A,'50%GHG'!A:F,6,"FALSE")</f>
        <v>Against</v>
      </c>
      <c r="H259" t="str">
        <f>VLOOKUP(A:A,ETS!A:F,6,"FALSE")</f>
        <v>Against</v>
      </c>
      <c r="I259" t="str">
        <f>VLOOKUP(Sheet14!A:A,CAP!A:S,19,"FALSE")</f>
        <v>n/a</v>
      </c>
      <c r="J259" t="str">
        <f>VLOOKUP(A:A,CFP!A:M,13,"FALSE")</f>
        <v>Against</v>
      </c>
      <c r="K259" t="str">
        <f>VLOOKUP(A:A,EMFF!A:M,13,"FALSE")</f>
        <v>For</v>
      </c>
      <c r="L259" t="str">
        <f>VLOOKUP(A:A,Biofuels!A:T,19,"FALSE")</f>
        <v>Against</v>
      </c>
      <c r="M259" s="1">
        <v>-1</v>
      </c>
      <c r="N259" s="1">
        <v>-1</v>
      </c>
      <c r="O259" s="1">
        <v>-1</v>
      </c>
      <c r="P259" s="1">
        <v>-1</v>
      </c>
      <c r="Q259" s="1">
        <v>0</v>
      </c>
      <c r="R259" s="1">
        <v>-1</v>
      </c>
      <c r="S259" s="1">
        <v>1</v>
      </c>
      <c r="T259" s="1">
        <v>-1</v>
      </c>
      <c r="U259">
        <f>AVERAGE(M259:T259)</f>
        <v>-0.625</v>
      </c>
    </row>
    <row r="260" spans="1:21" x14ac:dyDescent="0.3">
      <c r="A260" t="s">
        <v>668</v>
      </c>
      <c r="B260" t="s">
        <v>32</v>
      </c>
      <c r="C260" t="s">
        <v>31</v>
      </c>
      <c r="D260" t="s">
        <v>917</v>
      </c>
      <c r="E260" t="str">
        <f>VLOOKUP(A:A,'40-45%RES'!A:F,6,"FALSE")</f>
        <v>Against</v>
      </c>
      <c r="F260" t="str">
        <f>VLOOKUP(A:A,'30%GHG2020'!A:F,6,"FALSE")</f>
        <v>Against</v>
      </c>
      <c r="G260" t="str">
        <f>VLOOKUP(A:A,'50%GHG'!A:F,6,"FALSE")</f>
        <v>n/a</v>
      </c>
      <c r="H260" t="str">
        <f>VLOOKUP(A:A,ETS!A:F,6,"FALSE")</f>
        <v>n/a</v>
      </c>
      <c r="I260" t="str">
        <f>VLOOKUP(Sheet14!A:A,CAP!A:S,19,"FALSE")</f>
        <v>Against</v>
      </c>
      <c r="J260" t="str">
        <f>VLOOKUP(A:A,CFP!A:M,13,"FALSE")</f>
        <v>Against</v>
      </c>
      <c r="K260" t="str">
        <f>VLOOKUP(A:A,EMFF!A:M,13,"FALSE")</f>
        <v>n/a</v>
      </c>
      <c r="L260" t="str">
        <f>VLOOKUP(A:A,Biofuels!A:T,19,"FALSE")</f>
        <v>Against</v>
      </c>
      <c r="M260" s="1">
        <v>-1</v>
      </c>
      <c r="N260" s="1">
        <v>-1</v>
      </c>
      <c r="O260" s="1">
        <v>0</v>
      </c>
      <c r="P260" s="1">
        <v>0</v>
      </c>
      <c r="Q260" s="1">
        <v>-1</v>
      </c>
      <c r="R260" s="1">
        <v>-1</v>
      </c>
      <c r="S260" s="1">
        <v>0</v>
      </c>
      <c r="T260" s="1">
        <v>-1</v>
      </c>
      <c r="U260">
        <f>AVERAGE(M260:T260)</f>
        <v>-0.625</v>
      </c>
    </row>
    <row r="261" spans="1:21" x14ac:dyDescent="0.3">
      <c r="A261" t="s">
        <v>274</v>
      </c>
      <c r="B261" t="s">
        <v>14</v>
      </c>
      <c r="C261" t="s">
        <v>31</v>
      </c>
      <c r="D261" t="s">
        <v>931</v>
      </c>
      <c r="E261" t="str">
        <f>VLOOKUP(A:A,'40-45%RES'!A:F,6,"FALSE")</f>
        <v>Against</v>
      </c>
      <c r="F261" t="str">
        <f>VLOOKUP(A:A,'30%GHG2020'!A:F,6,"FALSE")</f>
        <v>Against</v>
      </c>
      <c r="G261" t="str">
        <f>VLOOKUP(A:A,'50%GHG'!A:F,6,"FALSE")</f>
        <v>Against</v>
      </c>
      <c r="H261" t="str">
        <f>VLOOKUP(A:A,ETS!A:F,6,"FALSE")</f>
        <v>Against</v>
      </c>
      <c r="I261" t="str">
        <f>VLOOKUP(Sheet14!A:A,CAP!A:S,19,"FALSE")</f>
        <v>Against</v>
      </c>
      <c r="J261" t="str">
        <f>VLOOKUP(A:A,CFP!A:M,13,"FALSE")</f>
        <v>n/a</v>
      </c>
      <c r="K261" t="str">
        <f>VLOOKUP(A:A,EMFF!A:M,13,"FALSE")</f>
        <v>For</v>
      </c>
      <c r="L261" t="str">
        <f>VLOOKUP(A:A,Biofuels!A:T,19,"FALSE")</f>
        <v>Against</v>
      </c>
      <c r="M261" s="1">
        <v>-1</v>
      </c>
      <c r="N261" s="1">
        <v>-1</v>
      </c>
      <c r="O261" s="1">
        <v>-1</v>
      </c>
      <c r="P261" s="1">
        <v>-1</v>
      </c>
      <c r="Q261" s="1">
        <v>-1</v>
      </c>
      <c r="R261" s="1">
        <v>0</v>
      </c>
      <c r="S261" s="1">
        <v>1</v>
      </c>
      <c r="T261" s="1">
        <v>-1</v>
      </c>
      <c r="U261">
        <f>AVERAGE(M261:T261)</f>
        <v>-0.625</v>
      </c>
    </row>
    <row r="262" spans="1:21" x14ac:dyDescent="0.3">
      <c r="A262" t="s">
        <v>750</v>
      </c>
      <c r="B262" t="s">
        <v>88</v>
      </c>
      <c r="C262" t="s">
        <v>28</v>
      </c>
      <c r="D262" t="s">
        <v>1032</v>
      </c>
      <c r="E262" t="str">
        <f>VLOOKUP(A:A,'40-45%RES'!A:F,6,"FALSE")</f>
        <v>Against</v>
      </c>
      <c r="F262" t="str">
        <f>VLOOKUP(A:A,'30%GHG2020'!A:F,6,"FALSE")</f>
        <v>Against</v>
      </c>
      <c r="G262" t="str">
        <f>VLOOKUP(A:A,'50%GHG'!A:F,6,"FALSE")</f>
        <v>n/a</v>
      </c>
      <c r="H262" t="str">
        <f>VLOOKUP(A:A,ETS!A:F,6,"FALSE")</f>
        <v>Against</v>
      </c>
      <c r="I262" t="str">
        <f>VLOOKUP(Sheet14!A:A,CAP!A:S,19,"FALSE")</f>
        <v>n/a</v>
      </c>
      <c r="J262" t="str">
        <f>VLOOKUP(A:A,CFP!A:M,13,"FALSE")</f>
        <v>Against</v>
      </c>
      <c r="K262" t="str">
        <f>VLOOKUP(A:A,EMFF!A:M,13,"FALSE")</f>
        <v>n/a</v>
      </c>
      <c r="L262" t="str">
        <f>VLOOKUP(A:A,Biofuels!A:T,19,"FALSE")</f>
        <v>Against</v>
      </c>
      <c r="M262" s="1">
        <v>-1</v>
      </c>
      <c r="N262" s="1">
        <v>-1</v>
      </c>
      <c r="O262" s="1">
        <v>0</v>
      </c>
      <c r="P262" s="1">
        <v>-1</v>
      </c>
      <c r="Q262" s="1">
        <v>0</v>
      </c>
      <c r="R262" s="1">
        <v>-1</v>
      </c>
      <c r="S262" s="1">
        <v>0</v>
      </c>
      <c r="T262" s="1">
        <v>-1</v>
      </c>
      <c r="U262">
        <f>AVERAGE(M262:T262)</f>
        <v>-0.625</v>
      </c>
    </row>
    <row r="263" spans="1:21" x14ac:dyDescent="0.3">
      <c r="A263" t="s">
        <v>301</v>
      </c>
      <c r="B263" t="s">
        <v>11</v>
      </c>
      <c r="C263" t="s">
        <v>31</v>
      </c>
      <c r="D263" t="s">
        <v>982</v>
      </c>
      <c r="E263" t="str">
        <f>VLOOKUP(A:A,'40-45%RES'!A:F,6,"FALSE")</f>
        <v>Against</v>
      </c>
      <c r="F263" t="str">
        <f>VLOOKUP(A:A,'30%GHG2020'!A:F,6,"FALSE")</f>
        <v>n/a</v>
      </c>
      <c r="G263" t="str">
        <f>VLOOKUP(A:A,'50%GHG'!A:F,6,"FALSE")</f>
        <v>Against</v>
      </c>
      <c r="H263" t="str">
        <f>VLOOKUP(A:A,ETS!A:F,6,"FALSE")</f>
        <v>Against</v>
      </c>
      <c r="I263" t="str">
        <f>VLOOKUP(Sheet14!A:A,CAP!A:S,19,"FALSE")</f>
        <v>For</v>
      </c>
      <c r="J263" t="str">
        <f>VLOOKUP(A:A,CFP!A:M,13,"FALSE")</f>
        <v>Against</v>
      </c>
      <c r="K263" t="str">
        <f>VLOOKUP(A:A,EMFF!A:M,13,"FALSE")</f>
        <v>Against</v>
      </c>
      <c r="L263" t="str">
        <f>VLOOKUP(A:A,Biofuels!A:T,19,"FALSE")</f>
        <v>Against</v>
      </c>
      <c r="M263" s="1">
        <v>-1</v>
      </c>
      <c r="N263" s="1">
        <v>0</v>
      </c>
      <c r="O263" s="1">
        <v>-1</v>
      </c>
      <c r="P263" s="1">
        <v>-1</v>
      </c>
      <c r="Q263" s="1">
        <v>1</v>
      </c>
      <c r="R263" s="1">
        <v>-1</v>
      </c>
      <c r="S263" s="1">
        <v>-1</v>
      </c>
      <c r="T263" s="1">
        <v>-1</v>
      </c>
      <c r="U263">
        <f>AVERAGE(M263:T263)</f>
        <v>-0.625</v>
      </c>
    </row>
    <row r="264" spans="1:21" x14ac:dyDescent="0.3">
      <c r="A264" t="s">
        <v>314</v>
      </c>
      <c r="B264" t="s">
        <v>155</v>
      </c>
      <c r="C264" t="s">
        <v>31</v>
      </c>
      <c r="D264" t="s">
        <v>1036</v>
      </c>
      <c r="E264" t="str">
        <f>VLOOKUP(A:A,'40-45%RES'!A:F,6,"FALSE")</f>
        <v>Against</v>
      </c>
      <c r="F264" t="str">
        <f>VLOOKUP(A:A,'30%GHG2020'!A:F,6,"FALSE")</f>
        <v>Against</v>
      </c>
      <c r="G264" t="str">
        <f>VLOOKUP(A:A,'50%GHG'!A:F,6,"FALSE")</f>
        <v>Against</v>
      </c>
      <c r="H264" t="str">
        <f>VLOOKUP(A:A,ETS!A:F,6,"FALSE")</f>
        <v>Against</v>
      </c>
      <c r="I264" t="str">
        <f>VLOOKUP(Sheet14!A:A,CAP!A:S,19,"FALSE")</f>
        <v>Against</v>
      </c>
      <c r="J264" t="str">
        <f>VLOOKUP(A:A,CFP!A:M,13,"FALSE")</f>
        <v>n/a</v>
      </c>
      <c r="K264" t="str">
        <f>VLOOKUP(A:A,EMFF!A:M,13,"FALSE")</f>
        <v>For</v>
      </c>
      <c r="L264" t="str">
        <f>VLOOKUP(A:A,Biofuels!A:T,19,"FALSE")</f>
        <v>Against</v>
      </c>
      <c r="M264" s="1">
        <v>-1</v>
      </c>
      <c r="N264" s="1">
        <v>-1</v>
      </c>
      <c r="O264" s="1">
        <v>-1</v>
      </c>
      <c r="P264" s="1">
        <v>-1</v>
      </c>
      <c r="Q264" s="1">
        <v>-1</v>
      </c>
      <c r="R264" s="1">
        <v>0</v>
      </c>
      <c r="S264" s="1">
        <v>1</v>
      </c>
      <c r="T264" s="1">
        <v>-1</v>
      </c>
      <c r="U264">
        <f>AVERAGE(M264:T264)</f>
        <v>-0.625</v>
      </c>
    </row>
    <row r="265" spans="1:21" x14ac:dyDescent="0.3">
      <c r="A265" t="s">
        <v>661</v>
      </c>
      <c r="B265" t="s">
        <v>112</v>
      </c>
      <c r="C265" t="s">
        <v>28</v>
      </c>
      <c r="D265" t="s">
        <v>962</v>
      </c>
      <c r="E265" t="str">
        <f>VLOOKUP(A:A,'40-45%RES'!A:F,6,"FALSE")</f>
        <v>Against</v>
      </c>
      <c r="F265" t="str">
        <f>VLOOKUP(A:A,'30%GHG2020'!A:F,6,"FALSE")</f>
        <v>Against</v>
      </c>
      <c r="G265" t="str">
        <f>VLOOKUP(A:A,'50%GHG'!A:F,6,"FALSE")</f>
        <v>Against</v>
      </c>
      <c r="H265" t="str">
        <f>VLOOKUP(A:A,ETS!A:F,6,"FALSE")</f>
        <v>n/a</v>
      </c>
      <c r="I265" t="str">
        <f>VLOOKUP(Sheet14!A:A,CAP!A:S,19,"FALSE")</f>
        <v>Against</v>
      </c>
      <c r="J265" t="str">
        <f>VLOOKUP(A:A,CFP!A:M,13,"FALSE")</f>
        <v>Against</v>
      </c>
      <c r="K265" t="str">
        <f>VLOOKUP(A:A,EMFF!A:M,13,"FALSE")</f>
        <v>For</v>
      </c>
      <c r="L265" t="str">
        <f>VLOOKUP(A:A,Biofuels!A:T,19,"FALSE")</f>
        <v>Against</v>
      </c>
      <c r="M265" s="1">
        <v>-1</v>
      </c>
      <c r="N265" s="1">
        <v>-1</v>
      </c>
      <c r="O265" s="1">
        <v>-1</v>
      </c>
      <c r="P265" s="1">
        <v>0</v>
      </c>
      <c r="Q265" s="1">
        <v>-1</v>
      </c>
      <c r="R265" s="1">
        <v>-1</v>
      </c>
      <c r="S265" s="1">
        <v>1</v>
      </c>
      <c r="T265" s="1">
        <v>-1</v>
      </c>
      <c r="U265">
        <f>AVERAGE(M265:T265)</f>
        <v>-0.625</v>
      </c>
    </row>
    <row r="266" spans="1:21" x14ac:dyDescent="0.3">
      <c r="A266" t="s">
        <v>317</v>
      </c>
      <c r="B266" t="s">
        <v>11</v>
      </c>
      <c r="C266" t="s">
        <v>15</v>
      </c>
      <c r="D266" t="s">
        <v>907</v>
      </c>
      <c r="E266" t="str">
        <f>VLOOKUP(A:A,'40-45%RES'!A:F,6,"FALSE")</f>
        <v>Against</v>
      </c>
      <c r="F266" t="str">
        <f>VLOOKUP(A:A,'30%GHG2020'!A:F,6,"FALSE")</f>
        <v>n/a</v>
      </c>
      <c r="G266" t="str">
        <f>VLOOKUP(A:A,'50%GHG'!A:F,6,"FALSE")</f>
        <v>Against</v>
      </c>
      <c r="H266" t="str">
        <f>VLOOKUP(A:A,ETS!A:F,6,"FALSE")</f>
        <v>Against</v>
      </c>
      <c r="I266" t="str">
        <f>VLOOKUP(Sheet14!A:A,CAP!A:S,19,"FALSE")</f>
        <v>Against</v>
      </c>
      <c r="J266" t="str">
        <f>VLOOKUP(A:A,CFP!A:M,13,"FALSE")</f>
        <v>Against</v>
      </c>
      <c r="K266" t="str">
        <f>VLOOKUP(A:A,EMFF!A:M,13,"FALSE")</f>
        <v>For</v>
      </c>
      <c r="L266" t="str">
        <f>VLOOKUP(A:A,Biofuels!A:T,19,"FALSE")</f>
        <v>Against</v>
      </c>
      <c r="M266" s="1">
        <v>-1</v>
      </c>
      <c r="N266" s="1">
        <v>0</v>
      </c>
      <c r="O266" s="1">
        <v>-1</v>
      </c>
      <c r="P266" s="1">
        <v>-1</v>
      </c>
      <c r="Q266" s="1">
        <v>-1</v>
      </c>
      <c r="R266" s="1">
        <v>-1</v>
      </c>
      <c r="S266" s="1">
        <v>1</v>
      </c>
      <c r="T266" s="1">
        <v>-1</v>
      </c>
      <c r="U266">
        <f>AVERAGE(M266:T266)</f>
        <v>-0.625</v>
      </c>
    </row>
    <row r="267" spans="1:21" x14ac:dyDescent="0.3">
      <c r="A267" t="s">
        <v>322</v>
      </c>
      <c r="B267" t="s">
        <v>88</v>
      </c>
      <c r="C267" t="s">
        <v>7</v>
      </c>
      <c r="D267" t="s">
        <v>975</v>
      </c>
      <c r="E267" t="str">
        <f>VLOOKUP(A:A,'40-45%RES'!A:F,6,"FALSE")</f>
        <v>Against</v>
      </c>
      <c r="F267" t="str">
        <f>VLOOKUP(A:A,'30%GHG2020'!A:F,6,"FALSE")</f>
        <v>n/a</v>
      </c>
      <c r="G267" t="str">
        <f>VLOOKUP(A:A,'50%GHG'!A:F,6,"FALSE")</f>
        <v>n/a</v>
      </c>
      <c r="H267" t="str">
        <f>VLOOKUP(A:A,ETS!A:F,6,"FALSE")</f>
        <v>Against</v>
      </c>
      <c r="I267" t="str">
        <f>VLOOKUP(Sheet14!A:A,CAP!A:S,19,"FALSE")</f>
        <v>Against</v>
      </c>
      <c r="J267" t="str">
        <f>VLOOKUP(A:A,CFP!A:M,13,"FALSE")</f>
        <v>Against</v>
      </c>
      <c r="K267" t="str">
        <f>VLOOKUP(A:A,EMFF!A:M,13,"FALSE")</f>
        <v>n/a</v>
      </c>
      <c r="L267" t="str">
        <f>VLOOKUP(A:A,Biofuels!A:T,19,"FALSE")</f>
        <v>Against</v>
      </c>
      <c r="M267" s="1">
        <v>-1</v>
      </c>
      <c r="N267" s="1">
        <v>0</v>
      </c>
      <c r="O267" s="1">
        <v>0</v>
      </c>
      <c r="P267" s="1">
        <v>-1</v>
      </c>
      <c r="Q267" s="1">
        <v>-1</v>
      </c>
      <c r="R267" s="1">
        <v>-1</v>
      </c>
      <c r="S267" s="1">
        <v>0</v>
      </c>
      <c r="T267" s="1">
        <v>-1</v>
      </c>
      <c r="U267">
        <f>AVERAGE(M267:T267)</f>
        <v>-0.625</v>
      </c>
    </row>
    <row r="268" spans="1:21" x14ac:dyDescent="0.3">
      <c r="A268" t="s">
        <v>327</v>
      </c>
      <c r="B268" t="s">
        <v>11</v>
      </c>
      <c r="C268" t="s">
        <v>15</v>
      </c>
      <c r="D268" t="s">
        <v>907</v>
      </c>
      <c r="E268" t="str">
        <f>VLOOKUP(A:A,'40-45%RES'!A:F,6,"FALSE")</f>
        <v>Against</v>
      </c>
      <c r="F268" t="str">
        <f>VLOOKUP(A:A,'30%GHG2020'!A:F,6,"FALSE")</f>
        <v>Against</v>
      </c>
      <c r="G268" t="str">
        <f>VLOOKUP(A:A,'50%GHG'!A:F,6,"FALSE")</f>
        <v>Against</v>
      </c>
      <c r="H268" t="str">
        <f>VLOOKUP(A:A,ETS!A:F,6,"FALSE")</f>
        <v>Against</v>
      </c>
      <c r="I268" t="str">
        <f>VLOOKUP(Sheet14!A:A,CAP!A:S,19,"FALSE")</f>
        <v>Against</v>
      </c>
      <c r="J268" t="str">
        <f>VLOOKUP(A:A,CFP!A:M,13,"FALSE")</f>
        <v>n/a</v>
      </c>
      <c r="K268" t="str">
        <f>VLOOKUP(A:A,EMFF!A:M,13,"FALSE")</f>
        <v>Against</v>
      </c>
      <c r="L268" t="str">
        <f>VLOOKUP(A:A,Biofuels!A:T,19,"FALSE")</f>
        <v>For</v>
      </c>
      <c r="M268" s="1">
        <v>-1</v>
      </c>
      <c r="N268" s="1">
        <v>-1</v>
      </c>
      <c r="O268" s="1">
        <v>-1</v>
      </c>
      <c r="P268" s="1">
        <v>-1</v>
      </c>
      <c r="Q268" s="1">
        <v>-1</v>
      </c>
      <c r="R268" s="1">
        <v>0</v>
      </c>
      <c r="S268" s="1">
        <v>-1</v>
      </c>
      <c r="T268" s="1">
        <v>1</v>
      </c>
      <c r="U268">
        <f>AVERAGE(M268:T268)</f>
        <v>-0.625</v>
      </c>
    </row>
    <row r="269" spans="1:21" x14ac:dyDescent="0.3">
      <c r="A269" t="s">
        <v>328</v>
      </c>
      <c r="B269" t="s">
        <v>30</v>
      </c>
      <c r="C269" t="s">
        <v>31</v>
      </c>
      <c r="D269" t="s">
        <v>911</v>
      </c>
      <c r="E269" t="str">
        <f>VLOOKUP(A:A,'40-45%RES'!A:F,6,"FALSE")</f>
        <v>Against</v>
      </c>
      <c r="F269" t="str">
        <f>VLOOKUP(A:A,'30%GHG2020'!A:F,6,"FALSE")</f>
        <v>n/a</v>
      </c>
      <c r="G269" t="str">
        <f>VLOOKUP(A:A,'50%GHG'!A:F,6,"FALSE")</f>
        <v>Against</v>
      </c>
      <c r="H269" t="str">
        <f>VLOOKUP(A:A,ETS!A:F,6,"FALSE")</f>
        <v>n/a</v>
      </c>
      <c r="I269" t="str">
        <f>VLOOKUP(Sheet14!A:A,CAP!A:S,19,"FALSE")</f>
        <v>n/a</v>
      </c>
      <c r="J269" t="str">
        <f>VLOOKUP(A:A,CFP!A:M,13,"FALSE")</f>
        <v>Against</v>
      </c>
      <c r="K269" t="str">
        <f>VLOOKUP(A:A,EMFF!A:M,13,"FALSE")</f>
        <v>Against</v>
      </c>
      <c r="L269" t="str">
        <f>VLOOKUP(A:A,Biofuels!A:T,19,"FALSE")</f>
        <v>Against</v>
      </c>
      <c r="M269" s="1">
        <v>-1</v>
      </c>
      <c r="N269" s="1">
        <v>0</v>
      </c>
      <c r="O269" s="1">
        <v>-1</v>
      </c>
      <c r="P269" s="1">
        <v>0</v>
      </c>
      <c r="Q269" s="1">
        <v>0</v>
      </c>
      <c r="R269" s="1">
        <v>-1</v>
      </c>
      <c r="S269" s="1">
        <v>-1</v>
      </c>
      <c r="T269" s="1">
        <v>-1</v>
      </c>
      <c r="U269">
        <f>AVERAGE(M269:T269)</f>
        <v>-0.625</v>
      </c>
    </row>
    <row r="270" spans="1:21" x14ac:dyDescent="0.3">
      <c r="A270" t="s">
        <v>334</v>
      </c>
      <c r="B270" t="s">
        <v>18</v>
      </c>
      <c r="C270" t="s">
        <v>98</v>
      </c>
      <c r="D270" t="s">
        <v>1006</v>
      </c>
      <c r="E270" t="str">
        <f>VLOOKUP(A:A,'40-45%RES'!A:F,6,"FALSE")</f>
        <v>Against</v>
      </c>
      <c r="F270" t="str">
        <f>VLOOKUP(A:A,'30%GHG2020'!A:F,6,"FALSE")</f>
        <v>n/a</v>
      </c>
      <c r="G270" t="str">
        <f>VLOOKUP(A:A,'50%GHG'!A:F,6,"FALSE")</f>
        <v>Against</v>
      </c>
      <c r="H270" t="str">
        <f>VLOOKUP(A:A,ETS!A:F,6,"FALSE")</f>
        <v>Against</v>
      </c>
      <c r="I270" t="str">
        <f>VLOOKUP(Sheet14!A:A,CAP!A:S,19,"FALSE")</f>
        <v>Against</v>
      </c>
      <c r="J270" t="str">
        <f>VLOOKUP(A:A,CFP!A:M,13,"FALSE")</f>
        <v>Against</v>
      </c>
      <c r="K270" t="str">
        <f>VLOOKUP(A:A,EMFF!A:M,13,"FALSE")</f>
        <v>Against</v>
      </c>
      <c r="L270" t="str">
        <f>VLOOKUP(A:A,Biofuels!A:T,19,"FALSE")</f>
        <v>For</v>
      </c>
      <c r="M270" s="1">
        <v>-1</v>
      </c>
      <c r="N270" s="1">
        <v>0</v>
      </c>
      <c r="O270" s="1">
        <v>-1</v>
      </c>
      <c r="P270" s="1">
        <v>-1</v>
      </c>
      <c r="Q270" s="1">
        <v>-1</v>
      </c>
      <c r="R270" s="1">
        <v>-1</v>
      </c>
      <c r="S270" s="1">
        <v>-1</v>
      </c>
      <c r="T270" s="1">
        <v>1</v>
      </c>
      <c r="U270">
        <f>AVERAGE(M270:T270)</f>
        <v>-0.625</v>
      </c>
    </row>
    <row r="271" spans="1:21" x14ac:dyDescent="0.3">
      <c r="A271" t="s">
        <v>351</v>
      </c>
      <c r="B271" t="s">
        <v>39</v>
      </c>
      <c r="C271" t="s">
        <v>31</v>
      </c>
      <c r="D271" t="s">
        <v>916</v>
      </c>
      <c r="E271" t="str">
        <f>VLOOKUP(A:A,'40-45%RES'!A:F,6,"FALSE")</f>
        <v>Against</v>
      </c>
      <c r="F271" t="str">
        <f>VLOOKUP(A:A,'30%GHG2020'!A:F,6,"FALSE")</f>
        <v>Against</v>
      </c>
      <c r="G271" t="str">
        <f>VLOOKUP(A:A,'50%GHG'!A:F,6,"FALSE")</f>
        <v>Against</v>
      </c>
      <c r="H271" t="str">
        <f>VLOOKUP(A:A,ETS!A:F,6,"FALSE")</f>
        <v>Against</v>
      </c>
      <c r="I271" t="str">
        <f>VLOOKUP(Sheet14!A:A,CAP!A:S,19,"FALSE")</f>
        <v>n/a</v>
      </c>
      <c r="J271" t="str">
        <f>VLOOKUP(A:A,CFP!A:M,13,"FALSE")</f>
        <v>Against</v>
      </c>
      <c r="K271" t="str">
        <f>VLOOKUP(A:A,EMFF!A:M,13,"FALSE")</f>
        <v>Against</v>
      </c>
      <c r="L271" t="str">
        <f>VLOOKUP(A:A,Biofuels!A:T,19,"FALSE")</f>
        <v>For</v>
      </c>
      <c r="M271" s="1">
        <v>-1</v>
      </c>
      <c r="N271" s="1">
        <v>-1</v>
      </c>
      <c r="O271" s="1">
        <v>-1</v>
      </c>
      <c r="P271" s="1">
        <v>-1</v>
      </c>
      <c r="Q271" s="1">
        <v>0</v>
      </c>
      <c r="R271" s="1">
        <v>-1</v>
      </c>
      <c r="S271" s="1">
        <v>-1</v>
      </c>
      <c r="T271" s="1">
        <v>1</v>
      </c>
      <c r="U271">
        <f>AVERAGE(M271:T271)</f>
        <v>-0.625</v>
      </c>
    </row>
    <row r="272" spans="1:21" x14ac:dyDescent="0.3">
      <c r="A272" t="s">
        <v>370</v>
      </c>
      <c r="B272" t="s">
        <v>6</v>
      </c>
      <c r="C272" t="s">
        <v>28</v>
      </c>
      <c r="D272" t="s">
        <v>921</v>
      </c>
      <c r="E272" t="str">
        <f>VLOOKUP(A:A,'40-45%RES'!A:F,6,"FALSE")</f>
        <v>Against</v>
      </c>
      <c r="F272" t="str">
        <f>VLOOKUP(A:A,'30%GHG2020'!A:F,6,"FALSE")</f>
        <v>Against</v>
      </c>
      <c r="G272" t="str">
        <f>VLOOKUP(A:A,'50%GHG'!A:F,6,"FALSE")</f>
        <v>Against</v>
      </c>
      <c r="H272" t="str">
        <f>VLOOKUP(A:A,ETS!A:F,6,"FALSE")</f>
        <v>Against</v>
      </c>
      <c r="I272" t="str">
        <f>VLOOKUP(Sheet14!A:A,CAP!A:S,19,"FALSE")</f>
        <v>Against</v>
      </c>
      <c r="J272" t="str">
        <f>VLOOKUP(A:A,CFP!A:M,13,"FALSE")</f>
        <v>n/a</v>
      </c>
      <c r="K272" t="str">
        <f>VLOOKUP(A:A,EMFF!A:M,13,"FALSE")</f>
        <v>For</v>
      </c>
      <c r="L272" t="str">
        <f>VLOOKUP(A:A,Biofuels!A:T,19,"FALSE")</f>
        <v>Against</v>
      </c>
      <c r="M272" s="1">
        <v>-1</v>
      </c>
      <c r="N272" s="1">
        <v>-1</v>
      </c>
      <c r="O272" s="1">
        <v>-1</v>
      </c>
      <c r="P272" s="1">
        <v>-1</v>
      </c>
      <c r="Q272" s="1">
        <v>-1</v>
      </c>
      <c r="R272" s="1">
        <v>0</v>
      </c>
      <c r="S272" s="1">
        <v>1</v>
      </c>
      <c r="T272" s="1">
        <v>-1</v>
      </c>
      <c r="U272">
        <f>AVERAGE(M272:T272)</f>
        <v>-0.625</v>
      </c>
    </row>
    <row r="273" spans="1:21" x14ac:dyDescent="0.3">
      <c r="A273" t="s">
        <v>371</v>
      </c>
      <c r="B273" t="s">
        <v>53</v>
      </c>
      <c r="C273" t="s">
        <v>31</v>
      </c>
      <c r="D273" t="s">
        <v>1015</v>
      </c>
      <c r="E273" t="str">
        <f>VLOOKUP(A:A,'40-45%RES'!A:F,6,"FALSE")</f>
        <v>Against</v>
      </c>
      <c r="F273" t="str">
        <f>VLOOKUP(A:A,'30%GHG2020'!A:F,6,"FALSE")</f>
        <v>Against</v>
      </c>
      <c r="G273" t="str">
        <f>VLOOKUP(A:A,'50%GHG'!A:F,6,"FALSE")</f>
        <v>Against</v>
      </c>
      <c r="H273" t="str">
        <f>VLOOKUP(A:A,ETS!A:F,6,"FALSE")</f>
        <v>For</v>
      </c>
      <c r="I273" t="str">
        <f>VLOOKUP(Sheet14!A:A,CAP!A:S,19,"FALSE")</f>
        <v>n/a</v>
      </c>
      <c r="J273" t="str">
        <f>VLOOKUP(A:A,CFP!A:M,13,"FALSE")</f>
        <v>Against</v>
      </c>
      <c r="K273" t="str">
        <f>VLOOKUP(A:A,EMFF!A:M,13,"FALSE")</f>
        <v>Against</v>
      </c>
      <c r="L273" t="str">
        <f>VLOOKUP(A:A,Biofuels!A:T,19,"FALSE")</f>
        <v>Against</v>
      </c>
      <c r="M273" s="1">
        <v>-1</v>
      </c>
      <c r="N273" s="1">
        <v>-1</v>
      </c>
      <c r="O273" s="1">
        <v>-1</v>
      </c>
      <c r="P273" s="1">
        <v>1</v>
      </c>
      <c r="Q273" s="1">
        <v>0</v>
      </c>
      <c r="R273" s="1">
        <v>-1</v>
      </c>
      <c r="S273" s="1">
        <v>-1</v>
      </c>
      <c r="T273" s="1">
        <v>-1</v>
      </c>
      <c r="U273">
        <f>AVERAGE(M273:T273)</f>
        <v>-0.625</v>
      </c>
    </row>
    <row r="274" spans="1:21" x14ac:dyDescent="0.3">
      <c r="A274" t="s">
        <v>372</v>
      </c>
      <c r="B274" t="s">
        <v>6</v>
      </c>
      <c r="C274" t="s">
        <v>28</v>
      </c>
      <c r="D274" t="s">
        <v>921</v>
      </c>
      <c r="E274" t="str">
        <f>VLOOKUP(A:A,'40-45%RES'!A:F,6,"FALSE")</f>
        <v>Against</v>
      </c>
      <c r="F274" t="str">
        <f>VLOOKUP(A:A,'30%GHG2020'!A:F,6,"FALSE")</f>
        <v>Against</v>
      </c>
      <c r="G274" t="str">
        <f>VLOOKUP(A:A,'50%GHG'!A:F,6,"FALSE")</f>
        <v>Against</v>
      </c>
      <c r="H274" t="str">
        <f>VLOOKUP(A:A,ETS!A:F,6,"FALSE")</f>
        <v>Against</v>
      </c>
      <c r="I274" t="str">
        <f>VLOOKUP(Sheet14!A:A,CAP!A:S,19,"FALSE")</f>
        <v>Against</v>
      </c>
      <c r="J274" t="str">
        <f>VLOOKUP(A:A,CFP!A:M,13,"FALSE")</f>
        <v>n/a</v>
      </c>
      <c r="K274" t="str">
        <f>VLOOKUP(A:A,EMFF!A:M,13,"FALSE")</f>
        <v>For</v>
      </c>
      <c r="L274" t="str">
        <f>VLOOKUP(A:A,Biofuels!A:T,19,"FALSE")</f>
        <v>Against</v>
      </c>
      <c r="M274" s="1">
        <v>-1</v>
      </c>
      <c r="N274" s="1">
        <v>-1</v>
      </c>
      <c r="O274" s="1">
        <v>-1</v>
      </c>
      <c r="P274" s="1">
        <v>-1</v>
      </c>
      <c r="Q274" s="1">
        <v>-1</v>
      </c>
      <c r="R274" s="1">
        <v>0</v>
      </c>
      <c r="S274" s="1">
        <v>1</v>
      </c>
      <c r="T274" s="1">
        <v>-1</v>
      </c>
      <c r="U274">
        <f>AVERAGE(M274:T274)</f>
        <v>-0.625</v>
      </c>
    </row>
    <row r="275" spans="1:21" x14ac:dyDescent="0.3">
      <c r="A275" t="s">
        <v>754</v>
      </c>
      <c r="B275" t="s">
        <v>69</v>
      </c>
      <c r="C275" t="s">
        <v>31</v>
      </c>
      <c r="D275" t="s">
        <v>1053</v>
      </c>
      <c r="E275" t="str">
        <f>VLOOKUP(A:A,'40-45%RES'!A:F,6,"FALSE")</f>
        <v>Against</v>
      </c>
      <c r="F275" t="str">
        <f>VLOOKUP(A:A,'30%GHG2020'!A:F,6,"FALSE")</f>
        <v>n/a</v>
      </c>
      <c r="G275" t="str">
        <f>VLOOKUP(A:A,'50%GHG'!A:F,6,"FALSE")</f>
        <v>Against</v>
      </c>
      <c r="H275" t="str">
        <f>VLOOKUP(A:A,ETS!A:F,6,"FALSE")</f>
        <v>For</v>
      </c>
      <c r="I275" t="str">
        <f>VLOOKUP(Sheet14!A:A,CAP!A:S,19,"FALSE")</f>
        <v>Against</v>
      </c>
      <c r="J275" t="str">
        <f>VLOOKUP(A:A,CFP!A:M,13,"FALSE")</f>
        <v>Against</v>
      </c>
      <c r="K275" t="str">
        <f>VLOOKUP(A:A,EMFF!A:M,13,"FALSE")</f>
        <v>Against</v>
      </c>
      <c r="L275" t="str">
        <f>VLOOKUP(A:A,Biofuels!A:T,19,"FALSE")</f>
        <v>Against</v>
      </c>
      <c r="M275" s="1">
        <v>-1</v>
      </c>
      <c r="N275" s="1">
        <v>0</v>
      </c>
      <c r="O275" s="1">
        <v>-1</v>
      </c>
      <c r="P275" s="1">
        <v>1</v>
      </c>
      <c r="Q275" s="1">
        <v>-1</v>
      </c>
      <c r="R275" s="1">
        <v>-1</v>
      </c>
      <c r="S275" s="1">
        <v>-1</v>
      </c>
      <c r="T275" s="1">
        <v>-1</v>
      </c>
      <c r="U275">
        <f>AVERAGE(M275:T275)</f>
        <v>-0.625</v>
      </c>
    </row>
    <row r="276" spans="1:21" x14ac:dyDescent="0.3">
      <c r="A276" t="s">
        <v>387</v>
      </c>
      <c r="B276" t="s">
        <v>14</v>
      </c>
      <c r="C276" t="s">
        <v>7</v>
      </c>
      <c r="D276" t="s">
        <v>1056</v>
      </c>
      <c r="E276" t="str">
        <f>VLOOKUP(A:A,'40-45%RES'!A:F,6,"FALSE")</f>
        <v>Against</v>
      </c>
      <c r="F276" t="str">
        <f>VLOOKUP(A:A,'30%GHG2020'!A:F,6,"FALSE")</f>
        <v>Against</v>
      </c>
      <c r="G276" t="str">
        <f>VLOOKUP(A:A,'50%GHG'!A:F,6,"FALSE")</f>
        <v>Against</v>
      </c>
      <c r="H276" t="str">
        <f>VLOOKUP(A:A,ETS!A:F,6,"FALSE")</f>
        <v>Against</v>
      </c>
      <c r="I276" t="str">
        <f>VLOOKUP(Sheet14!A:A,CAP!A:S,19,"FALSE")</f>
        <v>n/a</v>
      </c>
      <c r="J276" t="str">
        <f>VLOOKUP(A:A,CFP!A:M,13,"FALSE")</f>
        <v>Against</v>
      </c>
      <c r="K276" t="str">
        <f>VLOOKUP(A:A,EMFF!A:M,13,"FALSE")</f>
        <v>Against</v>
      </c>
      <c r="L276" t="str">
        <f>VLOOKUP(A:A,Biofuels!A:T,19,"FALSE")</f>
        <v>For</v>
      </c>
      <c r="M276" s="1">
        <v>-1</v>
      </c>
      <c r="N276" s="1">
        <v>-1</v>
      </c>
      <c r="O276" s="1">
        <v>-1</v>
      </c>
      <c r="P276" s="1">
        <v>-1</v>
      </c>
      <c r="Q276" s="1">
        <v>0</v>
      </c>
      <c r="R276" s="1">
        <v>-1</v>
      </c>
      <c r="S276" s="1">
        <v>-1</v>
      </c>
      <c r="T276" s="1">
        <v>1</v>
      </c>
      <c r="U276">
        <f>AVERAGE(M276:T276)</f>
        <v>-0.625</v>
      </c>
    </row>
    <row r="277" spans="1:21" x14ac:dyDescent="0.3">
      <c r="A277" t="s">
        <v>390</v>
      </c>
      <c r="B277" t="s">
        <v>14</v>
      </c>
      <c r="C277" t="s">
        <v>31</v>
      </c>
      <c r="D277" t="s">
        <v>915</v>
      </c>
      <c r="E277" t="str">
        <f>VLOOKUP(A:A,'40-45%RES'!A:F,6,"FALSE")</f>
        <v>n/a</v>
      </c>
      <c r="F277" t="str">
        <f>VLOOKUP(A:A,'30%GHG2020'!A:F,6,"FALSE")</f>
        <v>Against</v>
      </c>
      <c r="G277" t="str">
        <f>VLOOKUP(A:A,'50%GHG'!A:F,6,"FALSE")</f>
        <v>Against</v>
      </c>
      <c r="H277" t="str">
        <f>VLOOKUP(A:A,ETS!A:F,6,"FALSE")</f>
        <v>For</v>
      </c>
      <c r="I277" t="str">
        <f>VLOOKUP(Sheet14!A:A,CAP!A:S,19,"FALSE")</f>
        <v>Against</v>
      </c>
      <c r="J277" t="str">
        <f>VLOOKUP(A:A,CFP!A:M,13,"FALSE")</f>
        <v>Against</v>
      </c>
      <c r="K277" t="str">
        <f>VLOOKUP(A:A,EMFF!A:M,13,"FALSE")</f>
        <v>Against</v>
      </c>
      <c r="L277" t="str">
        <f>VLOOKUP(A:A,Biofuels!A:T,19,"FALSE")</f>
        <v>Against</v>
      </c>
      <c r="M277" s="1">
        <v>0</v>
      </c>
      <c r="N277" s="1">
        <v>-1</v>
      </c>
      <c r="O277" s="1">
        <v>-1</v>
      </c>
      <c r="P277" s="1">
        <v>1</v>
      </c>
      <c r="Q277" s="1">
        <v>-1</v>
      </c>
      <c r="R277" s="1">
        <v>-1</v>
      </c>
      <c r="S277" s="1">
        <v>-1</v>
      </c>
      <c r="T277" s="1">
        <v>-1</v>
      </c>
      <c r="U277">
        <f>AVERAGE(M277:T277)</f>
        <v>-0.625</v>
      </c>
    </row>
    <row r="278" spans="1:21" x14ac:dyDescent="0.3">
      <c r="A278" t="s">
        <v>411</v>
      </c>
      <c r="B278" t="s">
        <v>32</v>
      </c>
      <c r="C278" t="s">
        <v>31</v>
      </c>
      <c r="D278" t="s">
        <v>917</v>
      </c>
      <c r="E278" t="str">
        <f>VLOOKUP(A:A,'40-45%RES'!A:F,6,"FALSE")</f>
        <v>n/a</v>
      </c>
      <c r="F278" t="str">
        <f>VLOOKUP(A:A,'30%GHG2020'!A:F,6,"FALSE")</f>
        <v>Against</v>
      </c>
      <c r="G278" t="str">
        <f>VLOOKUP(A:A,'50%GHG'!A:F,6,"FALSE")</f>
        <v>Against</v>
      </c>
      <c r="H278" t="str">
        <f>VLOOKUP(A:A,ETS!A:F,6,"FALSE")</f>
        <v>n/a</v>
      </c>
      <c r="I278" t="str">
        <f>VLOOKUP(Sheet14!A:A,CAP!A:S,19,"FALSE")</f>
        <v>n/a</v>
      </c>
      <c r="J278" t="str">
        <f>VLOOKUP(A:A,CFP!A:M,13,"FALSE")</f>
        <v>Against</v>
      </c>
      <c r="K278" t="str">
        <f>VLOOKUP(A:A,EMFF!A:M,13,"FALSE")</f>
        <v>Against</v>
      </c>
      <c r="L278" t="str">
        <f>VLOOKUP(A:A,Biofuels!A:T,19,"FALSE")</f>
        <v>Against</v>
      </c>
      <c r="M278" s="1">
        <v>0</v>
      </c>
      <c r="N278" s="1">
        <v>-1</v>
      </c>
      <c r="O278" s="1">
        <v>-1</v>
      </c>
      <c r="P278" s="1">
        <v>0</v>
      </c>
      <c r="Q278" s="1">
        <v>0</v>
      </c>
      <c r="R278" s="1">
        <v>-1</v>
      </c>
      <c r="S278" s="1">
        <v>-1</v>
      </c>
      <c r="T278" s="1">
        <v>-1</v>
      </c>
      <c r="U278">
        <f>AVERAGE(M278:T278)</f>
        <v>-0.625</v>
      </c>
    </row>
    <row r="279" spans="1:21" x14ac:dyDescent="0.3">
      <c r="A279" t="s">
        <v>740</v>
      </c>
      <c r="B279" t="s">
        <v>21</v>
      </c>
      <c r="C279" t="s">
        <v>31</v>
      </c>
      <c r="D279" t="s">
        <v>934</v>
      </c>
      <c r="E279" t="str">
        <f>VLOOKUP(A:A,'40-45%RES'!A:F,6,"FALSE")</f>
        <v>n/a</v>
      </c>
      <c r="F279" t="str">
        <f>VLOOKUP(A:A,'30%GHG2020'!A:F,6,"FALSE")</f>
        <v>Against</v>
      </c>
      <c r="G279" t="str">
        <f>VLOOKUP(A:A,'50%GHG'!A:F,6,"FALSE")</f>
        <v>Against</v>
      </c>
      <c r="H279" t="str">
        <f>VLOOKUP(A:A,ETS!A:F,6,"FALSE")</f>
        <v>Against</v>
      </c>
      <c r="I279" t="str">
        <f>VLOOKUP(Sheet14!A:A,CAP!A:S,19,"FALSE")</f>
        <v>For</v>
      </c>
      <c r="J279" t="str">
        <f>VLOOKUP(A:A,CFP!A:M,13,"FALSE")</f>
        <v>Against</v>
      </c>
      <c r="K279" t="str">
        <f>VLOOKUP(A:A,EMFF!A:M,13,"FALSE")</f>
        <v>Against</v>
      </c>
      <c r="L279" t="str">
        <f>VLOOKUP(A:A,Biofuels!A:T,19,"FALSE")</f>
        <v>Against</v>
      </c>
      <c r="M279" s="1">
        <v>0</v>
      </c>
      <c r="N279" s="1">
        <v>-1</v>
      </c>
      <c r="O279" s="1">
        <v>-1</v>
      </c>
      <c r="P279" s="1">
        <v>-1</v>
      </c>
      <c r="Q279" s="1">
        <v>1</v>
      </c>
      <c r="R279" s="1">
        <v>-1</v>
      </c>
      <c r="S279" s="1">
        <v>-1</v>
      </c>
      <c r="T279" s="1">
        <v>-1</v>
      </c>
      <c r="U279">
        <f>AVERAGE(M279:T279)</f>
        <v>-0.625</v>
      </c>
    </row>
    <row r="280" spans="1:21" x14ac:dyDescent="0.3">
      <c r="A280" t="s">
        <v>704</v>
      </c>
      <c r="B280" t="s">
        <v>69</v>
      </c>
      <c r="C280" t="s">
        <v>7</v>
      </c>
      <c r="D280" t="s">
        <v>1067</v>
      </c>
      <c r="E280" t="str">
        <f>VLOOKUP(A:A,'40-45%RES'!A:F,6,"FALSE")</f>
        <v>n/a</v>
      </c>
      <c r="F280" t="str">
        <f>VLOOKUP(A:A,'30%GHG2020'!A:F,6,"FALSE")</f>
        <v>Against</v>
      </c>
      <c r="G280" t="str">
        <f>VLOOKUP(A:A,'50%GHG'!A:F,6,"FALSE")</f>
        <v>Against</v>
      </c>
      <c r="H280" t="str">
        <f>VLOOKUP(A:A,ETS!A:F,6,"FALSE")</f>
        <v>Against</v>
      </c>
      <c r="I280" t="str">
        <f>VLOOKUP(Sheet14!A:A,CAP!A:S,19,"FALSE")</f>
        <v>For</v>
      </c>
      <c r="J280" t="str">
        <f>VLOOKUP(A:A,CFP!A:M,13,"FALSE")</f>
        <v>Against</v>
      </c>
      <c r="K280" t="str">
        <f>VLOOKUP(A:A,EMFF!A:M,13,"FALSE")</f>
        <v>Against</v>
      </c>
      <c r="L280" t="str">
        <f>VLOOKUP(A:A,Biofuels!A:T,19,"FALSE")</f>
        <v>Against</v>
      </c>
      <c r="M280" s="1">
        <v>0</v>
      </c>
      <c r="N280" s="1">
        <v>-1</v>
      </c>
      <c r="O280" s="1">
        <v>-1</v>
      </c>
      <c r="P280" s="1">
        <v>-1</v>
      </c>
      <c r="Q280" s="1">
        <v>1</v>
      </c>
      <c r="R280" s="1">
        <v>-1</v>
      </c>
      <c r="S280" s="1">
        <v>-1</v>
      </c>
      <c r="T280" s="1">
        <v>-1</v>
      </c>
      <c r="U280">
        <f>AVERAGE(M280:T280)</f>
        <v>-0.625</v>
      </c>
    </row>
    <row r="281" spans="1:21" x14ac:dyDescent="0.3">
      <c r="A281" t="s">
        <v>430</v>
      </c>
      <c r="B281" t="s">
        <v>200</v>
      </c>
      <c r="C281" t="s">
        <v>31</v>
      </c>
      <c r="D281" t="s">
        <v>1068</v>
      </c>
      <c r="E281" t="str">
        <f>VLOOKUP(A:A,'40-45%RES'!A:F,6,"FALSE")</f>
        <v>Against</v>
      </c>
      <c r="F281" t="str">
        <f>VLOOKUP(A:A,'30%GHG2020'!A:F,6,"FALSE")</f>
        <v>Against</v>
      </c>
      <c r="G281" t="str">
        <f>VLOOKUP(A:A,'50%GHG'!A:F,6,"FALSE")</f>
        <v>Against</v>
      </c>
      <c r="H281" t="str">
        <f>VLOOKUP(A:A,ETS!A:F,6,"FALSE")</f>
        <v>For</v>
      </c>
      <c r="I281" t="str">
        <f>VLOOKUP(Sheet14!A:A,CAP!A:S,19,"FALSE")</f>
        <v>Against</v>
      </c>
      <c r="J281" t="str">
        <f>VLOOKUP(A:A,CFP!A:M,13,"FALSE")</f>
        <v>n/a</v>
      </c>
      <c r="K281" t="str">
        <f>VLOOKUP(A:A,EMFF!A:M,13,"FALSE")</f>
        <v>Against</v>
      </c>
      <c r="L281" t="str">
        <f>VLOOKUP(A:A,Biofuels!A:T,19,"FALSE")</f>
        <v>Against</v>
      </c>
      <c r="M281" s="1">
        <v>-1</v>
      </c>
      <c r="N281" s="1">
        <v>-1</v>
      </c>
      <c r="O281" s="1">
        <v>-1</v>
      </c>
      <c r="P281" s="1">
        <v>1</v>
      </c>
      <c r="Q281" s="1">
        <v>-1</v>
      </c>
      <c r="R281" s="1">
        <v>0</v>
      </c>
      <c r="S281" s="1">
        <v>-1</v>
      </c>
      <c r="T281" s="1">
        <v>-1</v>
      </c>
      <c r="U281">
        <f>AVERAGE(M281:T281)</f>
        <v>-0.625</v>
      </c>
    </row>
    <row r="282" spans="1:21" x14ac:dyDescent="0.3">
      <c r="A282" t="s">
        <v>438</v>
      </c>
      <c r="B282" t="s">
        <v>18</v>
      </c>
      <c r="C282" t="s">
        <v>31</v>
      </c>
      <c r="D282" t="s">
        <v>924</v>
      </c>
      <c r="E282" t="str">
        <f>VLOOKUP(A:A,'40-45%RES'!A:F,6,"FALSE")</f>
        <v>Against</v>
      </c>
      <c r="F282" t="str">
        <f>VLOOKUP(A:A,'30%GHG2020'!A:F,6,"FALSE")</f>
        <v>Against</v>
      </c>
      <c r="G282" t="str">
        <f>VLOOKUP(A:A,'50%GHG'!A:F,6,"FALSE")</f>
        <v>Against</v>
      </c>
      <c r="H282" t="str">
        <f>VLOOKUP(A:A,ETS!A:F,6,"FALSE")</f>
        <v>For</v>
      </c>
      <c r="I282" t="str">
        <f>VLOOKUP(Sheet14!A:A,CAP!A:S,19,"FALSE")</f>
        <v>Against</v>
      </c>
      <c r="J282" t="str">
        <f>VLOOKUP(A:A,CFP!A:M,13,"FALSE")</f>
        <v>n/a</v>
      </c>
      <c r="K282" t="str">
        <f>VLOOKUP(A:A,EMFF!A:M,13,"FALSE")</f>
        <v>Against</v>
      </c>
      <c r="L282" t="str">
        <f>VLOOKUP(A:A,Biofuels!A:T,19,"FALSE")</f>
        <v>Against</v>
      </c>
      <c r="M282" s="1">
        <v>-1</v>
      </c>
      <c r="N282" s="1">
        <v>-1</v>
      </c>
      <c r="O282" s="1">
        <v>-1</v>
      </c>
      <c r="P282" s="1">
        <v>1</v>
      </c>
      <c r="Q282" s="1">
        <v>-1</v>
      </c>
      <c r="R282" s="1">
        <v>0</v>
      </c>
      <c r="S282" s="1">
        <v>-1</v>
      </c>
      <c r="T282" s="1">
        <v>-1</v>
      </c>
      <c r="U282">
        <f>AVERAGE(M282:T282)</f>
        <v>-0.625</v>
      </c>
    </row>
    <row r="283" spans="1:21" x14ac:dyDescent="0.3">
      <c r="A283" t="s">
        <v>439</v>
      </c>
      <c r="B283" t="s">
        <v>11</v>
      </c>
      <c r="C283" t="s">
        <v>31</v>
      </c>
      <c r="D283" t="s">
        <v>982</v>
      </c>
      <c r="E283" t="str">
        <f>VLOOKUP(A:A,'40-45%RES'!A:F,6,"FALSE")</f>
        <v>Against</v>
      </c>
      <c r="F283" t="str">
        <f>VLOOKUP(A:A,'30%GHG2020'!A:F,6,"FALSE")</f>
        <v>Against</v>
      </c>
      <c r="G283" t="str">
        <f>VLOOKUP(A:A,'50%GHG'!A:F,6,"FALSE")</f>
        <v>Against</v>
      </c>
      <c r="H283" t="str">
        <f>VLOOKUP(A:A,ETS!A:F,6,"FALSE")</f>
        <v>For</v>
      </c>
      <c r="I283" t="str">
        <f>VLOOKUP(Sheet14!A:A,CAP!A:S,19,"FALSE")</f>
        <v>Against</v>
      </c>
      <c r="J283" t="str">
        <f>VLOOKUP(A:A,CFP!A:M,13,"FALSE")</f>
        <v>n/a</v>
      </c>
      <c r="K283" t="str">
        <f>VLOOKUP(A:A,EMFF!A:M,13,"FALSE")</f>
        <v>Against</v>
      </c>
      <c r="L283" t="str">
        <f>VLOOKUP(A:A,Biofuels!A:T,19,"FALSE")</f>
        <v>Against</v>
      </c>
      <c r="M283" s="1">
        <v>-1</v>
      </c>
      <c r="N283" s="1">
        <v>-1</v>
      </c>
      <c r="O283" s="1">
        <v>-1</v>
      </c>
      <c r="P283" s="1">
        <v>1</v>
      </c>
      <c r="Q283" s="1">
        <v>-1</v>
      </c>
      <c r="R283" s="1">
        <v>0</v>
      </c>
      <c r="S283" s="1">
        <v>-1</v>
      </c>
      <c r="T283" s="1">
        <v>-1</v>
      </c>
      <c r="U283">
        <f>AVERAGE(M283:T283)</f>
        <v>-0.625</v>
      </c>
    </row>
    <row r="284" spans="1:21" x14ac:dyDescent="0.3">
      <c r="A284" t="s">
        <v>446</v>
      </c>
      <c r="B284" t="s">
        <v>14</v>
      </c>
      <c r="C284" t="s">
        <v>7</v>
      </c>
      <c r="D284" t="s">
        <v>949</v>
      </c>
      <c r="E284" t="str">
        <f>VLOOKUP(A:A,'40-45%RES'!A:F,6,"FALSE")</f>
        <v>Against</v>
      </c>
      <c r="F284" t="str">
        <f>VLOOKUP(A:A,'30%GHG2020'!A:F,6,"FALSE")</f>
        <v>Against</v>
      </c>
      <c r="G284" t="str">
        <f>VLOOKUP(A:A,'50%GHG'!A:F,6,"FALSE")</f>
        <v>Against</v>
      </c>
      <c r="H284" t="str">
        <f>VLOOKUP(A:A,ETS!A:F,6,"FALSE")</f>
        <v>Against</v>
      </c>
      <c r="I284" t="str">
        <f>VLOOKUP(Sheet14!A:A,CAP!A:S,19,"FALSE")</f>
        <v>n/a</v>
      </c>
      <c r="J284" t="str">
        <f>VLOOKUP(A:A,CFP!A:M,13,"FALSE")</f>
        <v>Against</v>
      </c>
      <c r="K284" t="str">
        <f>VLOOKUP(A:A,EMFF!A:M,13,"FALSE")</f>
        <v>Against</v>
      </c>
      <c r="L284" t="str">
        <f>VLOOKUP(A:A,Biofuels!A:T,19,"FALSE")</f>
        <v>For</v>
      </c>
      <c r="M284" s="1">
        <v>-1</v>
      </c>
      <c r="N284" s="1">
        <v>-1</v>
      </c>
      <c r="O284" s="1">
        <v>-1</v>
      </c>
      <c r="P284" s="1">
        <v>-1</v>
      </c>
      <c r="Q284" s="1">
        <v>0</v>
      </c>
      <c r="R284" s="1">
        <v>-1</v>
      </c>
      <c r="S284" s="1">
        <v>-1</v>
      </c>
      <c r="T284" s="1">
        <v>1</v>
      </c>
      <c r="U284">
        <f>AVERAGE(M284:T284)</f>
        <v>-0.625</v>
      </c>
    </row>
    <row r="285" spans="1:21" x14ac:dyDescent="0.3">
      <c r="A285" t="s">
        <v>683</v>
      </c>
      <c r="B285" t="s">
        <v>11</v>
      </c>
      <c r="C285" t="s">
        <v>31</v>
      </c>
      <c r="D285" t="s">
        <v>932</v>
      </c>
      <c r="E285" t="str">
        <f>VLOOKUP(A:A,'40-45%RES'!A:F,6,"FALSE")</f>
        <v>Against</v>
      </c>
      <c r="F285" t="str">
        <f>VLOOKUP(A:A,'30%GHG2020'!A:F,6,"FALSE")</f>
        <v>n/a</v>
      </c>
      <c r="G285" t="str">
        <f>VLOOKUP(A:A,'50%GHG'!A:F,6,"FALSE")</f>
        <v>Against</v>
      </c>
      <c r="H285" t="str">
        <f>VLOOKUP(A:A,ETS!A:F,6,"FALSE")</f>
        <v>For</v>
      </c>
      <c r="I285" t="str">
        <f>VLOOKUP(Sheet14!A:A,CAP!A:S,19,"FALSE")</f>
        <v>Against</v>
      </c>
      <c r="J285" t="str">
        <f>VLOOKUP(A:A,CFP!A:M,13,"FALSE")</f>
        <v>Against</v>
      </c>
      <c r="K285" t="str">
        <f>VLOOKUP(A:A,EMFF!A:M,13,"FALSE")</f>
        <v>Against</v>
      </c>
      <c r="L285" t="str">
        <f>VLOOKUP(A:A,Biofuels!A:T,19,"FALSE")</f>
        <v>Against</v>
      </c>
      <c r="M285" s="1">
        <v>-1</v>
      </c>
      <c r="N285" s="1">
        <v>0</v>
      </c>
      <c r="O285" s="1">
        <v>-1</v>
      </c>
      <c r="P285" s="1">
        <v>1</v>
      </c>
      <c r="Q285" s="1">
        <v>-1</v>
      </c>
      <c r="R285" s="1">
        <v>-1</v>
      </c>
      <c r="S285" s="1">
        <v>-1</v>
      </c>
      <c r="T285" s="1">
        <v>-1</v>
      </c>
      <c r="U285">
        <f>AVERAGE(M285:T285)</f>
        <v>-0.625</v>
      </c>
    </row>
    <row r="286" spans="1:21" x14ac:dyDescent="0.3">
      <c r="A286" t="s">
        <v>447</v>
      </c>
      <c r="B286" t="s">
        <v>11</v>
      </c>
      <c r="C286" t="s">
        <v>31</v>
      </c>
      <c r="D286" t="s">
        <v>932</v>
      </c>
      <c r="E286" t="str">
        <f>VLOOKUP(A:A,'40-45%RES'!A:F,6,"FALSE")</f>
        <v>Against</v>
      </c>
      <c r="F286" t="str">
        <f>VLOOKUP(A:A,'30%GHG2020'!A:F,6,"FALSE")</f>
        <v>n/a</v>
      </c>
      <c r="G286" t="str">
        <f>VLOOKUP(A:A,'50%GHG'!A:F,6,"FALSE")</f>
        <v>n/a</v>
      </c>
      <c r="H286" t="str">
        <f>VLOOKUP(A:A,ETS!A:F,6,"FALSE")</f>
        <v>Against</v>
      </c>
      <c r="I286" t="str">
        <f>VLOOKUP(Sheet14!A:A,CAP!A:S,19,"FALSE")</f>
        <v>n/a</v>
      </c>
      <c r="J286" t="str">
        <f>VLOOKUP(A:A,CFP!A:M,13,"FALSE")</f>
        <v>Against</v>
      </c>
      <c r="K286" t="str">
        <f>VLOOKUP(A:A,EMFF!A:M,13,"FALSE")</f>
        <v>Against</v>
      </c>
      <c r="L286" t="str">
        <f>VLOOKUP(A:A,Biofuels!A:T,19,"FALSE")</f>
        <v>Against</v>
      </c>
      <c r="M286" s="1">
        <v>-1</v>
      </c>
      <c r="N286" s="1">
        <v>0</v>
      </c>
      <c r="O286" s="1">
        <v>0</v>
      </c>
      <c r="P286" s="1">
        <v>-1</v>
      </c>
      <c r="Q286" s="1">
        <v>0</v>
      </c>
      <c r="R286" s="1">
        <v>-1</v>
      </c>
      <c r="S286" s="1">
        <v>-1</v>
      </c>
      <c r="T286" s="1">
        <v>-1</v>
      </c>
      <c r="U286">
        <f>AVERAGE(M286:T286)</f>
        <v>-0.625</v>
      </c>
    </row>
    <row r="287" spans="1:21" x14ac:dyDescent="0.3">
      <c r="A287" t="s">
        <v>448</v>
      </c>
      <c r="B287" t="s">
        <v>21</v>
      </c>
      <c r="C287" t="s">
        <v>31</v>
      </c>
      <c r="D287" t="s">
        <v>934</v>
      </c>
      <c r="E287" t="str">
        <f>VLOOKUP(A:A,'40-45%RES'!A:F,6,"FALSE")</f>
        <v>n/a</v>
      </c>
      <c r="F287" t="str">
        <f>VLOOKUP(A:A,'30%GHG2020'!A:F,6,"FALSE")</f>
        <v>Against</v>
      </c>
      <c r="G287" t="str">
        <f>VLOOKUP(A:A,'50%GHG'!A:F,6,"FALSE")</f>
        <v>n/a</v>
      </c>
      <c r="H287" t="str">
        <f>VLOOKUP(A:A,ETS!A:F,6,"FALSE")</f>
        <v>Against</v>
      </c>
      <c r="I287" t="str">
        <f>VLOOKUP(Sheet14!A:A,CAP!A:S,19,"FALSE")</f>
        <v>Against</v>
      </c>
      <c r="J287" t="str">
        <f>VLOOKUP(A:A,CFP!A:M,13,"FALSE")</f>
        <v>Against</v>
      </c>
      <c r="K287" t="str">
        <f>VLOOKUP(A:A,EMFF!A:M,13,"FALSE")</f>
        <v>n/a</v>
      </c>
      <c r="L287" t="str">
        <f>VLOOKUP(A:A,Biofuels!A:T,19,"FALSE")</f>
        <v>Against</v>
      </c>
      <c r="M287" s="1">
        <v>0</v>
      </c>
      <c r="N287" s="1">
        <v>-1</v>
      </c>
      <c r="O287" s="1">
        <v>0</v>
      </c>
      <c r="P287" s="1">
        <v>-1</v>
      </c>
      <c r="Q287" s="1">
        <v>-1</v>
      </c>
      <c r="R287" s="1">
        <v>-1</v>
      </c>
      <c r="S287" s="1">
        <v>0</v>
      </c>
      <c r="T287" s="1">
        <v>-1</v>
      </c>
      <c r="U287">
        <f>AVERAGE(M287:T287)</f>
        <v>-0.625</v>
      </c>
    </row>
    <row r="288" spans="1:21" x14ac:dyDescent="0.3">
      <c r="A288" t="s">
        <v>457</v>
      </c>
      <c r="B288" t="s">
        <v>18</v>
      </c>
      <c r="C288" t="s">
        <v>31</v>
      </c>
      <c r="D288" t="s">
        <v>1069</v>
      </c>
      <c r="E288" t="str">
        <f>VLOOKUP(A:A,'40-45%RES'!A:F,6,"FALSE")</f>
        <v>Against</v>
      </c>
      <c r="F288" t="str">
        <f>VLOOKUP(A:A,'30%GHG2020'!A:F,6,"FALSE")</f>
        <v>n/a</v>
      </c>
      <c r="G288" t="str">
        <f>VLOOKUP(A:A,'50%GHG'!A:F,6,"FALSE")</f>
        <v>Against</v>
      </c>
      <c r="H288" t="str">
        <f>VLOOKUP(A:A,ETS!A:F,6,"FALSE")</f>
        <v>For</v>
      </c>
      <c r="I288" t="str">
        <f>VLOOKUP(Sheet14!A:A,CAP!A:S,19,"FALSE")</f>
        <v>Against</v>
      </c>
      <c r="J288" t="str">
        <f>VLOOKUP(A:A,CFP!A:M,13,"FALSE")</f>
        <v>Against</v>
      </c>
      <c r="K288" t="str">
        <f>VLOOKUP(A:A,EMFF!A:M,13,"FALSE")</f>
        <v>Against</v>
      </c>
      <c r="L288" t="str">
        <f>VLOOKUP(A:A,Biofuels!A:T,19,"FALSE")</f>
        <v>Against</v>
      </c>
      <c r="M288" s="1">
        <v>-1</v>
      </c>
      <c r="N288" s="1">
        <v>0</v>
      </c>
      <c r="O288" s="1">
        <v>-1</v>
      </c>
      <c r="P288" s="1">
        <v>1</v>
      </c>
      <c r="Q288" s="1">
        <v>-1</v>
      </c>
      <c r="R288" s="1">
        <v>-1</v>
      </c>
      <c r="S288" s="1">
        <v>-1</v>
      </c>
      <c r="T288" s="1">
        <v>-1</v>
      </c>
      <c r="U288">
        <f>AVERAGE(M288:T288)</f>
        <v>-0.625</v>
      </c>
    </row>
    <row r="289" spans="1:21" x14ac:dyDescent="0.3">
      <c r="A289" t="s">
        <v>465</v>
      </c>
      <c r="B289" t="s">
        <v>14</v>
      </c>
      <c r="C289" t="s">
        <v>7</v>
      </c>
      <c r="D289" t="s">
        <v>910</v>
      </c>
      <c r="E289" t="str">
        <f>VLOOKUP(A:A,'40-45%RES'!A:F,6,"FALSE")</f>
        <v>Against</v>
      </c>
      <c r="F289" t="str">
        <f>VLOOKUP(A:A,'30%GHG2020'!A:F,6,"FALSE")</f>
        <v>Against</v>
      </c>
      <c r="G289" t="str">
        <f>VLOOKUP(A:A,'50%GHG'!A:F,6,"FALSE")</f>
        <v>Against</v>
      </c>
      <c r="H289" t="str">
        <f>VLOOKUP(A:A,ETS!A:F,6,"FALSE")</f>
        <v>Against</v>
      </c>
      <c r="I289" t="str">
        <f>VLOOKUP(Sheet14!A:A,CAP!A:S,19,"FALSE")</f>
        <v>n/a</v>
      </c>
      <c r="J289" t="str">
        <f>VLOOKUP(A:A,CFP!A:M,13,"FALSE")</f>
        <v>Against</v>
      </c>
      <c r="K289" t="str">
        <f>VLOOKUP(A:A,EMFF!A:M,13,"FALSE")</f>
        <v>For</v>
      </c>
      <c r="L289" t="str">
        <f>VLOOKUP(A:A,Biofuels!A:T,19,"FALSE")</f>
        <v>Against</v>
      </c>
      <c r="M289" s="1">
        <v>-1</v>
      </c>
      <c r="N289" s="1">
        <v>-1</v>
      </c>
      <c r="O289" s="1">
        <v>-1</v>
      </c>
      <c r="P289" s="1">
        <v>-1</v>
      </c>
      <c r="Q289" s="1">
        <v>0</v>
      </c>
      <c r="R289" s="1">
        <v>-1</v>
      </c>
      <c r="S289" s="1">
        <v>1</v>
      </c>
      <c r="T289" s="1">
        <v>-1</v>
      </c>
      <c r="U289">
        <f>AVERAGE(M289:T289)</f>
        <v>-0.625</v>
      </c>
    </row>
    <row r="290" spans="1:21" x14ac:dyDescent="0.3">
      <c r="A290" t="s">
        <v>469</v>
      </c>
      <c r="B290" t="s">
        <v>36</v>
      </c>
      <c r="C290" t="s">
        <v>7</v>
      </c>
      <c r="D290" t="s">
        <v>1074</v>
      </c>
      <c r="E290" t="str">
        <f>VLOOKUP(A:A,'40-45%RES'!A:F,6,"FALSE")</f>
        <v>Against</v>
      </c>
      <c r="F290" t="str">
        <f>VLOOKUP(A:A,'30%GHG2020'!A:F,6,"FALSE")</f>
        <v>Against</v>
      </c>
      <c r="G290" t="str">
        <f>VLOOKUP(A:A,'50%GHG'!A:F,6,"FALSE")</f>
        <v>Against</v>
      </c>
      <c r="H290" t="str">
        <f>VLOOKUP(A:A,ETS!A:F,6,"FALSE")</f>
        <v>Against</v>
      </c>
      <c r="I290" t="str">
        <f>VLOOKUP(Sheet14!A:A,CAP!A:S,19,"FALSE")</f>
        <v>Against</v>
      </c>
      <c r="J290" t="str">
        <f>VLOOKUP(A:A,CFP!A:M,13,"FALSE")</f>
        <v>For</v>
      </c>
      <c r="K290" t="str">
        <f>VLOOKUP(A:A,EMFF!A:M,13,"FALSE")</f>
        <v>n/a</v>
      </c>
      <c r="L290" t="str">
        <f>VLOOKUP(A:A,Biofuels!A:T,19,"FALSE")</f>
        <v>Against</v>
      </c>
      <c r="M290" s="1">
        <v>-1</v>
      </c>
      <c r="N290" s="1">
        <v>-1</v>
      </c>
      <c r="O290" s="1">
        <v>-1</v>
      </c>
      <c r="P290" s="1">
        <v>-1</v>
      </c>
      <c r="Q290" s="1">
        <v>-1</v>
      </c>
      <c r="R290" s="1">
        <v>1</v>
      </c>
      <c r="S290" s="1">
        <v>0</v>
      </c>
      <c r="T290" s="1">
        <v>-1</v>
      </c>
      <c r="U290">
        <f>AVERAGE(M290:T290)</f>
        <v>-0.625</v>
      </c>
    </row>
    <row r="291" spans="1:21" x14ac:dyDescent="0.3">
      <c r="A291" t="s">
        <v>470</v>
      </c>
      <c r="B291" t="s">
        <v>14</v>
      </c>
      <c r="C291" t="s">
        <v>7</v>
      </c>
      <c r="D291" t="s">
        <v>949</v>
      </c>
      <c r="E291" t="str">
        <f>VLOOKUP(A:A,'40-45%RES'!A:F,6,"FALSE")</f>
        <v>Against</v>
      </c>
      <c r="F291" t="str">
        <f>VLOOKUP(A:A,'30%GHG2020'!A:F,6,"FALSE")</f>
        <v>Against</v>
      </c>
      <c r="G291" t="str">
        <f>VLOOKUP(A:A,'50%GHG'!A:F,6,"FALSE")</f>
        <v>Against</v>
      </c>
      <c r="H291" t="str">
        <f>VLOOKUP(A:A,ETS!A:F,6,"FALSE")</f>
        <v>Against</v>
      </c>
      <c r="I291" t="str">
        <f>VLOOKUP(Sheet14!A:A,CAP!A:S,19,"FALSE")</f>
        <v>Against</v>
      </c>
      <c r="J291" t="str">
        <f>VLOOKUP(A:A,CFP!A:M,13,"FALSE")</f>
        <v>n/a</v>
      </c>
      <c r="K291" t="str">
        <f>VLOOKUP(A:A,EMFF!A:M,13,"FALSE")</f>
        <v>Against</v>
      </c>
      <c r="L291" t="str">
        <f>VLOOKUP(A:A,Biofuels!A:T,19,"FALSE")</f>
        <v>For</v>
      </c>
      <c r="M291" s="1">
        <v>-1</v>
      </c>
      <c r="N291" s="1">
        <v>-1</v>
      </c>
      <c r="O291" s="1">
        <v>-1</v>
      </c>
      <c r="P291" s="1">
        <v>-1</v>
      </c>
      <c r="Q291" s="1">
        <v>-1</v>
      </c>
      <c r="R291" s="1">
        <v>0</v>
      </c>
      <c r="S291" s="1">
        <v>-1</v>
      </c>
      <c r="T291" s="1">
        <v>1</v>
      </c>
      <c r="U291">
        <f>AVERAGE(M291:T291)</f>
        <v>-0.625</v>
      </c>
    </row>
    <row r="292" spans="1:21" x14ac:dyDescent="0.3">
      <c r="A292" t="s">
        <v>473</v>
      </c>
      <c r="B292" t="s">
        <v>14</v>
      </c>
      <c r="C292" t="s">
        <v>31</v>
      </c>
      <c r="D292" t="s">
        <v>931</v>
      </c>
      <c r="E292" t="str">
        <f>VLOOKUP(A:A,'40-45%RES'!A:F,6,"FALSE")</f>
        <v>n/a</v>
      </c>
      <c r="F292" t="str">
        <f>VLOOKUP(A:A,'30%GHG2020'!A:F,6,"FALSE")</f>
        <v>n/a</v>
      </c>
      <c r="G292" t="str">
        <f>VLOOKUP(A:A,'50%GHG'!A:F,6,"FALSE")</f>
        <v>Against</v>
      </c>
      <c r="H292" t="str">
        <f>VLOOKUP(A:A,ETS!A:F,6,"FALSE")</f>
        <v>Against</v>
      </c>
      <c r="I292" t="str">
        <f>VLOOKUP(Sheet14!A:A,CAP!A:S,19,"FALSE")</f>
        <v>Against</v>
      </c>
      <c r="J292" t="str">
        <f>VLOOKUP(A:A,CFP!A:M,13,"FALSE")</f>
        <v>Against</v>
      </c>
      <c r="K292" t="str">
        <f>VLOOKUP(A:A,EMFF!A:M,13,"FALSE")</f>
        <v>n/a</v>
      </c>
      <c r="L292" t="str">
        <f>VLOOKUP(A:A,Biofuels!A:T,19,"FALSE")</f>
        <v>Against</v>
      </c>
      <c r="M292" s="1">
        <v>0</v>
      </c>
      <c r="N292" s="1">
        <v>0</v>
      </c>
      <c r="O292" s="1">
        <v>-1</v>
      </c>
      <c r="P292" s="1">
        <v>-1</v>
      </c>
      <c r="Q292" s="1">
        <v>-1</v>
      </c>
      <c r="R292" s="1">
        <v>-1</v>
      </c>
      <c r="S292" s="1">
        <v>0</v>
      </c>
      <c r="T292" s="1">
        <v>-1</v>
      </c>
      <c r="U292">
        <f>AVERAGE(M292:T292)</f>
        <v>-0.625</v>
      </c>
    </row>
    <row r="293" spans="1:21" x14ac:dyDescent="0.3">
      <c r="A293" t="s">
        <v>474</v>
      </c>
      <c r="B293" t="s">
        <v>155</v>
      </c>
      <c r="C293" t="s">
        <v>31</v>
      </c>
      <c r="D293" t="s">
        <v>1036</v>
      </c>
      <c r="E293" t="str">
        <f>VLOOKUP(A:A,'40-45%RES'!A:F,6,"FALSE")</f>
        <v>n/a</v>
      </c>
      <c r="F293" t="str">
        <f>VLOOKUP(A:A,'30%GHG2020'!A:F,6,"FALSE")</f>
        <v>Against</v>
      </c>
      <c r="G293" t="str">
        <f>VLOOKUP(A:A,'50%GHG'!A:F,6,"FALSE")</f>
        <v>Against</v>
      </c>
      <c r="H293" t="str">
        <f>VLOOKUP(A:A,ETS!A:F,6,"FALSE")</f>
        <v>Against</v>
      </c>
      <c r="I293" t="str">
        <f>VLOOKUP(Sheet14!A:A,CAP!A:S,19,"FALSE")</f>
        <v>Against</v>
      </c>
      <c r="J293" t="str">
        <f>VLOOKUP(A:A,CFP!A:M,13,"FALSE")</f>
        <v>Against</v>
      </c>
      <c r="K293" t="str">
        <f>VLOOKUP(A:A,EMFF!A:M,13,"FALSE")</f>
        <v>For</v>
      </c>
      <c r="L293" t="str">
        <f>VLOOKUP(A:A,Biofuels!A:T,19,"FALSE")</f>
        <v>Against</v>
      </c>
      <c r="M293" s="1">
        <v>0</v>
      </c>
      <c r="N293" s="1">
        <v>-1</v>
      </c>
      <c r="O293" s="1">
        <v>-1</v>
      </c>
      <c r="P293" s="1">
        <v>-1</v>
      </c>
      <c r="Q293" s="1">
        <v>-1</v>
      </c>
      <c r="R293" s="1">
        <v>-1</v>
      </c>
      <c r="S293" s="1">
        <v>1</v>
      </c>
      <c r="T293" s="1">
        <v>-1</v>
      </c>
      <c r="U293">
        <f>AVERAGE(M293:T293)</f>
        <v>-0.625</v>
      </c>
    </row>
    <row r="294" spans="1:21" x14ac:dyDescent="0.3">
      <c r="A294" t="s">
        <v>514</v>
      </c>
      <c r="B294" t="s">
        <v>6</v>
      </c>
      <c r="C294" t="s">
        <v>28</v>
      </c>
      <c r="D294" t="s">
        <v>921</v>
      </c>
      <c r="E294" t="str">
        <f>VLOOKUP(A:A,'40-45%RES'!A:F,6,"FALSE")</f>
        <v>Against</v>
      </c>
      <c r="F294" t="str">
        <f>VLOOKUP(A:A,'30%GHG2020'!A:F,6,"FALSE")</f>
        <v>Against</v>
      </c>
      <c r="G294" t="str">
        <f>VLOOKUP(A:A,'50%GHG'!A:F,6,"FALSE")</f>
        <v>Against</v>
      </c>
      <c r="H294" t="str">
        <f>VLOOKUP(A:A,ETS!A:F,6,"FALSE")</f>
        <v>n/a</v>
      </c>
      <c r="I294" t="str">
        <f>VLOOKUP(Sheet14!A:A,CAP!A:S,19,"FALSE")</f>
        <v>Against</v>
      </c>
      <c r="J294" t="str">
        <f>VLOOKUP(A:A,CFP!A:M,13,"FALSE")</f>
        <v>Against</v>
      </c>
      <c r="K294" t="str">
        <f>VLOOKUP(A:A,EMFF!A:M,13,"FALSE")</f>
        <v>For</v>
      </c>
      <c r="L294" t="str">
        <f>VLOOKUP(A:A,Biofuels!A:T,19,"FALSE")</f>
        <v>Against</v>
      </c>
      <c r="M294" s="1">
        <v>-1</v>
      </c>
      <c r="N294" s="1">
        <v>-1</v>
      </c>
      <c r="O294" s="1">
        <v>-1</v>
      </c>
      <c r="P294" s="1">
        <v>0</v>
      </c>
      <c r="Q294" s="1">
        <v>-1</v>
      </c>
      <c r="R294" s="1">
        <v>-1</v>
      </c>
      <c r="S294" s="1">
        <v>1</v>
      </c>
      <c r="T294" s="1">
        <v>-1</v>
      </c>
      <c r="U294">
        <f>AVERAGE(M294:T294)</f>
        <v>-0.625</v>
      </c>
    </row>
    <row r="295" spans="1:21" x14ac:dyDescent="0.3">
      <c r="A295" t="s">
        <v>518</v>
      </c>
      <c r="B295" t="s">
        <v>6</v>
      </c>
      <c r="C295" t="s">
        <v>28</v>
      </c>
      <c r="D295" t="s">
        <v>921</v>
      </c>
      <c r="E295" t="str">
        <f>VLOOKUP(A:A,'40-45%RES'!A:F,6,"FALSE")</f>
        <v>Against</v>
      </c>
      <c r="F295" t="str">
        <f>VLOOKUP(A:A,'30%GHG2020'!A:F,6,"FALSE")</f>
        <v>n/a</v>
      </c>
      <c r="G295" t="str">
        <f>VLOOKUP(A:A,'50%GHG'!A:F,6,"FALSE")</f>
        <v>Against</v>
      </c>
      <c r="H295" t="str">
        <f>VLOOKUP(A:A,ETS!A:F,6,"FALSE")</f>
        <v>Against</v>
      </c>
      <c r="I295" t="str">
        <f>VLOOKUP(Sheet14!A:A,CAP!A:S,19,"FALSE")</f>
        <v>Against</v>
      </c>
      <c r="J295" t="str">
        <f>VLOOKUP(A:A,CFP!A:M,13,"FALSE")</f>
        <v>Against</v>
      </c>
      <c r="K295" t="str">
        <f>VLOOKUP(A:A,EMFF!A:M,13,"FALSE")</f>
        <v>For</v>
      </c>
      <c r="L295" t="str">
        <f>VLOOKUP(A:A,Biofuels!A:T,19,"FALSE")</f>
        <v>Against</v>
      </c>
      <c r="M295" s="1">
        <v>-1</v>
      </c>
      <c r="N295" s="1">
        <v>0</v>
      </c>
      <c r="O295" s="1">
        <v>-1</v>
      </c>
      <c r="P295" s="1">
        <v>-1</v>
      </c>
      <c r="Q295" s="1">
        <v>-1</v>
      </c>
      <c r="R295" s="1">
        <v>-1</v>
      </c>
      <c r="S295" s="1">
        <v>1</v>
      </c>
      <c r="T295" s="1">
        <v>-1</v>
      </c>
      <c r="U295">
        <f>AVERAGE(M295:T295)</f>
        <v>-0.625</v>
      </c>
    </row>
    <row r="296" spans="1:21" x14ac:dyDescent="0.3">
      <c r="A296" t="s">
        <v>520</v>
      </c>
      <c r="B296" t="s">
        <v>6</v>
      </c>
      <c r="C296" t="s">
        <v>28</v>
      </c>
      <c r="D296" t="s">
        <v>921</v>
      </c>
      <c r="E296" t="str">
        <f>VLOOKUP(A:A,'40-45%RES'!A:F,6,"FALSE")</f>
        <v>Against</v>
      </c>
      <c r="F296" t="str">
        <f>VLOOKUP(A:A,'30%GHG2020'!A:F,6,"FALSE")</f>
        <v>Against</v>
      </c>
      <c r="G296" t="str">
        <f>VLOOKUP(A:A,'50%GHG'!A:F,6,"FALSE")</f>
        <v>Against</v>
      </c>
      <c r="H296" t="str">
        <f>VLOOKUP(A:A,ETS!A:F,6,"FALSE")</f>
        <v>Against</v>
      </c>
      <c r="I296" t="str">
        <f>VLOOKUP(Sheet14!A:A,CAP!A:S,19,"FALSE")</f>
        <v>Against</v>
      </c>
      <c r="J296" t="str">
        <f>VLOOKUP(A:A,CFP!A:M,13,"FALSE")</f>
        <v>n/a</v>
      </c>
      <c r="K296" t="str">
        <f>VLOOKUP(A:A,EMFF!A:M,13,"FALSE")</f>
        <v>For</v>
      </c>
      <c r="L296" t="str">
        <f>VLOOKUP(A:A,Biofuels!A:T,19,"FALSE")</f>
        <v>Against</v>
      </c>
      <c r="M296" s="1">
        <v>-1</v>
      </c>
      <c r="N296" s="1">
        <v>-1</v>
      </c>
      <c r="O296" s="1">
        <v>-1</v>
      </c>
      <c r="P296" s="1">
        <v>-1</v>
      </c>
      <c r="Q296" s="1">
        <v>-1</v>
      </c>
      <c r="R296" s="1">
        <v>0</v>
      </c>
      <c r="S296" s="1">
        <v>1</v>
      </c>
      <c r="T296" s="1">
        <v>-1</v>
      </c>
      <c r="U296">
        <f>AVERAGE(M296:T296)</f>
        <v>-0.625</v>
      </c>
    </row>
    <row r="297" spans="1:21" x14ac:dyDescent="0.3">
      <c r="A297" t="s">
        <v>650</v>
      </c>
      <c r="B297" t="s">
        <v>60</v>
      </c>
      <c r="C297" t="s">
        <v>98</v>
      </c>
      <c r="D297" t="s">
        <v>1037</v>
      </c>
      <c r="E297" t="str">
        <f>VLOOKUP(A:A,'40-45%RES'!A:F,6,"FALSE")</f>
        <v>Against</v>
      </c>
      <c r="F297" t="str">
        <f>VLOOKUP(A:A,'30%GHG2020'!A:F,6,"FALSE")</f>
        <v>n/a</v>
      </c>
      <c r="G297" t="str">
        <f>VLOOKUP(A:A,'50%GHG'!A:F,6,"FALSE")</f>
        <v>n/a</v>
      </c>
      <c r="H297" t="str">
        <f>VLOOKUP(A:A,ETS!A:F,6,"FALSE")</f>
        <v>Against</v>
      </c>
      <c r="I297" t="str">
        <f>VLOOKUP(Sheet14!A:A,CAP!A:S,19,"FALSE")</f>
        <v>Against</v>
      </c>
      <c r="J297" t="str">
        <f>VLOOKUP(A:A,CFP!A:M,13,"FALSE")</f>
        <v>Against</v>
      </c>
      <c r="K297" t="str">
        <f>VLOOKUP(A:A,EMFF!A:M,13,"FALSE")</f>
        <v>n/a</v>
      </c>
      <c r="L297" t="str">
        <f>VLOOKUP(A:A,Biofuels!A:T,19,"FALSE")</f>
        <v>Against</v>
      </c>
      <c r="M297" s="1">
        <v>-1</v>
      </c>
      <c r="N297" s="1">
        <v>0</v>
      </c>
      <c r="O297" s="1">
        <v>0</v>
      </c>
      <c r="P297" s="1">
        <v>-1</v>
      </c>
      <c r="Q297" s="1">
        <v>-1</v>
      </c>
      <c r="R297" s="1">
        <v>-1</v>
      </c>
      <c r="S297" s="1">
        <v>0</v>
      </c>
      <c r="T297" s="1">
        <v>-1</v>
      </c>
      <c r="U297">
        <f>AVERAGE(M297:T297)</f>
        <v>-0.625</v>
      </c>
    </row>
    <row r="298" spans="1:21" x14ac:dyDescent="0.3">
      <c r="A298" t="s">
        <v>526</v>
      </c>
      <c r="B298" t="s">
        <v>14</v>
      </c>
      <c r="C298" t="s">
        <v>31</v>
      </c>
      <c r="D298" t="s">
        <v>1090</v>
      </c>
      <c r="E298" t="str">
        <f>VLOOKUP(A:A,'40-45%RES'!A:F,6,"FALSE")</f>
        <v>Against</v>
      </c>
      <c r="F298" t="str">
        <f>VLOOKUP(A:A,'30%GHG2020'!A:F,6,"FALSE")</f>
        <v>n/a</v>
      </c>
      <c r="G298" t="str">
        <f>VLOOKUP(A:A,'50%GHG'!A:F,6,"FALSE")</f>
        <v>Against</v>
      </c>
      <c r="H298" t="str">
        <f>VLOOKUP(A:A,ETS!A:F,6,"FALSE")</f>
        <v>Against</v>
      </c>
      <c r="I298" t="str">
        <f>VLOOKUP(Sheet14!A:A,CAP!A:S,19,"FALSE")</f>
        <v>Against</v>
      </c>
      <c r="J298" t="str">
        <f>VLOOKUP(A:A,CFP!A:M,13,"FALSE")</f>
        <v>Against</v>
      </c>
      <c r="K298" t="str">
        <f>VLOOKUP(A:A,EMFF!A:M,13,"FALSE")</f>
        <v>For</v>
      </c>
      <c r="L298" t="str">
        <f>VLOOKUP(A:A,Biofuels!A:T,19,"FALSE")</f>
        <v>Against</v>
      </c>
      <c r="M298" s="1">
        <v>-1</v>
      </c>
      <c r="N298" s="1">
        <v>0</v>
      </c>
      <c r="O298" s="1">
        <v>-1</v>
      </c>
      <c r="P298" s="1">
        <v>-1</v>
      </c>
      <c r="Q298" s="1">
        <v>-1</v>
      </c>
      <c r="R298" s="1">
        <v>-1</v>
      </c>
      <c r="S298" s="1">
        <v>1</v>
      </c>
      <c r="T298" s="1">
        <v>-1</v>
      </c>
      <c r="U298">
        <f>AVERAGE(M298:T298)</f>
        <v>-0.625</v>
      </c>
    </row>
    <row r="299" spans="1:21" x14ac:dyDescent="0.3">
      <c r="A299" t="s">
        <v>531</v>
      </c>
      <c r="B299" t="s">
        <v>155</v>
      </c>
      <c r="C299" t="s">
        <v>7</v>
      </c>
      <c r="D299" t="s">
        <v>1092</v>
      </c>
      <c r="E299" t="str">
        <f>VLOOKUP(A:A,'40-45%RES'!A:F,6,"FALSE")</f>
        <v>Against</v>
      </c>
      <c r="F299" t="str">
        <f>VLOOKUP(A:A,'30%GHG2020'!A:F,6,"FALSE")</f>
        <v>Against</v>
      </c>
      <c r="G299" t="str">
        <f>VLOOKUP(A:A,'50%GHG'!A:F,6,"FALSE")</f>
        <v>Against</v>
      </c>
      <c r="H299" t="str">
        <f>VLOOKUP(A:A,ETS!A:F,6,"FALSE")</f>
        <v>Against</v>
      </c>
      <c r="I299" t="str">
        <f>VLOOKUP(Sheet14!A:A,CAP!A:S,19,"FALSE")</f>
        <v>Against</v>
      </c>
      <c r="J299" t="str">
        <f>VLOOKUP(A:A,CFP!A:M,13,"FALSE")</f>
        <v>n/a</v>
      </c>
      <c r="K299" t="str">
        <f>VLOOKUP(A:A,EMFF!A:M,13,"FALSE")</f>
        <v>For</v>
      </c>
      <c r="L299" t="str">
        <f>VLOOKUP(A:A,Biofuels!A:T,19,"FALSE")</f>
        <v>Against</v>
      </c>
      <c r="M299" s="1">
        <v>-1</v>
      </c>
      <c r="N299" s="1">
        <v>-1</v>
      </c>
      <c r="O299" s="1">
        <v>-1</v>
      </c>
      <c r="P299" s="1">
        <v>-1</v>
      </c>
      <c r="Q299" s="1">
        <v>-1</v>
      </c>
      <c r="R299" s="1">
        <v>0</v>
      </c>
      <c r="S299" s="1">
        <v>1</v>
      </c>
      <c r="T299" s="1">
        <v>-1</v>
      </c>
      <c r="U299">
        <f>AVERAGE(M299:T299)</f>
        <v>-0.625</v>
      </c>
    </row>
    <row r="300" spans="1:21" x14ac:dyDescent="0.3">
      <c r="A300" t="s">
        <v>533</v>
      </c>
      <c r="B300" t="s">
        <v>251</v>
      </c>
      <c r="C300" t="s">
        <v>31</v>
      </c>
      <c r="D300" t="s">
        <v>1033</v>
      </c>
      <c r="E300" t="str">
        <f>VLOOKUP(A:A,'40-45%RES'!A:F,6,"FALSE")</f>
        <v>Against</v>
      </c>
      <c r="F300" t="str">
        <f>VLOOKUP(A:A,'30%GHG2020'!A:F,6,"FALSE")</f>
        <v>Against</v>
      </c>
      <c r="G300" t="str">
        <f>VLOOKUP(A:A,'50%GHG'!A:F,6,"FALSE")</f>
        <v>n/a</v>
      </c>
      <c r="H300" t="str">
        <f>VLOOKUP(A:A,ETS!A:F,6,"FALSE")</f>
        <v>Against</v>
      </c>
      <c r="I300" t="str">
        <f>VLOOKUP(Sheet14!A:A,CAP!A:S,19,"FALSE")</f>
        <v>Against</v>
      </c>
      <c r="J300" t="str">
        <f>VLOOKUP(A:A,CFP!A:M,13,"FALSE")</f>
        <v>n/a</v>
      </c>
      <c r="K300" t="str">
        <f>VLOOKUP(A:A,EMFF!A:M,13,"FALSE")</f>
        <v>n/a</v>
      </c>
      <c r="L300" t="str">
        <f>VLOOKUP(A:A,Biofuels!A:T,19,"FALSE")</f>
        <v>Against</v>
      </c>
      <c r="M300" s="1">
        <v>-1</v>
      </c>
      <c r="N300" s="1">
        <v>-1</v>
      </c>
      <c r="O300" s="1">
        <v>0</v>
      </c>
      <c r="P300" s="1">
        <v>-1</v>
      </c>
      <c r="Q300" s="1">
        <v>-1</v>
      </c>
      <c r="R300" s="1">
        <v>0</v>
      </c>
      <c r="S300" s="1">
        <v>0</v>
      </c>
      <c r="T300" s="1">
        <v>-1</v>
      </c>
      <c r="U300">
        <f>AVERAGE(M300:T300)</f>
        <v>-0.625</v>
      </c>
    </row>
    <row r="301" spans="1:21" x14ac:dyDescent="0.3">
      <c r="A301" t="s">
        <v>549</v>
      </c>
      <c r="B301" t="s">
        <v>36</v>
      </c>
      <c r="C301" t="s">
        <v>7</v>
      </c>
      <c r="D301" t="s">
        <v>1074</v>
      </c>
      <c r="E301" t="str">
        <f>VLOOKUP(A:A,'40-45%RES'!A:F,6,"FALSE")</f>
        <v>n/a</v>
      </c>
      <c r="F301" t="str">
        <f>VLOOKUP(A:A,'30%GHG2020'!A:F,6,"FALSE")</f>
        <v>Against</v>
      </c>
      <c r="G301" t="str">
        <f>VLOOKUP(A:A,'50%GHG'!A:F,6,"FALSE")</f>
        <v>n/a</v>
      </c>
      <c r="H301" t="str">
        <f>VLOOKUP(A:A,ETS!A:F,6,"FALSE")</f>
        <v>Against</v>
      </c>
      <c r="I301" t="str">
        <f>VLOOKUP(Sheet14!A:A,CAP!A:S,19,"FALSE")</f>
        <v>Against</v>
      </c>
      <c r="J301" t="str">
        <f>VLOOKUP(A:A,CFP!A:M,13,"FALSE")</f>
        <v>Against</v>
      </c>
      <c r="K301" t="str">
        <f>VLOOKUP(A:A,EMFF!A:M,13,"FALSE")</f>
        <v>n/a</v>
      </c>
      <c r="L301" t="str">
        <f>VLOOKUP(A:A,Biofuels!A:T,19,"FALSE")</f>
        <v>Against</v>
      </c>
      <c r="M301" s="1">
        <v>0</v>
      </c>
      <c r="N301" s="1">
        <v>-1</v>
      </c>
      <c r="O301" s="1">
        <v>0</v>
      </c>
      <c r="P301" s="1">
        <v>-1</v>
      </c>
      <c r="Q301" s="1">
        <v>-1</v>
      </c>
      <c r="R301" s="1">
        <v>-1</v>
      </c>
      <c r="S301" s="1">
        <v>0</v>
      </c>
      <c r="T301" s="1">
        <v>-1</v>
      </c>
      <c r="U301">
        <f>AVERAGE(M301:T301)</f>
        <v>-0.625</v>
      </c>
    </row>
    <row r="302" spans="1:21" x14ac:dyDescent="0.3">
      <c r="A302" t="s">
        <v>572</v>
      </c>
      <c r="B302" t="s">
        <v>18</v>
      </c>
      <c r="C302" t="s">
        <v>31</v>
      </c>
      <c r="D302" t="s">
        <v>924</v>
      </c>
      <c r="E302" t="str">
        <f>VLOOKUP(A:A,'40-45%RES'!A:F,6,"FALSE")</f>
        <v>Against</v>
      </c>
      <c r="F302" t="str">
        <f>VLOOKUP(A:A,'30%GHG2020'!A:F,6,"FALSE")</f>
        <v>Against</v>
      </c>
      <c r="G302" t="str">
        <f>VLOOKUP(A:A,'50%GHG'!A:F,6,"FALSE")</f>
        <v>n/a</v>
      </c>
      <c r="H302" t="str">
        <f>VLOOKUP(A:A,ETS!A:F,6,"FALSE")</f>
        <v>n/a</v>
      </c>
      <c r="I302" t="str">
        <f>VLOOKUP(Sheet14!A:A,CAP!A:S,19,"FALSE")</f>
        <v>Against</v>
      </c>
      <c r="J302" t="str">
        <f>VLOOKUP(A:A,CFP!A:M,13,"FALSE")</f>
        <v>Against</v>
      </c>
      <c r="K302" t="str">
        <f>VLOOKUP(A:A,EMFF!A:M,13,"FALSE")</f>
        <v>n/a</v>
      </c>
      <c r="L302" t="str">
        <f>VLOOKUP(A:A,Biofuels!A:T,19,"FALSE")</f>
        <v>Against</v>
      </c>
      <c r="M302" s="1">
        <v>-1</v>
      </c>
      <c r="N302" s="1">
        <v>-1</v>
      </c>
      <c r="O302" s="1">
        <v>0</v>
      </c>
      <c r="P302" s="1">
        <v>0</v>
      </c>
      <c r="Q302" s="1">
        <v>-1</v>
      </c>
      <c r="R302" s="1">
        <v>-1</v>
      </c>
      <c r="S302" s="1">
        <v>0</v>
      </c>
      <c r="T302" s="1">
        <v>-1</v>
      </c>
      <c r="U302">
        <f>AVERAGE(M302:T302)</f>
        <v>-0.625</v>
      </c>
    </row>
    <row r="303" spans="1:21" x14ac:dyDescent="0.3">
      <c r="A303" t="s">
        <v>587</v>
      </c>
      <c r="B303" t="s">
        <v>39</v>
      </c>
      <c r="C303" t="s">
        <v>31</v>
      </c>
      <c r="D303" t="s">
        <v>1087</v>
      </c>
      <c r="E303" t="str">
        <f>VLOOKUP(A:A,'40-45%RES'!A:F,6,"FALSE")</f>
        <v>Against</v>
      </c>
      <c r="F303" t="str">
        <f>VLOOKUP(A:A,'30%GHG2020'!A:F,6,"FALSE")</f>
        <v>n/a</v>
      </c>
      <c r="G303" t="str">
        <f>VLOOKUP(A:A,'50%GHG'!A:F,6,"FALSE")</f>
        <v>Against</v>
      </c>
      <c r="H303" t="str">
        <f>VLOOKUP(A:A,ETS!A:F,6,"FALSE")</f>
        <v>Against</v>
      </c>
      <c r="I303" t="str">
        <f>VLOOKUP(Sheet14!A:A,CAP!A:S,19,"FALSE")</f>
        <v>Against</v>
      </c>
      <c r="J303" t="str">
        <f>VLOOKUP(A:A,CFP!A:M,13,"FALSE")</f>
        <v>Against</v>
      </c>
      <c r="K303" t="str">
        <f>VLOOKUP(A:A,EMFF!A:M,13,"FALSE")</f>
        <v>For</v>
      </c>
      <c r="L303" t="str">
        <f>VLOOKUP(A:A,Biofuels!A:T,19,"FALSE")</f>
        <v>Against</v>
      </c>
      <c r="M303" s="1">
        <v>-1</v>
      </c>
      <c r="N303" s="1">
        <v>0</v>
      </c>
      <c r="O303" s="1">
        <v>-1</v>
      </c>
      <c r="P303" s="1">
        <v>-1</v>
      </c>
      <c r="Q303" s="1">
        <v>-1</v>
      </c>
      <c r="R303" s="1">
        <v>-1</v>
      </c>
      <c r="S303" s="1">
        <v>1</v>
      </c>
      <c r="T303" s="1">
        <v>-1</v>
      </c>
      <c r="U303">
        <f>AVERAGE(M303:T303)</f>
        <v>-0.625</v>
      </c>
    </row>
    <row r="304" spans="1:21" x14ac:dyDescent="0.3">
      <c r="A304" t="s">
        <v>590</v>
      </c>
      <c r="B304" t="s">
        <v>6</v>
      </c>
      <c r="C304" t="s">
        <v>28</v>
      </c>
      <c r="D304" t="s">
        <v>921</v>
      </c>
      <c r="E304" t="str">
        <f>VLOOKUP(A:A,'40-45%RES'!A:F,6,"FALSE")</f>
        <v>Against</v>
      </c>
      <c r="F304" t="str">
        <f>VLOOKUP(A:A,'30%GHG2020'!A:F,6,"FALSE")</f>
        <v>Against</v>
      </c>
      <c r="G304" t="str">
        <f>VLOOKUP(A:A,'50%GHG'!A:F,6,"FALSE")</f>
        <v>Against</v>
      </c>
      <c r="H304" t="str">
        <f>VLOOKUP(A:A,ETS!A:F,6,"FALSE")</f>
        <v>Against</v>
      </c>
      <c r="I304" t="str">
        <f>VLOOKUP(Sheet14!A:A,CAP!A:S,19,"FALSE")</f>
        <v>Against</v>
      </c>
      <c r="J304" t="str">
        <f>VLOOKUP(A:A,CFP!A:M,13,"FALSE")</f>
        <v>n/a</v>
      </c>
      <c r="K304" t="str">
        <f>VLOOKUP(A:A,EMFF!A:M,13,"FALSE")</f>
        <v>For</v>
      </c>
      <c r="L304" t="str">
        <f>VLOOKUP(A:A,Biofuels!A:T,19,"FALSE")</f>
        <v>Against</v>
      </c>
      <c r="M304" s="1">
        <v>-1</v>
      </c>
      <c r="N304" s="1">
        <v>-1</v>
      </c>
      <c r="O304" s="1">
        <v>-1</v>
      </c>
      <c r="P304" s="1">
        <v>-1</v>
      </c>
      <c r="Q304" s="1">
        <v>-1</v>
      </c>
      <c r="R304" s="1">
        <v>0</v>
      </c>
      <c r="S304" s="1">
        <v>1</v>
      </c>
      <c r="T304" s="1">
        <v>-1</v>
      </c>
      <c r="U304">
        <f>AVERAGE(M304:T304)</f>
        <v>-0.625</v>
      </c>
    </row>
    <row r="305" spans="1:21" x14ac:dyDescent="0.3">
      <c r="A305" t="s">
        <v>625</v>
      </c>
      <c r="B305" t="s">
        <v>69</v>
      </c>
      <c r="C305" t="s">
        <v>31</v>
      </c>
      <c r="D305" t="s">
        <v>1053</v>
      </c>
      <c r="E305" t="str">
        <f>VLOOKUP(A:A,'40-45%RES'!A:F,6,"FALSE")</f>
        <v>Against</v>
      </c>
      <c r="F305" t="str">
        <f>VLOOKUP(A:A,'30%GHG2020'!A:F,6,"FALSE")</f>
        <v>Against</v>
      </c>
      <c r="G305" t="str">
        <f>VLOOKUP(A:A,'50%GHG'!A:F,6,"FALSE")</f>
        <v>Against</v>
      </c>
      <c r="H305" t="str">
        <f>VLOOKUP(A:A,ETS!A:F,6,"FALSE")</f>
        <v>For</v>
      </c>
      <c r="I305" t="str">
        <f>VLOOKUP(Sheet14!A:A,CAP!A:S,19,"FALSE")</f>
        <v>Against</v>
      </c>
      <c r="J305" t="str">
        <f>VLOOKUP(A:A,CFP!A:M,13,"FALSE")</f>
        <v>Against</v>
      </c>
      <c r="K305" t="str">
        <f>VLOOKUP(A:A,EMFF!A:M,13,"FALSE")</f>
        <v>n/a</v>
      </c>
      <c r="L305" t="str">
        <f>VLOOKUP(A:A,Biofuels!A:T,19,"FALSE")</f>
        <v>Against</v>
      </c>
      <c r="M305" s="1">
        <v>-1</v>
      </c>
      <c r="N305" s="1">
        <v>-1</v>
      </c>
      <c r="O305" s="1">
        <v>-1</v>
      </c>
      <c r="P305" s="1">
        <v>1</v>
      </c>
      <c r="Q305" s="1">
        <v>-1</v>
      </c>
      <c r="R305" s="1">
        <v>-1</v>
      </c>
      <c r="S305" s="1">
        <v>0</v>
      </c>
      <c r="T305" s="1">
        <v>-1</v>
      </c>
      <c r="U305">
        <f>AVERAGE(M305:T305)</f>
        <v>-0.625</v>
      </c>
    </row>
    <row r="306" spans="1:21" x14ac:dyDescent="0.3">
      <c r="A306" t="s">
        <v>84</v>
      </c>
      <c r="B306" t="s">
        <v>14</v>
      </c>
      <c r="C306" t="s">
        <v>31</v>
      </c>
      <c r="D306" t="s">
        <v>902</v>
      </c>
      <c r="E306" t="str">
        <f>VLOOKUP(A:A,'40-45%RES'!A:F,6,"FALSE")</f>
        <v>Against</v>
      </c>
      <c r="F306" t="e">
        <f>VLOOKUP(A:A,'30%GHG2020'!A:F,6,"FALSE")</f>
        <v>#N/A</v>
      </c>
      <c r="G306" t="str">
        <f>VLOOKUP(A:A,'50%GHG'!A:F,6,"FALSE")</f>
        <v>Against</v>
      </c>
      <c r="H306" t="str">
        <f>VLOOKUP(A:A,ETS!A:F,6,"FALSE")</f>
        <v>Against</v>
      </c>
      <c r="I306" t="e">
        <f>VLOOKUP(Sheet14!A:A,CAP!A:S,19,"FALSE")</f>
        <v>#N/A</v>
      </c>
      <c r="J306" t="e">
        <f>VLOOKUP(A:A,CFP!A:M,13,"FALSE")</f>
        <v>#N/A</v>
      </c>
      <c r="K306" t="str">
        <f>VLOOKUP(A:A,EMFF!A:M,13,"FALSE")</f>
        <v>Against</v>
      </c>
      <c r="L306" t="str">
        <f>VLOOKUP(A:A,Biofuels!A:T,19,"FALSE")</f>
        <v>Against</v>
      </c>
      <c r="M306" s="1">
        <v>-1</v>
      </c>
      <c r="N306" s="1">
        <v>0</v>
      </c>
      <c r="O306" s="1">
        <v>-1</v>
      </c>
      <c r="P306" s="1">
        <v>-1</v>
      </c>
      <c r="Q306" s="1">
        <v>0</v>
      </c>
      <c r="R306" s="1">
        <v>0</v>
      </c>
      <c r="S306" s="1">
        <v>-1</v>
      </c>
      <c r="T306" s="1">
        <v>-1</v>
      </c>
      <c r="U306">
        <f>AVERAGE(M306:T306)</f>
        <v>-0.625</v>
      </c>
    </row>
    <row r="307" spans="1:21" x14ac:dyDescent="0.3">
      <c r="A307" t="s">
        <v>144</v>
      </c>
      <c r="B307" t="s">
        <v>11</v>
      </c>
      <c r="C307" t="s">
        <v>31</v>
      </c>
      <c r="D307" t="s">
        <v>932</v>
      </c>
      <c r="E307" t="str">
        <f>VLOOKUP(A:A,'40-45%RES'!A:F,6,"FALSE")</f>
        <v>Against</v>
      </c>
      <c r="F307" t="e">
        <f>VLOOKUP(A:A,'30%GHG2020'!A:F,6,"FALSE")</f>
        <v>#N/A</v>
      </c>
      <c r="G307" t="str">
        <f>VLOOKUP(A:A,'50%GHG'!A:F,6,"FALSE")</f>
        <v>Against</v>
      </c>
      <c r="H307" t="str">
        <f>VLOOKUP(A:A,ETS!A:F,6,"FALSE")</f>
        <v>For</v>
      </c>
      <c r="I307" t="str">
        <f>VLOOKUP(Sheet14!A:A,CAP!A:S,19,"FALSE")</f>
        <v>Against</v>
      </c>
      <c r="J307" t="str">
        <f>VLOOKUP(A:A,CFP!A:M,13,"FALSE")</f>
        <v>Against</v>
      </c>
      <c r="K307" t="str">
        <f>VLOOKUP(A:A,EMFF!A:M,13,"FALSE")</f>
        <v>Against</v>
      </c>
      <c r="L307" t="str">
        <f>VLOOKUP(A:A,Biofuels!A:T,19,"FALSE")</f>
        <v>Against</v>
      </c>
      <c r="M307" s="1">
        <v>-1</v>
      </c>
      <c r="N307" s="1">
        <v>0</v>
      </c>
      <c r="O307" s="1">
        <v>-1</v>
      </c>
      <c r="P307" s="1">
        <v>1</v>
      </c>
      <c r="Q307" s="1">
        <v>-1</v>
      </c>
      <c r="R307" s="1">
        <v>-1</v>
      </c>
      <c r="S307" s="1">
        <v>-1</v>
      </c>
      <c r="T307" s="1">
        <v>-1</v>
      </c>
      <c r="U307">
        <f>AVERAGE(M307:T307)</f>
        <v>-0.625</v>
      </c>
    </row>
    <row r="308" spans="1:21" x14ac:dyDescent="0.3">
      <c r="A308" t="s">
        <v>465</v>
      </c>
      <c r="B308" t="s">
        <v>14</v>
      </c>
      <c r="C308" t="s">
        <v>98</v>
      </c>
      <c r="D308" t="s">
        <v>987</v>
      </c>
      <c r="E308" t="str">
        <f>VLOOKUP(A:A,'40-45%RES'!A:F,6,"FALSE")</f>
        <v>Against</v>
      </c>
      <c r="F308" t="str">
        <f>VLOOKUP(A:A,'30%GHG2020'!A:F,6,"FALSE")</f>
        <v>Against</v>
      </c>
      <c r="G308" t="str">
        <f>VLOOKUP(A:A,'50%GHG'!A:F,6,"FALSE")</f>
        <v>Against</v>
      </c>
      <c r="H308" t="str">
        <f>VLOOKUP(A:A,ETS!A:F,6,"FALSE")</f>
        <v>Against</v>
      </c>
      <c r="I308" t="str">
        <f>VLOOKUP(Sheet14!A:A,CAP!A:S,19,"FALSE")</f>
        <v>n/a</v>
      </c>
      <c r="J308" t="str">
        <f>VLOOKUP(A:A,CFP!A:M,13,"FALSE")</f>
        <v>Against</v>
      </c>
      <c r="K308" t="str">
        <f>VLOOKUP(A:A,EMFF!A:M,13,"FALSE")</f>
        <v>For</v>
      </c>
      <c r="L308" t="str">
        <f>VLOOKUP(A:A,Biofuels!A:T,19,"FALSE")</f>
        <v>Against</v>
      </c>
      <c r="M308" s="1">
        <v>-1</v>
      </c>
      <c r="N308" s="1">
        <v>-1</v>
      </c>
      <c r="O308" s="1">
        <v>-1</v>
      </c>
      <c r="P308" s="1">
        <v>-1</v>
      </c>
      <c r="Q308" s="1">
        <v>0</v>
      </c>
      <c r="R308" s="1">
        <v>-1</v>
      </c>
      <c r="S308" s="1">
        <v>1</v>
      </c>
      <c r="T308" s="1">
        <v>-1</v>
      </c>
      <c r="U308">
        <f>AVERAGE(M308:T308)</f>
        <v>-0.625</v>
      </c>
    </row>
    <row r="309" spans="1:21" x14ac:dyDescent="0.3">
      <c r="A309" t="s">
        <v>43</v>
      </c>
      <c r="B309" t="s">
        <v>6</v>
      </c>
      <c r="C309" t="s">
        <v>28</v>
      </c>
      <c r="D309" t="s">
        <v>921</v>
      </c>
      <c r="E309" t="str">
        <f>VLOOKUP(A:A,'40-45%RES'!A:F,6,"FALSE")</f>
        <v>Against</v>
      </c>
      <c r="F309" t="str">
        <f>VLOOKUP(A:A,'30%GHG2020'!A:F,6,"FALSE")</f>
        <v>Against</v>
      </c>
      <c r="G309" t="str">
        <f>VLOOKUP(A:A,'50%GHG'!A:F,6,"FALSE")</f>
        <v>Against</v>
      </c>
      <c r="H309" t="str">
        <f>VLOOKUP(A:A,ETS!A:F,6,"FALSE")</f>
        <v>For</v>
      </c>
      <c r="I309" t="str">
        <f>VLOOKUP(Sheet14!A:A,CAP!A:S,19,"FALSE")</f>
        <v>Against</v>
      </c>
      <c r="J309" t="str">
        <f>VLOOKUP(A:A,CFP!A:M,13,"FALSE")</f>
        <v>Against</v>
      </c>
      <c r="K309" t="str">
        <f>VLOOKUP(A:A,EMFF!A:M,13,"FALSE")</f>
        <v>For</v>
      </c>
      <c r="L309" t="str">
        <f>VLOOKUP(A:A,Biofuels!A:T,19,"FALSE")</f>
        <v>Against</v>
      </c>
      <c r="M309" s="1">
        <v>-1</v>
      </c>
      <c r="N309" s="1">
        <v>-1</v>
      </c>
      <c r="O309" s="1">
        <v>-1</v>
      </c>
      <c r="P309" s="1">
        <v>1</v>
      </c>
      <c r="Q309" s="1">
        <v>-1</v>
      </c>
      <c r="R309" s="1">
        <v>-1</v>
      </c>
      <c r="S309" s="1">
        <v>1</v>
      </c>
      <c r="T309" s="1">
        <v>-1</v>
      </c>
      <c r="U309">
        <f>AVERAGE(M309:T309)</f>
        <v>-0.5</v>
      </c>
    </row>
    <row r="310" spans="1:21" x14ac:dyDescent="0.3">
      <c r="A310" t="s">
        <v>48</v>
      </c>
      <c r="B310" t="s">
        <v>18</v>
      </c>
      <c r="C310" t="s">
        <v>31</v>
      </c>
      <c r="D310" t="s">
        <v>923</v>
      </c>
      <c r="E310" t="str">
        <f>VLOOKUP(A:A,'40-45%RES'!A:F,6,"FALSE")</f>
        <v>Against</v>
      </c>
      <c r="F310" t="str">
        <f>VLOOKUP(A:A,'30%GHG2020'!A:F,6,"FALSE")</f>
        <v>Against</v>
      </c>
      <c r="G310" t="str">
        <f>VLOOKUP(A:A,'50%GHG'!A:F,6,"FALSE")</f>
        <v>Against</v>
      </c>
      <c r="H310" t="str">
        <f>VLOOKUP(A:A,ETS!A:F,6,"FALSE")</f>
        <v>For</v>
      </c>
      <c r="I310" t="str">
        <f>VLOOKUP(Sheet14!A:A,CAP!A:S,19,"FALSE")</f>
        <v>Against</v>
      </c>
      <c r="J310" t="str">
        <f>VLOOKUP(A:A,CFP!A:M,13,"FALSE")</f>
        <v>Against</v>
      </c>
      <c r="K310" t="str">
        <f>VLOOKUP(A:A,EMFF!A:M,13,"FALSE")</f>
        <v>For</v>
      </c>
      <c r="L310" t="str">
        <f>VLOOKUP(A:A,Biofuels!A:T,19,"FALSE")</f>
        <v>Against</v>
      </c>
      <c r="M310" s="1">
        <v>-1</v>
      </c>
      <c r="N310" s="1">
        <v>-1</v>
      </c>
      <c r="O310" s="1">
        <v>-1</v>
      </c>
      <c r="P310" s="1">
        <v>1</v>
      </c>
      <c r="Q310" s="1">
        <v>-1</v>
      </c>
      <c r="R310" s="1">
        <v>-1</v>
      </c>
      <c r="S310" s="1">
        <v>1</v>
      </c>
      <c r="T310" s="1">
        <v>-1</v>
      </c>
      <c r="U310">
        <f>AVERAGE(M310:T310)</f>
        <v>-0.5</v>
      </c>
    </row>
    <row r="311" spans="1:21" x14ac:dyDescent="0.3">
      <c r="A311" t="s">
        <v>68</v>
      </c>
      <c r="B311" t="s">
        <v>69</v>
      </c>
      <c r="C311" t="s">
        <v>31</v>
      </c>
      <c r="D311" t="s">
        <v>935</v>
      </c>
      <c r="E311" t="str">
        <f>VLOOKUP(A:A,'40-45%RES'!A:F,6,"FALSE")</f>
        <v>Against</v>
      </c>
      <c r="F311" t="str">
        <f>VLOOKUP(A:A,'30%GHG2020'!A:F,6,"FALSE")</f>
        <v>Against</v>
      </c>
      <c r="G311" t="str">
        <f>VLOOKUP(A:A,'50%GHG'!A:F,6,"FALSE")</f>
        <v>Against</v>
      </c>
      <c r="H311" t="str">
        <f>VLOOKUP(A:A,ETS!A:F,6,"FALSE")</f>
        <v>For</v>
      </c>
      <c r="I311" t="str">
        <f>VLOOKUP(Sheet14!A:A,CAP!A:S,19,"FALSE")</f>
        <v>Against</v>
      </c>
      <c r="J311" t="str">
        <f>VLOOKUP(A:A,CFP!A:M,13,"FALSE")</f>
        <v>Against</v>
      </c>
      <c r="K311" t="str">
        <f>VLOOKUP(A:A,EMFF!A:M,13,"FALSE")</f>
        <v>For</v>
      </c>
      <c r="L311" t="str">
        <f>VLOOKUP(A:A,Biofuels!A:T,19,"FALSE")</f>
        <v>Against</v>
      </c>
      <c r="M311" s="1">
        <v>-1</v>
      </c>
      <c r="N311" s="1">
        <v>-1</v>
      </c>
      <c r="O311" s="1">
        <v>-1</v>
      </c>
      <c r="P311" s="1">
        <v>1</v>
      </c>
      <c r="Q311" s="1">
        <v>-1</v>
      </c>
      <c r="R311" s="1">
        <v>-1</v>
      </c>
      <c r="S311" s="1">
        <v>1</v>
      </c>
      <c r="T311" s="1">
        <v>-1</v>
      </c>
      <c r="U311">
        <f>AVERAGE(M311:T311)</f>
        <v>-0.5</v>
      </c>
    </row>
    <row r="312" spans="1:21" x14ac:dyDescent="0.3">
      <c r="A312" t="s">
        <v>100</v>
      </c>
      <c r="B312" t="s">
        <v>14</v>
      </c>
      <c r="C312" t="s">
        <v>7</v>
      </c>
      <c r="D312" t="s">
        <v>949</v>
      </c>
      <c r="E312" t="str">
        <f>VLOOKUP(A:A,'40-45%RES'!A:F,6,"FALSE")</f>
        <v>n/a</v>
      </c>
      <c r="F312" t="str">
        <f>VLOOKUP(A:A,'30%GHG2020'!A:F,6,"FALSE")</f>
        <v>Against</v>
      </c>
      <c r="G312" t="str">
        <f>VLOOKUP(A:A,'50%GHG'!A:F,6,"FALSE")</f>
        <v>n/a</v>
      </c>
      <c r="H312" t="str">
        <f>VLOOKUP(A:A,ETS!A:F,6,"FALSE")</f>
        <v>Against</v>
      </c>
      <c r="I312" t="str">
        <f>VLOOKUP(Sheet14!A:A,CAP!A:S,19,"FALSE")</f>
        <v>Against</v>
      </c>
      <c r="J312" t="str">
        <f>VLOOKUP(A:A,CFP!A:M,13,"FALSE")</f>
        <v>Against</v>
      </c>
      <c r="K312" t="str">
        <f>VLOOKUP(A:A,EMFF!A:M,13,"FALSE")</f>
        <v>Against</v>
      </c>
      <c r="L312" t="str">
        <f>VLOOKUP(A:A,Biofuels!A:T,19,"FALSE")</f>
        <v>For</v>
      </c>
      <c r="M312" s="1">
        <v>0</v>
      </c>
      <c r="N312" s="1">
        <v>-1</v>
      </c>
      <c r="O312" s="1">
        <v>0</v>
      </c>
      <c r="P312" s="1">
        <v>-1</v>
      </c>
      <c r="Q312" s="1">
        <v>-1</v>
      </c>
      <c r="R312" s="1">
        <v>-1</v>
      </c>
      <c r="S312" s="1">
        <v>-1</v>
      </c>
      <c r="T312" s="1">
        <v>1</v>
      </c>
      <c r="U312">
        <f>AVERAGE(M312:T312)</f>
        <v>-0.5</v>
      </c>
    </row>
    <row r="313" spans="1:21" x14ac:dyDescent="0.3">
      <c r="A313" t="s">
        <v>146</v>
      </c>
      <c r="B313" t="s">
        <v>14</v>
      </c>
      <c r="C313" t="s">
        <v>31</v>
      </c>
      <c r="D313" t="s">
        <v>902</v>
      </c>
      <c r="E313" t="str">
        <f>VLOOKUP(A:A,'40-45%RES'!A:F,6,"FALSE")</f>
        <v>Against</v>
      </c>
      <c r="F313" t="str">
        <f>VLOOKUP(A:A,'30%GHG2020'!A:F,6,"FALSE")</f>
        <v>n/a</v>
      </c>
      <c r="G313" t="str">
        <f>VLOOKUP(A:A,'50%GHG'!A:F,6,"FALSE")</f>
        <v>Against</v>
      </c>
      <c r="H313" t="str">
        <f>VLOOKUP(A:A,ETS!A:F,6,"FALSE")</f>
        <v>Against</v>
      </c>
      <c r="I313" t="str">
        <f>VLOOKUP(Sheet14!A:A,CAP!A:S,19,"FALSE")</f>
        <v>Against</v>
      </c>
      <c r="J313" t="str">
        <f>VLOOKUP(A:A,CFP!A:M,13,"FALSE")</f>
        <v>n/a</v>
      </c>
      <c r="K313" t="str">
        <f>VLOOKUP(A:A,EMFF!A:M,13,"FALSE")</f>
        <v>For</v>
      </c>
      <c r="L313" t="str">
        <f>VLOOKUP(A:A,Biofuels!A:T,19,"FALSE")</f>
        <v>Against</v>
      </c>
      <c r="M313" s="1">
        <v>-1</v>
      </c>
      <c r="N313" s="1">
        <v>0</v>
      </c>
      <c r="O313" s="1">
        <v>-1</v>
      </c>
      <c r="P313" s="1">
        <v>-1</v>
      </c>
      <c r="Q313" s="1">
        <v>-1</v>
      </c>
      <c r="R313" s="1">
        <v>0</v>
      </c>
      <c r="S313" s="1">
        <v>1</v>
      </c>
      <c r="T313" s="1">
        <v>-1</v>
      </c>
      <c r="U313">
        <f>AVERAGE(M313:T313)</f>
        <v>-0.5</v>
      </c>
    </row>
    <row r="314" spans="1:21" x14ac:dyDescent="0.3">
      <c r="A314" t="s">
        <v>147</v>
      </c>
      <c r="B314" t="s">
        <v>24</v>
      </c>
      <c r="C314" t="s">
        <v>31</v>
      </c>
      <c r="D314" t="s">
        <v>971</v>
      </c>
      <c r="E314" t="str">
        <f>VLOOKUP(A:A,'40-45%RES'!A:F,6,"FALSE")</f>
        <v>Against</v>
      </c>
      <c r="F314" t="str">
        <f>VLOOKUP(A:A,'30%GHG2020'!A:F,6,"FALSE")</f>
        <v>Against</v>
      </c>
      <c r="G314" t="str">
        <f>VLOOKUP(A:A,'50%GHG'!A:F,6,"FALSE")</f>
        <v>n/a</v>
      </c>
      <c r="H314" t="str">
        <f>VLOOKUP(A:A,ETS!A:F,6,"FALSE")</f>
        <v>Against</v>
      </c>
      <c r="I314" t="str">
        <f>VLOOKUP(Sheet14!A:A,CAP!A:S,19,"FALSE")</f>
        <v>For</v>
      </c>
      <c r="J314" t="str">
        <f>VLOOKUP(A:A,CFP!A:M,13,"FALSE")</f>
        <v>Against</v>
      </c>
      <c r="K314" t="str">
        <f>VLOOKUP(A:A,EMFF!A:M,13,"FALSE")</f>
        <v>n/a</v>
      </c>
      <c r="L314" t="str">
        <f>VLOOKUP(A:A,Biofuels!A:T,19,"FALSE")</f>
        <v>Against</v>
      </c>
      <c r="M314" s="1">
        <v>-1</v>
      </c>
      <c r="N314" s="1">
        <v>-1</v>
      </c>
      <c r="O314" s="1">
        <v>0</v>
      </c>
      <c r="P314" s="1">
        <v>-1</v>
      </c>
      <c r="Q314" s="1">
        <v>1</v>
      </c>
      <c r="R314" s="1">
        <v>-1</v>
      </c>
      <c r="S314" s="1">
        <v>0</v>
      </c>
      <c r="T314" s="1">
        <v>-1</v>
      </c>
      <c r="U314">
        <f>AVERAGE(M314:T314)</f>
        <v>-0.5</v>
      </c>
    </row>
    <row r="315" spans="1:21" x14ac:dyDescent="0.3">
      <c r="A315" t="s">
        <v>745</v>
      </c>
      <c r="B315" t="s">
        <v>21</v>
      </c>
      <c r="C315" t="s">
        <v>31</v>
      </c>
      <c r="D315" t="s">
        <v>934</v>
      </c>
      <c r="E315" t="str">
        <f>VLOOKUP(A:A,'40-45%RES'!A:F,6,"FALSE")</f>
        <v>For</v>
      </c>
      <c r="F315" t="str">
        <f>VLOOKUP(A:A,'30%GHG2020'!A:F,6,"FALSE")</f>
        <v>n/a</v>
      </c>
      <c r="G315" t="str">
        <f>VLOOKUP(A:A,'50%GHG'!A:F,6,"FALSE")</f>
        <v>Against</v>
      </c>
      <c r="H315" t="str">
        <f>VLOOKUP(A:A,ETS!A:F,6,"FALSE")</f>
        <v>n/a</v>
      </c>
      <c r="I315" t="str">
        <f>VLOOKUP(Sheet14!A:A,CAP!A:S,19,"FALSE")</f>
        <v>Against</v>
      </c>
      <c r="J315" t="str">
        <f>VLOOKUP(A:A,CFP!A:M,13,"FALSE")</f>
        <v>Against</v>
      </c>
      <c r="K315" t="str">
        <f>VLOOKUP(A:A,EMFF!A:M,13,"FALSE")</f>
        <v>Against</v>
      </c>
      <c r="L315" t="str">
        <f>VLOOKUP(A:A,Biofuels!A:T,19,"FALSE")</f>
        <v>Against</v>
      </c>
      <c r="M315" s="1">
        <v>1</v>
      </c>
      <c r="N315" s="1">
        <v>0</v>
      </c>
      <c r="O315" s="1">
        <v>-1</v>
      </c>
      <c r="P315" s="1">
        <v>0</v>
      </c>
      <c r="Q315" s="1">
        <v>-1</v>
      </c>
      <c r="R315" s="1">
        <v>-1</v>
      </c>
      <c r="S315" s="1">
        <v>-1</v>
      </c>
      <c r="T315" s="1">
        <v>-1</v>
      </c>
      <c r="U315">
        <f>AVERAGE(M315:T315)</f>
        <v>-0.5</v>
      </c>
    </row>
    <row r="316" spans="1:21" x14ac:dyDescent="0.3">
      <c r="A316" t="s">
        <v>202</v>
      </c>
      <c r="B316" t="s">
        <v>6</v>
      </c>
      <c r="C316" t="s">
        <v>7</v>
      </c>
      <c r="D316" t="s">
        <v>901</v>
      </c>
      <c r="E316" t="str">
        <f>VLOOKUP(A:A,'40-45%RES'!A:F,6,"FALSE")</f>
        <v>Against</v>
      </c>
      <c r="F316" t="str">
        <f>VLOOKUP(A:A,'30%GHG2020'!A:F,6,"FALSE")</f>
        <v>n/a</v>
      </c>
      <c r="G316" t="str">
        <f>VLOOKUP(A:A,'50%GHG'!A:F,6,"FALSE")</f>
        <v>Against</v>
      </c>
      <c r="H316" t="str">
        <f>VLOOKUP(A:A,ETS!A:F,6,"FALSE")</f>
        <v>Against</v>
      </c>
      <c r="I316" t="str">
        <f>VLOOKUP(Sheet14!A:A,CAP!A:S,19,"FALSE")</f>
        <v>n/a</v>
      </c>
      <c r="J316" t="str">
        <f>VLOOKUP(A:A,CFP!A:M,13,"FALSE")</f>
        <v>n/a</v>
      </c>
      <c r="K316" t="str">
        <f>VLOOKUP(A:A,EMFF!A:M,13,"FALSE")</f>
        <v>n/a</v>
      </c>
      <c r="L316" t="str">
        <f>VLOOKUP(A:A,Biofuels!A:T,19,"FALSE")</f>
        <v>Against</v>
      </c>
      <c r="M316" s="1">
        <v>-1</v>
      </c>
      <c r="N316" s="1">
        <v>0</v>
      </c>
      <c r="O316" s="1">
        <v>-1</v>
      </c>
      <c r="P316" s="1">
        <v>-1</v>
      </c>
      <c r="Q316" s="1">
        <v>0</v>
      </c>
      <c r="R316" s="1">
        <v>0</v>
      </c>
      <c r="S316" s="1">
        <v>0</v>
      </c>
      <c r="T316" s="1">
        <v>-1</v>
      </c>
      <c r="U316">
        <f>AVERAGE(M316:T316)</f>
        <v>-0.5</v>
      </c>
    </row>
    <row r="317" spans="1:21" x14ac:dyDescent="0.3">
      <c r="A317" t="s">
        <v>208</v>
      </c>
      <c r="B317" t="s">
        <v>24</v>
      </c>
      <c r="C317" t="s">
        <v>31</v>
      </c>
      <c r="D317" t="s">
        <v>971</v>
      </c>
      <c r="E317" t="str">
        <f>VLOOKUP(A:A,'40-45%RES'!A:F,6,"FALSE")</f>
        <v>Against</v>
      </c>
      <c r="F317" t="str">
        <f>VLOOKUP(A:A,'30%GHG2020'!A:F,6,"FALSE")</f>
        <v>Against</v>
      </c>
      <c r="G317" t="str">
        <f>VLOOKUP(A:A,'50%GHG'!A:F,6,"FALSE")</f>
        <v>Against</v>
      </c>
      <c r="H317" t="str">
        <f>VLOOKUP(A:A,ETS!A:F,6,"FALSE")</f>
        <v>Against</v>
      </c>
      <c r="I317" t="str">
        <f>VLOOKUP(Sheet14!A:A,CAP!A:S,19,"FALSE")</f>
        <v>For</v>
      </c>
      <c r="J317" t="str">
        <f>VLOOKUP(A:A,CFP!A:M,13,"FALSE")</f>
        <v>Against</v>
      </c>
      <c r="K317" t="str">
        <f>VLOOKUP(A:A,EMFF!A:M,13,"FALSE")</f>
        <v>For</v>
      </c>
      <c r="L317" t="str">
        <f>VLOOKUP(A:A,Biofuels!A:T,19,"FALSE")</f>
        <v>Against</v>
      </c>
      <c r="M317" s="1">
        <v>-1</v>
      </c>
      <c r="N317" s="1">
        <v>-1</v>
      </c>
      <c r="O317" s="1">
        <v>-1</v>
      </c>
      <c r="P317" s="1">
        <v>-1</v>
      </c>
      <c r="Q317" s="1">
        <v>1</v>
      </c>
      <c r="R317" s="1">
        <v>-1</v>
      </c>
      <c r="S317" s="1">
        <v>1</v>
      </c>
      <c r="T317" s="1">
        <v>-1</v>
      </c>
      <c r="U317">
        <f>AVERAGE(M317:T317)</f>
        <v>-0.5</v>
      </c>
    </row>
    <row r="318" spans="1:21" x14ac:dyDescent="0.3">
      <c r="A318" t="s">
        <v>212</v>
      </c>
      <c r="B318" t="s">
        <v>6</v>
      </c>
      <c r="C318" t="s">
        <v>28</v>
      </c>
      <c r="D318" t="s">
        <v>921</v>
      </c>
      <c r="E318" t="str">
        <f>VLOOKUP(A:A,'40-45%RES'!A:F,6,"FALSE")</f>
        <v>Against</v>
      </c>
      <c r="F318" t="str">
        <f>VLOOKUP(A:A,'30%GHG2020'!A:F,6,"FALSE")</f>
        <v>n/a</v>
      </c>
      <c r="G318" t="str">
        <f>VLOOKUP(A:A,'50%GHG'!A:F,6,"FALSE")</f>
        <v>Against</v>
      </c>
      <c r="H318" t="str">
        <f>VLOOKUP(A:A,ETS!A:F,6,"FALSE")</f>
        <v>Against</v>
      </c>
      <c r="I318" t="str">
        <f>VLOOKUP(Sheet14!A:A,CAP!A:S,19,"FALSE")</f>
        <v>Against</v>
      </c>
      <c r="J318" t="str">
        <f>VLOOKUP(A:A,CFP!A:M,13,"FALSE")</f>
        <v>n/a</v>
      </c>
      <c r="K318" t="str">
        <f>VLOOKUP(A:A,EMFF!A:M,13,"FALSE")</f>
        <v>For</v>
      </c>
      <c r="L318" t="str">
        <f>VLOOKUP(A:A,Biofuels!A:T,19,"FALSE")</f>
        <v>Against</v>
      </c>
      <c r="M318" s="1">
        <v>-1</v>
      </c>
      <c r="N318" s="1">
        <v>0</v>
      </c>
      <c r="O318" s="1">
        <v>-1</v>
      </c>
      <c r="P318" s="1">
        <v>-1</v>
      </c>
      <c r="Q318" s="1">
        <v>-1</v>
      </c>
      <c r="R318" s="1">
        <v>0</v>
      </c>
      <c r="S318" s="1">
        <v>1</v>
      </c>
      <c r="T318" s="1">
        <v>-1</v>
      </c>
      <c r="U318">
        <f>AVERAGE(M318:T318)</f>
        <v>-0.5</v>
      </c>
    </row>
    <row r="319" spans="1:21" x14ac:dyDescent="0.3">
      <c r="A319" t="s">
        <v>232</v>
      </c>
      <c r="B319" t="s">
        <v>233</v>
      </c>
      <c r="C319" t="s">
        <v>15</v>
      </c>
      <c r="D319" t="s">
        <v>1003</v>
      </c>
      <c r="E319" t="str">
        <f>VLOOKUP(A:A,'40-45%RES'!A:F,6,"FALSE")</f>
        <v>n/a</v>
      </c>
      <c r="F319" t="str">
        <f>VLOOKUP(A:A,'30%GHG2020'!A:F,6,"FALSE")</f>
        <v>Against</v>
      </c>
      <c r="G319" t="str">
        <f>VLOOKUP(A:A,'50%GHG'!A:F,6,"FALSE")</f>
        <v>Against</v>
      </c>
      <c r="H319" t="str">
        <f>VLOOKUP(A:A,ETS!A:F,6,"FALSE")</f>
        <v>Against</v>
      </c>
      <c r="I319" t="str">
        <f>VLOOKUP(Sheet14!A:A,CAP!A:S,19,"FALSE")</f>
        <v>Against</v>
      </c>
      <c r="J319" t="str">
        <f>VLOOKUP(A:A,CFP!A:M,13,"FALSE")</f>
        <v>Against</v>
      </c>
      <c r="K319" t="str">
        <f>VLOOKUP(A:A,EMFF!A:M,13,"FALSE")</f>
        <v>n/a</v>
      </c>
      <c r="L319" t="str">
        <f>VLOOKUP(A:A,Biofuels!A:T,19,"FALSE")</f>
        <v>For</v>
      </c>
      <c r="M319" s="1">
        <v>0</v>
      </c>
      <c r="N319" s="1">
        <v>-1</v>
      </c>
      <c r="O319" s="1">
        <v>-1</v>
      </c>
      <c r="P319" s="1">
        <v>-1</v>
      </c>
      <c r="Q319" s="1">
        <v>-1</v>
      </c>
      <c r="R319" s="1">
        <v>-1</v>
      </c>
      <c r="S319" s="1">
        <v>0</v>
      </c>
      <c r="T319" s="1">
        <v>1</v>
      </c>
      <c r="U319">
        <f>AVERAGE(M319:T319)</f>
        <v>-0.5</v>
      </c>
    </row>
    <row r="320" spans="1:21" x14ac:dyDescent="0.3">
      <c r="A320" t="s">
        <v>692</v>
      </c>
      <c r="B320" t="s">
        <v>11</v>
      </c>
      <c r="C320" t="s">
        <v>31</v>
      </c>
      <c r="D320" t="s">
        <v>932</v>
      </c>
      <c r="E320" t="str">
        <f>VLOOKUP(A:A,'40-45%RES'!A:F,6,"FALSE")</f>
        <v>Against</v>
      </c>
      <c r="F320" t="str">
        <f>VLOOKUP(A:A,'30%GHG2020'!A:F,6,"FALSE")</f>
        <v>Against</v>
      </c>
      <c r="G320" t="str">
        <f>VLOOKUP(A:A,'50%GHG'!A:F,6,"FALSE")</f>
        <v>Against</v>
      </c>
      <c r="H320" t="str">
        <f>VLOOKUP(A:A,ETS!A:F,6,"FALSE")</f>
        <v>Against</v>
      </c>
      <c r="I320" t="str">
        <f>VLOOKUP(Sheet14!A:A,CAP!A:S,19,"FALSE")</f>
        <v>For</v>
      </c>
      <c r="J320" t="str">
        <f>VLOOKUP(A:A,CFP!A:M,13,"FALSE")</f>
        <v>Against</v>
      </c>
      <c r="K320" t="str">
        <f>VLOOKUP(A:A,EMFF!A:M,13,"FALSE")</f>
        <v>For</v>
      </c>
      <c r="L320" t="str">
        <f>VLOOKUP(A:A,Biofuels!A:T,19,"FALSE")</f>
        <v>Against</v>
      </c>
      <c r="M320" s="1">
        <v>-1</v>
      </c>
      <c r="N320" s="1">
        <v>-1</v>
      </c>
      <c r="O320" s="1">
        <v>-1</v>
      </c>
      <c r="P320" s="1">
        <v>-1</v>
      </c>
      <c r="Q320" s="1">
        <v>1</v>
      </c>
      <c r="R320" s="1">
        <v>-1</v>
      </c>
      <c r="S320" s="1">
        <v>1</v>
      </c>
      <c r="T320" s="1">
        <v>-1</v>
      </c>
      <c r="U320">
        <f>AVERAGE(M320:T320)</f>
        <v>-0.5</v>
      </c>
    </row>
    <row r="321" spans="1:21" x14ac:dyDescent="0.3">
      <c r="A321" t="s">
        <v>681</v>
      </c>
      <c r="B321" t="s">
        <v>24</v>
      </c>
      <c r="C321" t="s">
        <v>31</v>
      </c>
      <c r="D321" t="s">
        <v>971</v>
      </c>
      <c r="E321" t="str">
        <f>VLOOKUP(A:A,'40-45%RES'!A:F,6,"FALSE")</f>
        <v>Against</v>
      </c>
      <c r="F321" t="str">
        <f>VLOOKUP(A:A,'30%GHG2020'!A:F,6,"FALSE")</f>
        <v>Against</v>
      </c>
      <c r="G321" t="str">
        <f>VLOOKUP(A:A,'50%GHG'!A:F,6,"FALSE")</f>
        <v>Against</v>
      </c>
      <c r="H321" t="str">
        <f>VLOOKUP(A:A,ETS!A:F,6,"FALSE")</f>
        <v>Against</v>
      </c>
      <c r="I321" t="str">
        <f>VLOOKUP(Sheet14!A:A,CAP!A:S,19,"FALSE")</f>
        <v>For</v>
      </c>
      <c r="J321" t="str">
        <f>VLOOKUP(A:A,CFP!A:M,13,"FALSE")</f>
        <v>Against</v>
      </c>
      <c r="K321" t="str">
        <f>VLOOKUP(A:A,EMFF!A:M,13,"FALSE")</f>
        <v>For</v>
      </c>
      <c r="L321" t="str">
        <f>VLOOKUP(A:A,Biofuels!A:T,19,"FALSE")</f>
        <v>Against</v>
      </c>
      <c r="M321" s="1">
        <v>-1</v>
      </c>
      <c r="N321" s="1">
        <v>-1</v>
      </c>
      <c r="O321" s="1">
        <v>-1</v>
      </c>
      <c r="P321" s="1">
        <v>-1</v>
      </c>
      <c r="Q321" s="1">
        <v>1</v>
      </c>
      <c r="R321" s="1">
        <v>-1</v>
      </c>
      <c r="S321" s="1">
        <v>1</v>
      </c>
      <c r="T321" s="1">
        <v>-1</v>
      </c>
      <c r="U321">
        <f>AVERAGE(M321:T321)</f>
        <v>-0.5</v>
      </c>
    </row>
    <row r="322" spans="1:21" x14ac:dyDescent="0.3">
      <c r="A322" t="s">
        <v>275</v>
      </c>
      <c r="B322" t="s">
        <v>24</v>
      </c>
      <c r="C322" t="s">
        <v>31</v>
      </c>
      <c r="D322" t="s">
        <v>971</v>
      </c>
      <c r="E322" t="str">
        <f>VLOOKUP(A:A,'40-45%RES'!A:F,6,"FALSE")</f>
        <v>Against</v>
      </c>
      <c r="F322" t="str">
        <f>VLOOKUP(A:A,'30%GHG2020'!A:F,6,"FALSE")</f>
        <v>Against</v>
      </c>
      <c r="G322" t="str">
        <f>VLOOKUP(A:A,'50%GHG'!A:F,6,"FALSE")</f>
        <v>n/a</v>
      </c>
      <c r="H322" t="str">
        <f>VLOOKUP(A:A,ETS!A:F,6,"FALSE")</f>
        <v>Against</v>
      </c>
      <c r="I322" t="str">
        <f>VLOOKUP(Sheet14!A:A,CAP!A:S,19,"FALSE")</f>
        <v>For</v>
      </c>
      <c r="J322" t="str">
        <f>VLOOKUP(A:A,CFP!A:M,13,"FALSE")</f>
        <v>Against</v>
      </c>
      <c r="K322" t="str">
        <f>VLOOKUP(A:A,EMFF!A:M,13,"FALSE")</f>
        <v>n/a</v>
      </c>
      <c r="L322" t="str">
        <f>VLOOKUP(A:A,Biofuels!A:T,19,"FALSE")</f>
        <v>Against</v>
      </c>
      <c r="M322" s="1">
        <v>-1</v>
      </c>
      <c r="N322" s="1">
        <v>-1</v>
      </c>
      <c r="O322" s="1">
        <v>0</v>
      </c>
      <c r="P322" s="1">
        <v>-1</v>
      </c>
      <c r="Q322" s="1">
        <v>1</v>
      </c>
      <c r="R322" s="1">
        <v>-1</v>
      </c>
      <c r="S322" s="1">
        <v>0</v>
      </c>
      <c r="T322" s="1">
        <v>-1</v>
      </c>
      <c r="U322">
        <f>AVERAGE(M322:T322)</f>
        <v>-0.5</v>
      </c>
    </row>
    <row r="323" spans="1:21" x14ac:dyDescent="0.3">
      <c r="A323" t="s">
        <v>733</v>
      </c>
      <c r="B323" t="s">
        <v>60</v>
      </c>
      <c r="C323" t="s">
        <v>31</v>
      </c>
      <c r="D323" t="s">
        <v>930</v>
      </c>
      <c r="E323" t="str">
        <f>VLOOKUP(A:A,'40-45%RES'!A:F,6,"FALSE")</f>
        <v>Against</v>
      </c>
      <c r="F323" t="str">
        <f>VLOOKUP(A:A,'30%GHG2020'!A:F,6,"FALSE")</f>
        <v>Against</v>
      </c>
      <c r="G323" t="str">
        <f>VLOOKUP(A:A,'50%GHG'!A:F,6,"FALSE")</f>
        <v>n/a</v>
      </c>
      <c r="H323" t="str">
        <f>VLOOKUP(A:A,ETS!A:F,6,"FALSE")</f>
        <v>For</v>
      </c>
      <c r="I323" t="str">
        <f>VLOOKUP(Sheet14!A:A,CAP!A:S,19,"FALSE")</f>
        <v>Against</v>
      </c>
      <c r="J323" t="str">
        <f>VLOOKUP(A:A,CFP!A:M,13,"FALSE")</f>
        <v>Against</v>
      </c>
      <c r="K323" t="str">
        <f>VLOOKUP(A:A,EMFF!A:M,13,"FALSE")</f>
        <v>n/a</v>
      </c>
      <c r="L323" t="str">
        <f>VLOOKUP(A:A,Biofuels!A:T,19,"FALSE")</f>
        <v>Against</v>
      </c>
      <c r="M323" s="1">
        <v>-1</v>
      </c>
      <c r="N323" s="1">
        <v>-1</v>
      </c>
      <c r="O323" s="1">
        <v>0</v>
      </c>
      <c r="P323" s="1">
        <v>1</v>
      </c>
      <c r="Q323" s="1">
        <v>-1</v>
      </c>
      <c r="R323" s="1">
        <v>-1</v>
      </c>
      <c r="S323" s="1">
        <v>0</v>
      </c>
      <c r="T323" s="1">
        <v>-1</v>
      </c>
      <c r="U323">
        <f>AVERAGE(M323:T323)</f>
        <v>-0.5</v>
      </c>
    </row>
    <row r="324" spans="1:21" x14ac:dyDescent="0.3">
      <c r="A324" t="s">
        <v>296</v>
      </c>
      <c r="B324" t="s">
        <v>6</v>
      </c>
      <c r="C324" t="s">
        <v>28</v>
      </c>
      <c r="D324" t="s">
        <v>921</v>
      </c>
      <c r="E324" t="str">
        <f>VLOOKUP(A:A,'40-45%RES'!A:F,6,"FALSE")</f>
        <v>Against</v>
      </c>
      <c r="F324" t="str">
        <f>VLOOKUP(A:A,'30%GHG2020'!A:F,6,"FALSE")</f>
        <v>n/a</v>
      </c>
      <c r="G324" t="str">
        <f>VLOOKUP(A:A,'50%GHG'!A:F,6,"FALSE")</f>
        <v>Against</v>
      </c>
      <c r="H324" t="str">
        <f>VLOOKUP(A:A,ETS!A:F,6,"FALSE")</f>
        <v>Against</v>
      </c>
      <c r="I324" t="str">
        <f>VLOOKUP(Sheet14!A:A,CAP!A:S,19,"FALSE")</f>
        <v>Against</v>
      </c>
      <c r="J324" t="str">
        <f>VLOOKUP(A:A,CFP!A:M,13,"FALSE")</f>
        <v>n/a</v>
      </c>
      <c r="K324" t="str">
        <f>VLOOKUP(A:A,EMFF!A:M,13,"FALSE")</f>
        <v>For</v>
      </c>
      <c r="L324" t="str">
        <f>VLOOKUP(A:A,Biofuels!A:T,19,"FALSE")</f>
        <v>Against</v>
      </c>
      <c r="M324" s="1">
        <v>-1</v>
      </c>
      <c r="N324" s="1">
        <v>0</v>
      </c>
      <c r="O324" s="1">
        <v>-1</v>
      </c>
      <c r="P324" s="1">
        <v>-1</v>
      </c>
      <c r="Q324" s="1">
        <v>-1</v>
      </c>
      <c r="R324" s="1">
        <v>0</v>
      </c>
      <c r="S324" s="1">
        <v>1</v>
      </c>
      <c r="T324" s="1">
        <v>-1</v>
      </c>
      <c r="U324">
        <f>AVERAGE(M324:T324)</f>
        <v>-0.5</v>
      </c>
    </row>
    <row r="325" spans="1:21" x14ac:dyDescent="0.3">
      <c r="A325" t="s">
        <v>300</v>
      </c>
      <c r="B325" t="s">
        <v>6</v>
      </c>
      <c r="C325" t="s">
        <v>28</v>
      </c>
      <c r="D325" t="s">
        <v>921</v>
      </c>
      <c r="E325" t="str">
        <f>VLOOKUP(A:A,'40-45%RES'!A:F,6,"FALSE")</f>
        <v>Against</v>
      </c>
      <c r="F325" t="str">
        <f>VLOOKUP(A:A,'30%GHG2020'!A:F,6,"FALSE")</f>
        <v>n/a</v>
      </c>
      <c r="G325" t="str">
        <f>VLOOKUP(A:A,'50%GHG'!A:F,6,"FALSE")</f>
        <v>n/a</v>
      </c>
      <c r="H325" t="str">
        <f>VLOOKUP(A:A,ETS!A:F,6,"FALSE")</f>
        <v>Against</v>
      </c>
      <c r="I325" t="str">
        <f>VLOOKUP(Sheet14!A:A,CAP!A:S,19,"FALSE")</f>
        <v>Against</v>
      </c>
      <c r="J325" t="str">
        <f>VLOOKUP(A:A,CFP!A:M,13,"FALSE")</f>
        <v>n/a</v>
      </c>
      <c r="K325" t="str">
        <f>VLOOKUP(A:A,EMFF!A:M,13,"FALSE")</f>
        <v>n/a</v>
      </c>
      <c r="L325" t="str">
        <f>VLOOKUP(A:A,Biofuels!A:T,19,"FALSE")</f>
        <v>Against</v>
      </c>
      <c r="M325" s="1">
        <v>-1</v>
      </c>
      <c r="N325" s="1">
        <v>0</v>
      </c>
      <c r="O325" s="1">
        <v>0</v>
      </c>
      <c r="P325" s="1">
        <v>-1</v>
      </c>
      <c r="Q325" s="1">
        <v>-1</v>
      </c>
      <c r="R325" s="1">
        <v>0</v>
      </c>
      <c r="S325" s="1">
        <v>0</v>
      </c>
      <c r="T325" s="1">
        <v>-1</v>
      </c>
      <c r="U325">
        <f>AVERAGE(M325:T325)</f>
        <v>-0.5</v>
      </c>
    </row>
    <row r="326" spans="1:21" x14ac:dyDescent="0.3">
      <c r="A326" t="s">
        <v>308</v>
      </c>
      <c r="B326" t="s">
        <v>6</v>
      </c>
      <c r="C326" t="s">
        <v>28</v>
      </c>
      <c r="D326" t="s">
        <v>921</v>
      </c>
      <c r="E326" t="str">
        <f>VLOOKUP(A:A,'40-45%RES'!A:F,6,"FALSE")</f>
        <v>Against</v>
      </c>
      <c r="F326" t="str">
        <f>VLOOKUP(A:A,'30%GHG2020'!A:F,6,"FALSE")</f>
        <v>n/a</v>
      </c>
      <c r="G326" t="str">
        <f>VLOOKUP(A:A,'50%GHG'!A:F,6,"FALSE")</f>
        <v>n/a</v>
      </c>
      <c r="H326" t="str">
        <f>VLOOKUP(A:A,ETS!A:F,6,"FALSE")</f>
        <v>Against</v>
      </c>
      <c r="I326" t="str">
        <f>VLOOKUP(Sheet14!A:A,CAP!A:S,19,"FALSE")</f>
        <v>Against</v>
      </c>
      <c r="J326" t="str">
        <f>VLOOKUP(A:A,CFP!A:M,13,"FALSE")</f>
        <v>n/a</v>
      </c>
      <c r="K326" t="str">
        <f>VLOOKUP(A:A,EMFF!A:M,13,"FALSE")</f>
        <v>n/a</v>
      </c>
      <c r="L326" t="str">
        <f>VLOOKUP(A:A,Biofuels!A:T,19,"FALSE")</f>
        <v>Against</v>
      </c>
      <c r="M326" s="1">
        <v>-1</v>
      </c>
      <c r="N326" s="1">
        <v>0</v>
      </c>
      <c r="O326" s="1">
        <v>0</v>
      </c>
      <c r="P326" s="1">
        <v>-1</v>
      </c>
      <c r="Q326" s="1">
        <v>-1</v>
      </c>
      <c r="R326" s="1">
        <v>0</v>
      </c>
      <c r="S326" s="1">
        <v>0</v>
      </c>
      <c r="T326" s="1">
        <v>-1</v>
      </c>
      <c r="U326">
        <f>AVERAGE(M326:T326)</f>
        <v>-0.5</v>
      </c>
    </row>
    <row r="327" spans="1:21" x14ac:dyDescent="0.3">
      <c r="A327" t="s">
        <v>664</v>
      </c>
      <c r="B327" t="s">
        <v>72</v>
      </c>
      <c r="C327" t="s">
        <v>31</v>
      </c>
      <c r="D327" t="s">
        <v>938</v>
      </c>
      <c r="E327" t="str">
        <f>VLOOKUP(A:A,'40-45%RES'!A:F,6,"FALSE")</f>
        <v>For</v>
      </c>
      <c r="F327" t="str">
        <f>VLOOKUP(A:A,'30%GHG2020'!A:F,6,"FALSE")</f>
        <v>Against</v>
      </c>
      <c r="G327" t="str">
        <f>VLOOKUP(A:A,'50%GHG'!A:F,6,"FALSE")</f>
        <v>Against</v>
      </c>
      <c r="H327" t="str">
        <f>VLOOKUP(A:A,ETS!A:F,6,"FALSE")</f>
        <v>Against</v>
      </c>
      <c r="I327" t="str">
        <f>VLOOKUP(Sheet14!A:A,CAP!A:S,19,"FALSE")</f>
        <v>Against</v>
      </c>
      <c r="J327" t="str">
        <f>VLOOKUP(A:A,CFP!A:M,13,"FALSE")</f>
        <v>Against</v>
      </c>
      <c r="K327" t="str">
        <f>VLOOKUP(A:A,EMFF!A:M,13,"FALSE")</f>
        <v>For</v>
      </c>
      <c r="L327" t="str">
        <f>VLOOKUP(A:A,Biofuels!A:T,19,"FALSE")</f>
        <v>Against</v>
      </c>
      <c r="M327" s="1">
        <v>1</v>
      </c>
      <c r="N327" s="1">
        <v>-1</v>
      </c>
      <c r="O327" s="1">
        <v>-1</v>
      </c>
      <c r="P327" s="1">
        <v>-1</v>
      </c>
      <c r="Q327" s="1">
        <v>-1</v>
      </c>
      <c r="R327" s="1">
        <v>-1</v>
      </c>
      <c r="S327" s="1">
        <v>1</v>
      </c>
      <c r="T327" s="1">
        <v>-1</v>
      </c>
      <c r="U327">
        <f>AVERAGE(M327:T327)</f>
        <v>-0.5</v>
      </c>
    </row>
    <row r="328" spans="1:21" x14ac:dyDescent="0.3">
      <c r="A328" t="s">
        <v>353</v>
      </c>
      <c r="B328" t="s">
        <v>56</v>
      </c>
      <c r="C328" t="s">
        <v>15</v>
      </c>
      <c r="D328" t="s">
        <v>927</v>
      </c>
      <c r="E328" t="str">
        <f>VLOOKUP(A:A,'40-45%RES'!A:F,6,"FALSE")</f>
        <v>Against</v>
      </c>
      <c r="F328" t="str">
        <f>VLOOKUP(A:A,'30%GHG2020'!A:F,6,"FALSE")</f>
        <v>Against</v>
      </c>
      <c r="G328" t="str">
        <f>VLOOKUP(A:A,'50%GHG'!A:F,6,"FALSE")</f>
        <v>Against</v>
      </c>
      <c r="H328" t="str">
        <f>VLOOKUP(A:A,ETS!A:F,6,"FALSE")</f>
        <v>Against</v>
      </c>
      <c r="I328" t="str">
        <f>VLOOKUP(Sheet14!A:A,CAP!A:S,19,"FALSE")</f>
        <v>For</v>
      </c>
      <c r="J328" t="str">
        <f>VLOOKUP(A:A,CFP!A:M,13,"FALSE")</f>
        <v>Against</v>
      </c>
      <c r="K328" t="str">
        <f>VLOOKUP(A:A,EMFF!A:M,13,"FALSE")</f>
        <v>For</v>
      </c>
      <c r="L328" t="str">
        <f>VLOOKUP(A:A,Biofuels!A:T,19,"FALSE")</f>
        <v>Against</v>
      </c>
      <c r="M328" s="1">
        <v>-1</v>
      </c>
      <c r="N328" s="1">
        <v>-1</v>
      </c>
      <c r="O328" s="1">
        <v>-1</v>
      </c>
      <c r="P328" s="1">
        <v>-1</v>
      </c>
      <c r="Q328" s="1">
        <v>1</v>
      </c>
      <c r="R328" s="1">
        <v>-1</v>
      </c>
      <c r="S328" s="1">
        <v>1</v>
      </c>
      <c r="T328" s="1">
        <v>-1</v>
      </c>
      <c r="U328">
        <f>AVERAGE(M328:T328)</f>
        <v>-0.5</v>
      </c>
    </row>
    <row r="329" spans="1:21" x14ac:dyDescent="0.3">
      <c r="A329" t="s">
        <v>360</v>
      </c>
      <c r="B329" t="s">
        <v>14</v>
      </c>
      <c r="C329" t="s">
        <v>31</v>
      </c>
      <c r="D329" t="s">
        <v>1047</v>
      </c>
      <c r="E329" t="str">
        <f>VLOOKUP(A:A,'40-45%RES'!A:F,6,"FALSE")</f>
        <v>Against</v>
      </c>
      <c r="F329" t="str">
        <f>VLOOKUP(A:A,'30%GHG2020'!A:F,6,"FALSE")</f>
        <v>Against</v>
      </c>
      <c r="G329" t="str">
        <f>VLOOKUP(A:A,'50%GHG'!A:F,6,"FALSE")</f>
        <v>n/a</v>
      </c>
      <c r="H329" t="str">
        <f>VLOOKUP(A:A,ETS!A:F,6,"FALSE")</f>
        <v>Against</v>
      </c>
      <c r="I329" t="str">
        <f>VLOOKUP(Sheet14!A:A,CAP!A:S,19,"FALSE")</f>
        <v>n/a</v>
      </c>
      <c r="J329" t="str">
        <f>VLOOKUP(A:A,CFP!A:M,13,"FALSE")</f>
        <v>n/a</v>
      </c>
      <c r="K329" t="str">
        <f>VLOOKUP(A:A,EMFF!A:M,13,"FALSE")</f>
        <v>n/a</v>
      </c>
      <c r="L329" t="str">
        <f>VLOOKUP(A:A,Biofuels!A:T,19,"FALSE")</f>
        <v>Against</v>
      </c>
      <c r="M329" s="1">
        <v>-1</v>
      </c>
      <c r="N329" s="1">
        <v>-1</v>
      </c>
      <c r="O329" s="1">
        <v>0</v>
      </c>
      <c r="P329" s="1">
        <v>-1</v>
      </c>
      <c r="Q329" s="1">
        <v>0</v>
      </c>
      <c r="R329" s="1">
        <v>0</v>
      </c>
      <c r="S329" s="1">
        <v>0</v>
      </c>
      <c r="T329" s="1">
        <v>-1</v>
      </c>
      <c r="U329">
        <f>AVERAGE(M329:T329)</f>
        <v>-0.5</v>
      </c>
    </row>
    <row r="330" spans="1:21" x14ac:dyDescent="0.3">
      <c r="A330" t="s">
        <v>384</v>
      </c>
      <c r="B330" t="s">
        <v>53</v>
      </c>
      <c r="C330" t="s">
        <v>31</v>
      </c>
      <c r="D330" t="s">
        <v>1015</v>
      </c>
      <c r="E330" t="str">
        <f>VLOOKUP(A:A,'40-45%RES'!A:F,6,"FALSE")</f>
        <v>Against</v>
      </c>
      <c r="F330" t="str">
        <f>VLOOKUP(A:A,'30%GHG2020'!A:F,6,"FALSE")</f>
        <v>Against</v>
      </c>
      <c r="G330" t="str">
        <f>VLOOKUP(A:A,'50%GHG'!A:F,6,"FALSE")</f>
        <v>Against</v>
      </c>
      <c r="H330" t="str">
        <f>VLOOKUP(A:A,ETS!A:F,6,"FALSE")</f>
        <v>For</v>
      </c>
      <c r="I330" t="str">
        <f>VLOOKUP(Sheet14!A:A,CAP!A:S,19,"FALSE")</f>
        <v>Against</v>
      </c>
      <c r="J330" t="str">
        <f>VLOOKUP(A:A,CFP!A:M,13,"FALSE")</f>
        <v>Against</v>
      </c>
      <c r="K330" t="str">
        <f>VLOOKUP(A:A,EMFF!A:M,13,"FALSE")</f>
        <v>Against</v>
      </c>
      <c r="L330" t="str">
        <f>VLOOKUP(A:A,Biofuels!A:T,19,"FALSE")</f>
        <v>For</v>
      </c>
      <c r="M330" s="1">
        <v>-1</v>
      </c>
      <c r="N330" s="1">
        <v>-1</v>
      </c>
      <c r="O330" s="1">
        <v>-1</v>
      </c>
      <c r="P330" s="1">
        <v>1</v>
      </c>
      <c r="Q330" s="1">
        <v>-1</v>
      </c>
      <c r="R330" s="1">
        <v>-1</v>
      </c>
      <c r="S330" s="1">
        <v>-1</v>
      </c>
      <c r="T330" s="1">
        <v>1</v>
      </c>
      <c r="U330">
        <f>AVERAGE(M330:T330)</f>
        <v>-0.5</v>
      </c>
    </row>
    <row r="331" spans="1:21" x14ac:dyDescent="0.3">
      <c r="A331" t="s">
        <v>773</v>
      </c>
      <c r="B331" t="s">
        <v>30</v>
      </c>
      <c r="C331" t="s">
        <v>31</v>
      </c>
      <c r="D331" t="s">
        <v>911</v>
      </c>
      <c r="E331" t="str">
        <f>VLOOKUP(A:A,'40-45%RES'!A:F,6,"FALSE")</f>
        <v>Against</v>
      </c>
      <c r="F331" t="str">
        <f>VLOOKUP(A:A,'30%GHG2020'!A:F,6,"FALSE")</f>
        <v>Against</v>
      </c>
      <c r="G331" t="str">
        <f>VLOOKUP(A:A,'50%GHG'!A:F,6,"FALSE")</f>
        <v>Against</v>
      </c>
      <c r="H331" t="str">
        <f>VLOOKUP(A:A,ETS!A:F,6,"FALSE")</f>
        <v>For</v>
      </c>
      <c r="I331" t="str">
        <f>VLOOKUP(Sheet14!A:A,CAP!A:S,19,"FALSE")</f>
        <v>Against</v>
      </c>
      <c r="J331" t="str">
        <f>VLOOKUP(A:A,CFP!A:M,13,"FALSE")</f>
        <v>Against</v>
      </c>
      <c r="K331" t="str">
        <f>VLOOKUP(A:A,EMFF!A:M,13,"FALSE")</f>
        <v>For</v>
      </c>
      <c r="L331" t="str">
        <f>VLOOKUP(A:A,Biofuels!A:T,19,"FALSE")</f>
        <v>Against</v>
      </c>
      <c r="M331" s="1">
        <v>-1</v>
      </c>
      <c r="N331" s="1">
        <v>-1</v>
      </c>
      <c r="O331" s="1">
        <v>-1</v>
      </c>
      <c r="P331" s="1">
        <v>1</v>
      </c>
      <c r="Q331" s="1">
        <v>-1</v>
      </c>
      <c r="R331" s="1">
        <v>-1</v>
      </c>
      <c r="S331" s="1">
        <v>1</v>
      </c>
      <c r="T331" s="1">
        <v>-1</v>
      </c>
      <c r="U331">
        <f>AVERAGE(M331:T331)</f>
        <v>-0.5</v>
      </c>
    </row>
    <row r="332" spans="1:21" x14ac:dyDescent="0.3">
      <c r="A332" t="s">
        <v>391</v>
      </c>
      <c r="B332" t="s">
        <v>56</v>
      </c>
      <c r="C332" t="s">
        <v>15</v>
      </c>
      <c r="D332" t="s">
        <v>927</v>
      </c>
      <c r="E332" t="str">
        <f>VLOOKUP(A:A,'40-45%RES'!A:F,6,"FALSE")</f>
        <v>Against</v>
      </c>
      <c r="F332" t="str">
        <f>VLOOKUP(A:A,'30%GHG2020'!A:F,6,"FALSE")</f>
        <v>Against</v>
      </c>
      <c r="G332" t="str">
        <f>VLOOKUP(A:A,'50%GHG'!A:F,6,"FALSE")</f>
        <v>Against</v>
      </c>
      <c r="H332" t="str">
        <f>VLOOKUP(A:A,ETS!A:F,6,"FALSE")</f>
        <v>Against</v>
      </c>
      <c r="I332" t="str">
        <f>VLOOKUP(Sheet14!A:A,CAP!A:S,19,"FALSE")</f>
        <v>For</v>
      </c>
      <c r="J332" t="str">
        <f>VLOOKUP(A:A,CFP!A:M,13,"FALSE")</f>
        <v>Against</v>
      </c>
      <c r="K332" t="str">
        <f>VLOOKUP(A:A,EMFF!A:M,13,"FALSE")</f>
        <v>For</v>
      </c>
      <c r="L332" t="str">
        <f>VLOOKUP(A:A,Biofuels!A:T,19,"FALSE")</f>
        <v>Against</v>
      </c>
      <c r="M332" s="1">
        <v>-1</v>
      </c>
      <c r="N332" s="1">
        <v>-1</v>
      </c>
      <c r="O332" s="1">
        <v>-1</v>
      </c>
      <c r="P332" s="1">
        <v>-1</v>
      </c>
      <c r="Q332" s="1">
        <v>1</v>
      </c>
      <c r="R332" s="1">
        <v>-1</v>
      </c>
      <c r="S332" s="1">
        <v>1</v>
      </c>
      <c r="T332" s="1">
        <v>-1</v>
      </c>
      <c r="U332">
        <f>AVERAGE(M332:T332)</f>
        <v>-0.5</v>
      </c>
    </row>
    <row r="333" spans="1:21" x14ac:dyDescent="0.3">
      <c r="A333" t="s">
        <v>393</v>
      </c>
      <c r="B333" t="s">
        <v>14</v>
      </c>
      <c r="C333" t="s">
        <v>31</v>
      </c>
      <c r="D333" t="s">
        <v>1058</v>
      </c>
      <c r="E333" t="str">
        <f>VLOOKUP(A:A,'40-45%RES'!A:F,6,"FALSE")</f>
        <v>Against</v>
      </c>
      <c r="F333" t="str">
        <f>VLOOKUP(A:A,'30%GHG2020'!A:F,6,"FALSE")</f>
        <v>Against</v>
      </c>
      <c r="G333" t="str">
        <f>VLOOKUP(A:A,'50%GHG'!A:F,6,"FALSE")</f>
        <v>For</v>
      </c>
      <c r="H333" t="str">
        <f>VLOOKUP(A:A,ETS!A:F,6,"FALSE")</f>
        <v>Against</v>
      </c>
      <c r="I333" t="str">
        <f>VLOOKUP(Sheet14!A:A,CAP!A:S,19,"FALSE")</f>
        <v>Against</v>
      </c>
      <c r="J333" t="str">
        <f>VLOOKUP(A:A,CFP!A:M,13,"FALSE")</f>
        <v>Against</v>
      </c>
      <c r="K333" t="str">
        <f>VLOOKUP(A:A,EMFF!A:M,13,"FALSE")</f>
        <v>For</v>
      </c>
      <c r="L333" t="str">
        <f>VLOOKUP(A:A,Biofuels!A:T,19,"FALSE")</f>
        <v>Against</v>
      </c>
      <c r="M333" s="1">
        <v>-1</v>
      </c>
      <c r="N333" s="1">
        <v>-1</v>
      </c>
      <c r="O333" s="1">
        <v>1</v>
      </c>
      <c r="P333" s="1">
        <v>-1</v>
      </c>
      <c r="Q333" s="1">
        <v>-1</v>
      </c>
      <c r="R333" s="1">
        <v>-1</v>
      </c>
      <c r="S333" s="1">
        <v>1</v>
      </c>
      <c r="T333" s="1">
        <v>-1</v>
      </c>
      <c r="U333">
        <f>AVERAGE(M333:T333)</f>
        <v>-0.5</v>
      </c>
    </row>
    <row r="334" spans="1:21" x14ac:dyDescent="0.3">
      <c r="A334" t="s">
        <v>404</v>
      </c>
      <c r="B334" t="s">
        <v>6</v>
      </c>
      <c r="C334" t="s">
        <v>7</v>
      </c>
      <c r="D334" t="s">
        <v>901</v>
      </c>
      <c r="E334" t="str">
        <f>VLOOKUP(A:A,'40-45%RES'!A:F,6,"FALSE")</f>
        <v>Against</v>
      </c>
      <c r="F334" t="str">
        <f>VLOOKUP(A:A,'30%GHG2020'!A:F,6,"FALSE")</f>
        <v>n/a</v>
      </c>
      <c r="G334" t="str">
        <f>VLOOKUP(A:A,'50%GHG'!A:F,6,"FALSE")</f>
        <v>n/a</v>
      </c>
      <c r="H334" t="str">
        <f>VLOOKUP(A:A,ETS!A:F,6,"FALSE")</f>
        <v>Against</v>
      </c>
      <c r="I334" t="str">
        <f>VLOOKUP(Sheet14!A:A,CAP!A:S,19,"FALSE")</f>
        <v>n/a</v>
      </c>
      <c r="J334" t="str">
        <f>VLOOKUP(A:A,CFP!A:M,13,"FALSE")</f>
        <v>Against</v>
      </c>
      <c r="K334" t="str">
        <f>VLOOKUP(A:A,EMFF!A:M,13,"FALSE")</f>
        <v>n/a</v>
      </c>
      <c r="L334" t="str">
        <f>VLOOKUP(A:A,Biofuels!A:T,19,"FALSE")</f>
        <v>Against</v>
      </c>
      <c r="M334" s="1">
        <v>-1</v>
      </c>
      <c r="N334" s="1">
        <v>0</v>
      </c>
      <c r="O334" s="1">
        <v>0</v>
      </c>
      <c r="P334" s="1">
        <v>-1</v>
      </c>
      <c r="Q334" s="1">
        <v>0</v>
      </c>
      <c r="R334" s="1">
        <v>-1</v>
      </c>
      <c r="S334" s="1">
        <v>0</v>
      </c>
      <c r="T334" s="1">
        <v>-1</v>
      </c>
      <c r="U334">
        <f>AVERAGE(M334:T334)</f>
        <v>-0.5</v>
      </c>
    </row>
    <row r="335" spans="1:21" x14ac:dyDescent="0.3">
      <c r="A335" t="s">
        <v>413</v>
      </c>
      <c r="B335" t="s">
        <v>11</v>
      </c>
      <c r="C335" t="s">
        <v>31</v>
      </c>
      <c r="D335" t="s">
        <v>932</v>
      </c>
      <c r="E335" t="str">
        <f>VLOOKUP(A:A,'40-45%RES'!A:F,6,"FALSE")</f>
        <v>Against</v>
      </c>
      <c r="F335" t="str">
        <f>VLOOKUP(A:A,'30%GHG2020'!A:F,6,"FALSE")</f>
        <v>Against</v>
      </c>
      <c r="G335" t="str">
        <f>VLOOKUP(A:A,'50%GHG'!A:F,6,"FALSE")</f>
        <v>Against</v>
      </c>
      <c r="H335" t="str">
        <f>VLOOKUP(A:A,ETS!A:F,6,"FALSE")</f>
        <v>For</v>
      </c>
      <c r="I335" t="str">
        <f>VLOOKUP(Sheet14!A:A,CAP!A:S,19,"FALSE")</f>
        <v>Against</v>
      </c>
      <c r="J335" t="str">
        <f>VLOOKUP(A:A,CFP!A:M,13,"FALSE")</f>
        <v>Against</v>
      </c>
      <c r="K335" t="str">
        <f>VLOOKUP(A:A,EMFF!A:M,13,"FALSE")</f>
        <v>For</v>
      </c>
      <c r="L335" t="str">
        <f>VLOOKUP(A:A,Biofuels!A:T,19,"FALSE")</f>
        <v>Against</v>
      </c>
      <c r="M335" s="1">
        <v>-1</v>
      </c>
      <c r="N335" s="1">
        <v>-1</v>
      </c>
      <c r="O335" s="1">
        <v>-1</v>
      </c>
      <c r="P335" s="1">
        <v>1</v>
      </c>
      <c r="Q335" s="1">
        <v>-1</v>
      </c>
      <c r="R335" s="1">
        <v>-1</v>
      </c>
      <c r="S335" s="1">
        <v>1</v>
      </c>
      <c r="T335" s="1">
        <v>-1</v>
      </c>
      <c r="U335">
        <f>AVERAGE(M335:T335)</f>
        <v>-0.5</v>
      </c>
    </row>
    <row r="336" spans="1:21" x14ac:dyDescent="0.3">
      <c r="A336" t="s">
        <v>425</v>
      </c>
      <c r="B336" t="s">
        <v>36</v>
      </c>
      <c r="C336" t="s">
        <v>31</v>
      </c>
      <c r="D336" t="s">
        <v>1001</v>
      </c>
      <c r="E336" t="str">
        <f>VLOOKUP(A:A,'40-45%RES'!A:F,6,"FALSE")</f>
        <v>n/a</v>
      </c>
      <c r="F336" t="str">
        <f>VLOOKUP(A:A,'30%GHG2020'!A:F,6,"FALSE")</f>
        <v>Against</v>
      </c>
      <c r="G336" t="str">
        <f>VLOOKUP(A:A,'50%GHG'!A:F,6,"FALSE")</f>
        <v>n/a</v>
      </c>
      <c r="H336" t="str">
        <f>VLOOKUP(A:A,ETS!A:F,6,"FALSE")</f>
        <v>n/a</v>
      </c>
      <c r="I336" t="str">
        <f>VLOOKUP(Sheet14!A:A,CAP!A:S,19,"FALSE")</f>
        <v>Against</v>
      </c>
      <c r="J336" t="str">
        <f>VLOOKUP(A:A,CFP!A:M,13,"FALSE")</f>
        <v>Against</v>
      </c>
      <c r="K336" t="str">
        <f>VLOOKUP(A:A,EMFF!A:M,13,"FALSE")</f>
        <v>n/a</v>
      </c>
      <c r="L336" t="str">
        <f>VLOOKUP(A:A,Biofuels!A:T,19,"FALSE")</f>
        <v>Against</v>
      </c>
      <c r="M336" s="1">
        <v>0</v>
      </c>
      <c r="N336" s="1">
        <v>-1</v>
      </c>
      <c r="O336" s="1">
        <v>0</v>
      </c>
      <c r="P336" s="1">
        <v>0</v>
      </c>
      <c r="Q336" s="1">
        <v>-1</v>
      </c>
      <c r="R336" s="1">
        <v>-1</v>
      </c>
      <c r="S336" s="1">
        <v>0</v>
      </c>
      <c r="T336" s="1">
        <v>-1</v>
      </c>
      <c r="U336">
        <f>AVERAGE(M336:T336)</f>
        <v>-0.5</v>
      </c>
    </row>
    <row r="337" spans="1:21" x14ac:dyDescent="0.3">
      <c r="A337" t="s">
        <v>431</v>
      </c>
      <c r="B337" t="s">
        <v>11</v>
      </c>
      <c r="C337" t="s">
        <v>31</v>
      </c>
      <c r="D337" t="s">
        <v>932</v>
      </c>
      <c r="E337" t="str">
        <f>VLOOKUP(A:A,'40-45%RES'!A:F,6,"FALSE")</f>
        <v>Against</v>
      </c>
      <c r="F337" t="str">
        <f>VLOOKUP(A:A,'30%GHG2020'!A:F,6,"FALSE")</f>
        <v>Against</v>
      </c>
      <c r="G337" t="str">
        <f>VLOOKUP(A:A,'50%GHG'!A:F,6,"FALSE")</f>
        <v>n/a</v>
      </c>
      <c r="H337" t="str">
        <f>VLOOKUP(A:A,ETS!A:F,6,"FALSE")</f>
        <v>Against</v>
      </c>
      <c r="I337" t="str">
        <f>VLOOKUP(Sheet14!A:A,CAP!A:S,19,"FALSE")</f>
        <v>For</v>
      </c>
      <c r="J337" t="str">
        <f>VLOOKUP(A:A,CFP!A:M,13,"FALSE")</f>
        <v>n/a</v>
      </c>
      <c r="K337" t="str">
        <f>VLOOKUP(A:A,EMFF!A:M,13,"FALSE")</f>
        <v>Against</v>
      </c>
      <c r="L337" t="str">
        <f>VLOOKUP(A:A,Biofuels!A:T,19,"FALSE")</f>
        <v>Against</v>
      </c>
      <c r="M337" s="1">
        <v>-1</v>
      </c>
      <c r="N337" s="1">
        <v>-1</v>
      </c>
      <c r="O337" s="1">
        <v>0</v>
      </c>
      <c r="P337" s="1">
        <v>-1</v>
      </c>
      <c r="Q337" s="1">
        <v>1</v>
      </c>
      <c r="R337" s="1">
        <v>0</v>
      </c>
      <c r="S337" s="1">
        <v>-1</v>
      </c>
      <c r="T337" s="1">
        <v>-1</v>
      </c>
      <c r="U337">
        <f>AVERAGE(M337:T337)</f>
        <v>-0.5</v>
      </c>
    </row>
    <row r="338" spans="1:21" x14ac:dyDescent="0.3">
      <c r="A338" t="s">
        <v>449</v>
      </c>
      <c r="B338" t="s">
        <v>112</v>
      </c>
      <c r="C338" t="s">
        <v>26</v>
      </c>
      <c r="D338" t="s">
        <v>1035</v>
      </c>
      <c r="E338" t="str">
        <f>VLOOKUP(A:A,'40-45%RES'!A:F,6,"FALSE")</f>
        <v>Against</v>
      </c>
      <c r="F338" t="str">
        <f>VLOOKUP(A:A,'30%GHG2020'!A:F,6,"FALSE")</f>
        <v>For</v>
      </c>
      <c r="G338" t="str">
        <f>VLOOKUP(A:A,'50%GHG'!A:F,6,"FALSE")</f>
        <v>For</v>
      </c>
      <c r="H338" t="str">
        <f>VLOOKUP(A:A,ETS!A:F,6,"FALSE")</f>
        <v>Against</v>
      </c>
      <c r="I338" t="str">
        <f>VLOOKUP(Sheet14!A:A,CAP!A:S,19,"FALSE")</f>
        <v>Against</v>
      </c>
      <c r="J338" t="str">
        <f>VLOOKUP(A:A,CFP!A:M,13,"FALSE")</f>
        <v>Against</v>
      </c>
      <c r="K338" t="str">
        <f>VLOOKUP(A:A,EMFF!A:M,13,"FALSE")</f>
        <v>Against</v>
      </c>
      <c r="L338" t="str">
        <f>VLOOKUP(A:A,Biofuels!A:T,19,"FALSE")</f>
        <v>Against</v>
      </c>
      <c r="M338" s="1">
        <v>-1</v>
      </c>
      <c r="N338" s="1">
        <v>1</v>
      </c>
      <c r="O338" s="1">
        <v>1</v>
      </c>
      <c r="P338" s="1">
        <v>-1</v>
      </c>
      <c r="Q338" s="1">
        <v>-1</v>
      </c>
      <c r="R338" s="1">
        <v>-1</v>
      </c>
      <c r="S338" s="1">
        <v>-1</v>
      </c>
      <c r="T338" s="1">
        <v>-1</v>
      </c>
      <c r="U338">
        <f>AVERAGE(M338:T338)</f>
        <v>-0.5</v>
      </c>
    </row>
    <row r="339" spans="1:21" x14ac:dyDescent="0.3">
      <c r="A339" t="s">
        <v>682</v>
      </c>
      <c r="B339" t="s">
        <v>60</v>
      </c>
      <c r="C339" t="s">
        <v>31</v>
      </c>
      <c r="D339" t="s">
        <v>930</v>
      </c>
      <c r="E339" t="str">
        <f>VLOOKUP(A:A,'40-45%RES'!A:F,6,"FALSE")</f>
        <v>Against</v>
      </c>
      <c r="F339" t="str">
        <f>VLOOKUP(A:A,'30%GHG2020'!A:F,6,"FALSE")</f>
        <v>Against</v>
      </c>
      <c r="G339" t="str">
        <f>VLOOKUP(A:A,'50%GHG'!A:F,6,"FALSE")</f>
        <v>Against</v>
      </c>
      <c r="H339" t="str">
        <f>VLOOKUP(A:A,ETS!A:F,6,"FALSE")</f>
        <v>For</v>
      </c>
      <c r="I339" t="str">
        <f>VLOOKUP(Sheet14!A:A,CAP!A:S,19,"FALSE")</f>
        <v>Against</v>
      </c>
      <c r="J339" t="str">
        <f>VLOOKUP(A:A,CFP!A:M,13,"FALSE")</f>
        <v>Against</v>
      </c>
      <c r="K339" t="str">
        <f>VLOOKUP(A:A,EMFF!A:M,13,"FALSE")</f>
        <v>For</v>
      </c>
      <c r="L339" t="str">
        <f>VLOOKUP(A:A,Biofuels!A:T,19,"FALSE")</f>
        <v>Against</v>
      </c>
      <c r="M339" s="1">
        <v>-1</v>
      </c>
      <c r="N339" s="1">
        <v>-1</v>
      </c>
      <c r="O339" s="1">
        <v>-1</v>
      </c>
      <c r="P339" s="1">
        <v>1</v>
      </c>
      <c r="Q339" s="1">
        <v>-1</v>
      </c>
      <c r="R339" s="1">
        <v>-1</v>
      </c>
      <c r="S339" s="1">
        <v>1</v>
      </c>
      <c r="T339" s="1">
        <v>-1</v>
      </c>
      <c r="U339">
        <f>AVERAGE(M339:T339)</f>
        <v>-0.5</v>
      </c>
    </row>
    <row r="340" spans="1:21" x14ac:dyDescent="0.3">
      <c r="A340" t="s">
        <v>490</v>
      </c>
      <c r="B340" t="s">
        <v>14</v>
      </c>
      <c r="C340" t="s">
        <v>31</v>
      </c>
      <c r="D340" t="s">
        <v>994</v>
      </c>
      <c r="E340" t="str">
        <f>VLOOKUP(A:A,'40-45%RES'!A:F,6,"FALSE")</f>
        <v>n/a</v>
      </c>
      <c r="F340" t="str">
        <f>VLOOKUP(A:A,'30%GHG2020'!A:F,6,"FALSE")</f>
        <v>Against</v>
      </c>
      <c r="G340" t="str">
        <f>VLOOKUP(A:A,'50%GHG'!A:F,6,"FALSE")</f>
        <v>Against</v>
      </c>
      <c r="H340" t="str">
        <f>VLOOKUP(A:A,ETS!A:F,6,"FALSE")</f>
        <v>Against</v>
      </c>
      <c r="I340" t="str">
        <f>VLOOKUP(Sheet14!A:A,CAP!A:S,19,"FALSE")</f>
        <v>Against</v>
      </c>
      <c r="J340" t="str">
        <f>VLOOKUP(A:A,CFP!A:M,13,"FALSE")</f>
        <v>n/a</v>
      </c>
      <c r="K340" t="str">
        <f>VLOOKUP(A:A,EMFF!A:M,13,"FALSE")</f>
        <v>For</v>
      </c>
      <c r="L340" t="str">
        <f>VLOOKUP(A:A,Biofuels!A:T,19,"FALSE")</f>
        <v>Against</v>
      </c>
      <c r="M340" s="1">
        <v>0</v>
      </c>
      <c r="N340" s="1">
        <v>-1</v>
      </c>
      <c r="O340" s="1">
        <v>-1</v>
      </c>
      <c r="P340" s="1">
        <v>-1</v>
      </c>
      <c r="Q340" s="1">
        <v>-1</v>
      </c>
      <c r="R340" s="1">
        <v>0</v>
      </c>
      <c r="S340" s="1">
        <v>1</v>
      </c>
      <c r="T340" s="1">
        <v>-1</v>
      </c>
      <c r="U340">
        <f>AVERAGE(M340:T340)</f>
        <v>-0.5</v>
      </c>
    </row>
    <row r="341" spans="1:21" x14ac:dyDescent="0.3">
      <c r="A341" t="s">
        <v>509</v>
      </c>
      <c r="B341" t="s">
        <v>14</v>
      </c>
      <c r="C341" t="s">
        <v>7</v>
      </c>
      <c r="D341" t="s">
        <v>949</v>
      </c>
      <c r="E341" t="str">
        <f>VLOOKUP(A:A,'40-45%RES'!A:F,6,"FALSE")</f>
        <v>Against</v>
      </c>
      <c r="F341" t="str">
        <f>VLOOKUP(A:A,'30%GHG2020'!A:F,6,"FALSE")</f>
        <v>Against</v>
      </c>
      <c r="G341" t="str">
        <f>VLOOKUP(A:A,'50%GHG'!A:F,6,"FALSE")</f>
        <v>Against</v>
      </c>
      <c r="H341" t="str">
        <f>VLOOKUP(A:A,ETS!A:F,6,"FALSE")</f>
        <v>Against</v>
      </c>
      <c r="I341" t="str">
        <f>VLOOKUP(Sheet14!A:A,CAP!A:S,19,"FALSE")</f>
        <v>For</v>
      </c>
      <c r="J341" t="str">
        <f>VLOOKUP(A:A,CFP!A:M,13,"FALSE")</f>
        <v>Against</v>
      </c>
      <c r="K341" t="str">
        <f>VLOOKUP(A:A,EMFF!A:M,13,"FALSE")</f>
        <v>Against</v>
      </c>
      <c r="L341" t="str">
        <f>VLOOKUP(A:A,Biofuels!A:T,19,"FALSE")</f>
        <v>For</v>
      </c>
      <c r="M341" s="1">
        <v>-1</v>
      </c>
      <c r="N341" s="1">
        <v>-1</v>
      </c>
      <c r="O341" s="1">
        <v>-1</v>
      </c>
      <c r="P341" s="1">
        <v>-1</v>
      </c>
      <c r="Q341" s="1">
        <v>1</v>
      </c>
      <c r="R341" s="1">
        <v>-1</v>
      </c>
      <c r="S341" s="1">
        <v>-1</v>
      </c>
      <c r="T341" s="1">
        <v>1</v>
      </c>
      <c r="U341">
        <f>AVERAGE(M341:T341)</f>
        <v>-0.5</v>
      </c>
    </row>
    <row r="342" spans="1:21" x14ac:dyDescent="0.3">
      <c r="A342" t="s">
        <v>649</v>
      </c>
      <c r="B342" t="s">
        <v>39</v>
      </c>
      <c r="C342" t="s">
        <v>31</v>
      </c>
      <c r="D342" t="s">
        <v>1087</v>
      </c>
      <c r="E342" t="str">
        <f>VLOOKUP(A:A,'40-45%RES'!A:F,6,"FALSE")</f>
        <v>Against</v>
      </c>
      <c r="F342" t="str">
        <f>VLOOKUP(A:A,'30%GHG2020'!A:F,6,"FALSE")</f>
        <v>Against</v>
      </c>
      <c r="G342" t="str">
        <f>VLOOKUP(A:A,'50%GHG'!A:F,6,"FALSE")</f>
        <v>n/a</v>
      </c>
      <c r="H342" t="str">
        <f>VLOOKUP(A:A,ETS!A:F,6,"FALSE")</f>
        <v>For</v>
      </c>
      <c r="I342" t="str">
        <f>VLOOKUP(Sheet14!A:A,CAP!A:S,19,"FALSE")</f>
        <v>Against</v>
      </c>
      <c r="J342" t="str">
        <f>VLOOKUP(A:A,CFP!A:M,13,"FALSE")</f>
        <v>Against</v>
      </c>
      <c r="K342" t="str">
        <f>VLOOKUP(A:A,EMFF!A:M,13,"FALSE")</f>
        <v>n/a</v>
      </c>
      <c r="L342" t="str">
        <f>VLOOKUP(A:A,Biofuels!A:T,19,"FALSE")</f>
        <v>Against</v>
      </c>
      <c r="M342" s="1">
        <v>-1</v>
      </c>
      <c r="N342" s="1">
        <v>-1</v>
      </c>
      <c r="O342" s="1">
        <v>0</v>
      </c>
      <c r="P342" s="1">
        <v>1</v>
      </c>
      <c r="Q342" s="1">
        <v>-1</v>
      </c>
      <c r="R342" s="1">
        <v>-1</v>
      </c>
      <c r="S342" s="1">
        <v>0</v>
      </c>
      <c r="T342" s="1">
        <v>-1</v>
      </c>
      <c r="U342">
        <f>AVERAGE(M342:T342)</f>
        <v>-0.5</v>
      </c>
    </row>
    <row r="343" spans="1:21" x14ac:dyDescent="0.3">
      <c r="A343" t="s">
        <v>534</v>
      </c>
      <c r="B343" t="s">
        <v>11</v>
      </c>
      <c r="C343" t="s">
        <v>15</v>
      </c>
      <c r="D343" t="s">
        <v>907</v>
      </c>
      <c r="E343" t="str">
        <f>VLOOKUP(A:A,'40-45%RES'!A:F,6,"FALSE")</f>
        <v>n/a</v>
      </c>
      <c r="F343" t="str">
        <f>VLOOKUP(A:A,'30%GHG2020'!A:F,6,"FALSE")</f>
        <v>Against</v>
      </c>
      <c r="G343" t="str">
        <f>VLOOKUP(A:A,'50%GHG'!A:F,6,"FALSE")</f>
        <v>Against</v>
      </c>
      <c r="H343" t="str">
        <f>VLOOKUP(A:A,ETS!A:F,6,"FALSE")</f>
        <v>Against</v>
      </c>
      <c r="I343" t="str">
        <f>VLOOKUP(Sheet14!A:A,CAP!A:S,19,"FALSE")</f>
        <v>Against</v>
      </c>
      <c r="J343" t="str">
        <f>VLOOKUP(A:A,CFP!A:M,13,"FALSE")</f>
        <v>n/a</v>
      </c>
      <c r="K343" t="str">
        <f>VLOOKUP(A:A,EMFF!A:M,13,"FALSE")</f>
        <v>For</v>
      </c>
      <c r="L343" t="str">
        <f>VLOOKUP(A:A,Biofuels!A:T,19,"FALSE")</f>
        <v>Against</v>
      </c>
      <c r="M343" s="1">
        <v>0</v>
      </c>
      <c r="N343" s="1">
        <v>-1</v>
      </c>
      <c r="O343" s="1">
        <v>-1</v>
      </c>
      <c r="P343" s="1">
        <v>-1</v>
      </c>
      <c r="Q343" s="1">
        <v>-1</v>
      </c>
      <c r="R343" s="1">
        <v>0</v>
      </c>
      <c r="S343" s="1">
        <v>1</v>
      </c>
      <c r="T343" s="1">
        <v>-1</v>
      </c>
      <c r="U343">
        <f>AVERAGE(M343:T343)</f>
        <v>-0.5</v>
      </c>
    </row>
    <row r="344" spans="1:21" x14ac:dyDescent="0.3">
      <c r="A344" t="s">
        <v>537</v>
      </c>
      <c r="B344" t="s">
        <v>75</v>
      </c>
      <c r="C344" t="s">
        <v>31</v>
      </c>
      <c r="D344" t="s">
        <v>940</v>
      </c>
      <c r="E344" t="str">
        <f>VLOOKUP(A:A,'40-45%RES'!A:F,6,"FALSE")</f>
        <v>Against</v>
      </c>
      <c r="F344" t="str">
        <f>VLOOKUP(A:A,'30%GHG2020'!A:F,6,"FALSE")</f>
        <v>Against</v>
      </c>
      <c r="G344" t="str">
        <f>VLOOKUP(A:A,'50%GHG'!A:F,6,"FALSE")</f>
        <v>Against</v>
      </c>
      <c r="H344" t="str">
        <f>VLOOKUP(A:A,ETS!A:F,6,"FALSE")</f>
        <v>For</v>
      </c>
      <c r="I344" t="str">
        <f>VLOOKUP(Sheet14!A:A,CAP!A:S,19,"FALSE")</f>
        <v>For</v>
      </c>
      <c r="J344" t="str">
        <f>VLOOKUP(A:A,CFP!A:M,13,"FALSE")</f>
        <v>Against</v>
      </c>
      <c r="K344" t="str">
        <f>VLOOKUP(A:A,EMFF!A:M,13,"FALSE")</f>
        <v>Against</v>
      </c>
      <c r="L344" t="str">
        <f>VLOOKUP(A:A,Biofuels!A:T,19,"FALSE")</f>
        <v>Against</v>
      </c>
      <c r="M344" s="1">
        <v>-1</v>
      </c>
      <c r="N344" s="1">
        <v>-1</v>
      </c>
      <c r="O344" s="1">
        <v>-1</v>
      </c>
      <c r="P344" s="1">
        <v>1</v>
      </c>
      <c r="Q344" s="1">
        <v>1</v>
      </c>
      <c r="R344" s="1">
        <v>-1</v>
      </c>
      <c r="S344" s="1">
        <v>-1</v>
      </c>
      <c r="T344" s="1">
        <v>-1</v>
      </c>
      <c r="U344">
        <f>AVERAGE(M344:T344)</f>
        <v>-0.5</v>
      </c>
    </row>
    <row r="345" spans="1:21" x14ac:dyDescent="0.3">
      <c r="A345" t="s">
        <v>589</v>
      </c>
      <c r="B345" t="s">
        <v>56</v>
      </c>
      <c r="C345" t="s">
        <v>31</v>
      </c>
      <c r="D345" t="s">
        <v>963</v>
      </c>
      <c r="E345" t="str">
        <f>VLOOKUP(A:A,'40-45%RES'!A:F,6,"FALSE")</f>
        <v>Against</v>
      </c>
      <c r="F345" t="str">
        <f>VLOOKUP(A:A,'30%GHG2020'!A:F,6,"FALSE")</f>
        <v>Against</v>
      </c>
      <c r="G345" t="str">
        <f>VLOOKUP(A:A,'50%GHG'!A:F,6,"FALSE")</f>
        <v>n/a</v>
      </c>
      <c r="H345" t="str">
        <f>VLOOKUP(A:A,ETS!A:F,6,"FALSE")</f>
        <v>Against</v>
      </c>
      <c r="I345" t="str">
        <f>VLOOKUP(Sheet14!A:A,CAP!A:S,19,"FALSE")</f>
        <v>For</v>
      </c>
      <c r="J345" t="str">
        <f>VLOOKUP(A:A,CFP!A:M,13,"FALSE")</f>
        <v>Against</v>
      </c>
      <c r="K345" t="str">
        <f>VLOOKUP(A:A,EMFF!A:M,13,"FALSE")</f>
        <v>n/a</v>
      </c>
      <c r="L345" t="str">
        <f>VLOOKUP(A:A,Biofuels!A:T,19,"FALSE")</f>
        <v>Against</v>
      </c>
      <c r="M345" s="1">
        <v>-1</v>
      </c>
      <c r="N345" s="1">
        <v>-1</v>
      </c>
      <c r="O345" s="1">
        <v>0</v>
      </c>
      <c r="P345" s="1">
        <v>-1</v>
      </c>
      <c r="Q345" s="1">
        <v>1</v>
      </c>
      <c r="R345" s="1">
        <v>-1</v>
      </c>
      <c r="S345" s="1">
        <v>0</v>
      </c>
      <c r="T345" s="1">
        <v>-1</v>
      </c>
      <c r="U345">
        <f>AVERAGE(M345:T345)</f>
        <v>-0.5</v>
      </c>
    </row>
    <row r="346" spans="1:21" x14ac:dyDescent="0.3">
      <c r="A346" t="s">
        <v>100</v>
      </c>
      <c r="B346" t="s">
        <v>14</v>
      </c>
      <c r="C346" t="s">
        <v>98</v>
      </c>
      <c r="D346" t="s">
        <v>1108</v>
      </c>
      <c r="E346" t="str">
        <f>VLOOKUP(A:A,'40-45%RES'!A:F,6,"FALSE")</f>
        <v>n/a</v>
      </c>
      <c r="F346" t="str">
        <f>VLOOKUP(A:A,'30%GHG2020'!A:F,6,"FALSE")</f>
        <v>Against</v>
      </c>
      <c r="G346" t="str">
        <f>VLOOKUP(A:A,'50%GHG'!A:F,6,"FALSE")</f>
        <v>n/a</v>
      </c>
      <c r="H346" t="str">
        <f>VLOOKUP(A:A,ETS!A:F,6,"FALSE")</f>
        <v>Against</v>
      </c>
      <c r="I346" t="str">
        <f>VLOOKUP(Sheet14!A:A,CAP!A:S,19,"FALSE")</f>
        <v>Against</v>
      </c>
      <c r="J346" t="str">
        <f>VLOOKUP(A:A,CFP!A:M,13,"FALSE")</f>
        <v>Against</v>
      </c>
      <c r="K346" t="str">
        <f>VLOOKUP(A:A,EMFF!A:M,13,"FALSE")</f>
        <v>Against</v>
      </c>
      <c r="L346" t="str">
        <f>VLOOKUP(A:A,Biofuels!A:T,19,"FALSE")</f>
        <v>For</v>
      </c>
      <c r="M346" s="1">
        <v>0</v>
      </c>
      <c r="N346" s="1">
        <v>-1</v>
      </c>
      <c r="O346" s="1">
        <v>0</v>
      </c>
      <c r="P346" s="1">
        <v>-1</v>
      </c>
      <c r="Q346" s="1">
        <v>-1</v>
      </c>
      <c r="R346" s="1">
        <v>-1</v>
      </c>
      <c r="S346" s="1">
        <v>-1</v>
      </c>
      <c r="T346" s="1">
        <v>1</v>
      </c>
      <c r="U346">
        <f>AVERAGE(M346:T346)</f>
        <v>-0.5</v>
      </c>
    </row>
    <row r="347" spans="1:21" x14ac:dyDescent="0.3">
      <c r="A347" t="s">
        <v>781</v>
      </c>
      <c r="B347" t="s">
        <v>46</v>
      </c>
      <c r="C347" t="s">
        <v>31</v>
      </c>
      <c r="D347" t="s">
        <v>959</v>
      </c>
      <c r="E347" t="str">
        <f>VLOOKUP(A:A,'40-45%RES'!A:F,6,"FALSE")</f>
        <v>Against</v>
      </c>
      <c r="F347" t="e">
        <f>VLOOKUP(A:A,'30%GHG2020'!A:F,6,"FALSE")</f>
        <v>#N/A</v>
      </c>
      <c r="G347" t="str">
        <f>VLOOKUP(A:A,'50%GHG'!A:F,6,"FALSE")</f>
        <v>Against</v>
      </c>
      <c r="H347" t="e">
        <f>VLOOKUP(A:A,ETS!A:F,6,"FALSE")</f>
        <v>#N/A</v>
      </c>
      <c r="I347" t="e">
        <f>VLOOKUP(Sheet14!A:A,CAP!A:S,19,"FALSE")</f>
        <v>#N/A</v>
      </c>
      <c r="J347" t="e">
        <f>VLOOKUP(A:A,CFP!A:M,13,"FALSE")</f>
        <v>#N/A</v>
      </c>
      <c r="K347" t="str">
        <f>VLOOKUP(A:A,EMFF!A:M,13,"FALSE")</f>
        <v>Against</v>
      </c>
      <c r="L347" t="str">
        <f>VLOOKUP(A:A,Biofuels!A:T,19,"FALSE")</f>
        <v>Against</v>
      </c>
      <c r="M347" s="1">
        <v>-1</v>
      </c>
      <c r="N347" s="1">
        <v>0</v>
      </c>
      <c r="O347" s="1">
        <v>-1</v>
      </c>
      <c r="P347" s="1">
        <v>0</v>
      </c>
      <c r="Q347" s="1">
        <v>0</v>
      </c>
      <c r="R347" s="1">
        <v>0</v>
      </c>
      <c r="S347" s="1">
        <v>-1</v>
      </c>
      <c r="T347" s="1">
        <v>-1</v>
      </c>
      <c r="U347">
        <f>AVERAGE(M347:T347)</f>
        <v>-0.5</v>
      </c>
    </row>
    <row r="348" spans="1:21" x14ac:dyDescent="0.3">
      <c r="A348" t="s">
        <v>393</v>
      </c>
      <c r="B348" t="s">
        <v>14</v>
      </c>
      <c r="C348" t="s">
        <v>28</v>
      </c>
      <c r="D348" t="s">
        <v>1112</v>
      </c>
      <c r="E348" t="str">
        <f>VLOOKUP(A:A,'40-45%RES'!A:F,6,"FALSE")</f>
        <v>Against</v>
      </c>
      <c r="F348" t="str">
        <f>VLOOKUP(A:A,'30%GHG2020'!A:F,6,"FALSE")</f>
        <v>Against</v>
      </c>
      <c r="G348" t="str">
        <f>VLOOKUP(A:A,'50%GHG'!A:F,6,"FALSE")</f>
        <v>For</v>
      </c>
      <c r="H348" t="str">
        <f>VLOOKUP(A:A,ETS!A:F,6,"FALSE")</f>
        <v>Against</v>
      </c>
      <c r="I348" t="str">
        <f>VLOOKUP(Sheet14!A:A,CAP!A:S,19,"FALSE")</f>
        <v>Against</v>
      </c>
      <c r="J348" t="str">
        <f>VLOOKUP(A:A,CFP!A:M,13,"FALSE")</f>
        <v>Against</v>
      </c>
      <c r="K348" t="str">
        <f>VLOOKUP(A:A,EMFF!A:M,13,"FALSE")</f>
        <v>For</v>
      </c>
      <c r="L348" t="str">
        <f>VLOOKUP(A:A,Biofuels!A:T,19,"FALSE")</f>
        <v>Against</v>
      </c>
      <c r="M348" s="1">
        <v>-1</v>
      </c>
      <c r="N348" s="1">
        <v>-1</v>
      </c>
      <c r="O348" s="1">
        <v>1</v>
      </c>
      <c r="P348" s="1">
        <v>-1</v>
      </c>
      <c r="Q348" s="1">
        <v>-1</v>
      </c>
      <c r="R348" s="1">
        <v>-1</v>
      </c>
      <c r="S348" s="1">
        <v>1</v>
      </c>
      <c r="T348" s="1">
        <v>-1</v>
      </c>
      <c r="U348">
        <f>AVERAGE(M348:T348)</f>
        <v>-0.5</v>
      </c>
    </row>
    <row r="349" spans="1:21" x14ac:dyDescent="0.3">
      <c r="A349" t="s">
        <v>44</v>
      </c>
      <c r="B349" t="s">
        <v>6</v>
      </c>
      <c r="C349" t="s">
        <v>28</v>
      </c>
      <c r="D349" t="s">
        <v>921</v>
      </c>
      <c r="E349" t="str">
        <f>VLOOKUP(A:A,'40-45%RES'!A:F,6,"FALSE")</f>
        <v>Against</v>
      </c>
      <c r="F349" t="str">
        <f>VLOOKUP(A:A,'30%GHG2020'!A:F,6,"FALSE")</f>
        <v>n/a</v>
      </c>
      <c r="G349" t="str">
        <f>VLOOKUP(A:A,'50%GHG'!A:F,6,"FALSE")</f>
        <v>Against</v>
      </c>
      <c r="H349" t="str">
        <f>VLOOKUP(A:A,ETS!A:F,6,"FALSE")</f>
        <v>For</v>
      </c>
      <c r="I349" t="str">
        <f>VLOOKUP(Sheet14!A:A,CAP!A:S,19,"FALSE")</f>
        <v>Against</v>
      </c>
      <c r="J349" t="str">
        <f>VLOOKUP(A:A,CFP!A:M,13,"FALSE")</f>
        <v>Against</v>
      </c>
      <c r="K349" t="str">
        <f>VLOOKUP(A:A,EMFF!A:M,13,"FALSE")</f>
        <v>For</v>
      </c>
      <c r="L349" t="str">
        <f>VLOOKUP(A:A,Biofuels!A:T,19,"FALSE")</f>
        <v>Against</v>
      </c>
      <c r="M349" s="1">
        <v>-1</v>
      </c>
      <c r="N349" s="1">
        <v>0</v>
      </c>
      <c r="O349" s="1">
        <v>-1</v>
      </c>
      <c r="P349" s="1">
        <v>1</v>
      </c>
      <c r="Q349" s="1">
        <v>-1</v>
      </c>
      <c r="R349" s="1">
        <v>-1</v>
      </c>
      <c r="S349" s="1">
        <v>1</v>
      </c>
      <c r="T349" s="1">
        <v>-1</v>
      </c>
      <c r="U349">
        <f>AVERAGE(M349:T349)</f>
        <v>-0.375</v>
      </c>
    </row>
    <row r="350" spans="1:21" x14ac:dyDescent="0.3">
      <c r="A350" t="s">
        <v>131</v>
      </c>
      <c r="B350" t="s">
        <v>11</v>
      </c>
      <c r="C350" t="s">
        <v>15</v>
      </c>
      <c r="D350" t="s">
        <v>907</v>
      </c>
      <c r="E350" t="str">
        <f>VLOOKUP(A:A,'40-45%RES'!A:F,6,"FALSE")</f>
        <v>Against</v>
      </c>
      <c r="F350" t="str">
        <f>VLOOKUP(A:A,'30%GHG2020'!A:F,6,"FALSE")</f>
        <v>Against</v>
      </c>
      <c r="G350" t="str">
        <f>VLOOKUP(A:A,'50%GHG'!A:F,6,"FALSE")</f>
        <v>n/a</v>
      </c>
      <c r="H350" t="str">
        <f>VLOOKUP(A:A,ETS!A:F,6,"FALSE")</f>
        <v>Against</v>
      </c>
      <c r="I350" t="str">
        <f>VLOOKUP(Sheet14!A:A,CAP!A:S,19,"FALSE")</f>
        <v>n/a</v>
      </c>
      <c r="J350" t="str">
        <f>VLOOKUP(A:A,CFP!A:M,13,"FALSE")</f>
        <v>n/a</v>
      </c>
      <c r="K350" t="str">
        <f>VLOOKUP(A:A,EMFF!A:M,13,"FALSE")</f>
        <v>For</v>
      </c>
      <c r="L350" t="str">
        <f>VLOOKUP(A:A,Biofuels!A:T,19,"FALSE")</f>
        <v>Against</v>
      </c>
      <c r="M350" s="1">
        <v>-1</v>
      </c>
      <c r="N350" s="1">
        <v>-1</v>
      </c>
      <c r="O350" s="1">
        <v>0</v>
      </c>
      <c r="P350" s="1">
        <v>-1</v>
      </c>
      <c r="Q350" s="1">
        <v>0</v>
      </c>
      <c r="R350" s="1">
        <v>0</v>
      </c>
      <c r="S350" s="1">
        <v>1</v>
      </c>
      <c r="T350" s="1">
        <v>-1</v>
      </c>
      <c r="U350">
        <f>AVERAGE(M350:T350)</f>
        <v>-0.375</v>
      </c>
    </row>
    <row r="351" spans="1:21" x14ac:dyDescent="0.3">
      <c r="A351" t="s">
        <v>229</v>
      </c>
      <c r="B351" t="s">
        <v>88</v>
      </c>
      <c r="C351" t="s">
        <v>22</v>
      </c>
      <c r="D351" t="s">
        <v>1002</v>
      </c>
      <c r="E351" t="str">
        <f>VLOOKUP(A:A,'40-45%RES'!A:F,6,"FALSE")</f>
        <v>Against</v>
      </c>
      <c r="F351" t="str">
        <f>VLOOKUP(A:A,'30%GHG2020'!A:F,6,"FALSE")</f>
        <v>Against</v>
      </c>
      <c r="G351" t="str">
        <f>VLOOKUP(A:A,'50%GHG'!A:F,6,"FALSE")</f>
        <v>Against</v>
      </c>
      <c r="H351" t="str">
        <f>VLOOKUP(A:A,ETS!A:F,6,"FALSE")</f>
        <v>Against</v>
      </c>
      <c r="I351" t="str">
        <f>VLOOKUP(Sheet14!A:A,CAP!A:S,19,"FALSE")</f>
        <v>For</v>
      </c>
      <c r="J351" t="str">
        <f>VLOOKUP(A:A,CFP!A:M,13,"FALSE")</f>
        <v>For</v>
      </c>
      <c r="K351" t="str">
        <f>VLOOKUP(A:A,EMFF!A:M,13,"FALSE")</f>
        <v>n/a</v>
      </c>
      <c r="L351" t="str">
        <f>VLOOKUP(A:A,Biofuels!A:T,19,"FALSE")</f>
        <v>Against</v>
      </c>
      <c r="M351" s="1">
        <v>-1</v>
      </c>
      <c r="N351" s="1">
        <v>-1</v>
      </c>
      <c r="O351" s="1">
        <v>-1</v>
      </c>
      <c r="P351" s="1">
        <v>-1</v>
      </c>
      <c r="Q351" s="1">
        <v>1</v>
      </c>
      <c r="R351" s="1">
        <v>1</v>
      </c>
      <c r="S351" s="1">
        <v>0</v>
      </c>
      <c r="T351" s="1">
        <v>-1</v>
      </c>
      <c r="U351">
        <f>AVERAGE(M351:T351)</f>
        <v>-0.375</v>
      </c>
    </row>
    <row r="352" spans="1:21" x14ac:dyDescent="0.3">
      <c r="A352" t="s">
        <v>688</v>
      </c>
      <c r="B352" t="s">
        <v>60</v>
      </c>
      <c r="C352" t="s">
        <v>31</v>
      </c>
      <c r="D352" t="s">
        <v>930</v>
      </c>
      <c r="E352" t="str">
        <f>VLOOKUP(A:A,'40-45%RES'!A:F,6,"FALSE")</f>
        <v>Against</v>
      </c>
      <c r="F352" t="str">
        <f>VLOOKUP(A:A,'30%GHG2020'!A:F,6,"FALSE")</f>
        <v>Against</v>
      </c>
      <c r="G352" t="str">
        <f>VLOOKUP(A:A,'50%GHG'!A:F,6,"FALSE")</f>
        <v>Against</v>
      </c>
      <c r="H352" t="str">
        <f>VLOOKUP(A:A,ETS!A:F,6,"FALSE")</f>
        <v>For</v>
      </c>
      <c r="I352" t="str">
        <f>VLOOKUP(Sheet14!A:A,CAP!A:S,19,"FALSE")</f>
        <v>Against</v>
      </c>
      <c r="J352" t="str">
        <f>VLOOKUP(A:A,CFP!A:M,13,"FALSE")</f>
        <v>n/a</v>
      </c>
      <c r="K352" t="str">
        <f>VLOOKUP(A:A,EMFF!A:M,13,"FALSE")</f>
        <v>For</v>
      </c>
      <c r="L352" t="str">
        <f>VLOOKUP(A:A,Biofuels!A:T,19,"FALSE")</f>
        <v>Against</v>
      </c>
      <c r="M352" s="1">
        <v>-1</v>
      </c>
      <c r="N352" s="1">
        <v>-1</v>
      </c>
      <c r="O352" s="1">
        <v>-1</v>
      </c>
      <c r="P352" s="1">
        <v>1</v>
      </c>
      <c r="Q352" s="1">
        <v>-1</v>
      </c>
      <c r="R352" s="1">
        <v>0</v>
      </c>
      <c r="S352" s="1">
        <v>1</v>
      </c>
      <c r="T352" s="1">
        <v>-1</v>
      </c>
      <c r="U352">
        <f>AVERAGE(M352:T352)</f>
        <v>-0.375</v>
      </c>
    </row>
    <row r="353" spans="1:21" x14ac:dyDescent="0.3">
      <c r="A353" t="s">
        <v>615</v>
      </c>
      <c r="B353" t="s">
        <v>60</v>
      </c>
      <c r="C353" t="s">
        <v>31</v>
      </c>
      <c r="D353" t="s">
        <v>930</v>
      </c>
      <c r="E353" t="str">
        <f>VLOOKUP(A:A,'40-45%RES'!A:F,6,"FALSE")</f>
        <v>Against</v>
      </c>
      <c r="F353" t="str">
        <f>VLOOKUP(A:A,'30%GHG2020'!A:F,6,"FALSE")</f>
        <v>Against</v>
      </c>
      <c r="G353" t="str">
        <f>VLOOKUP(A:A,'50%GHG'!A:F,6,"FALSE")</f>
        <v>n/a</v>
      </c>
      <c r="H353" t="str">
        <f>VLOOKUP(A:A,ETS!A:F,6,"FALSE")</f>
        <v>For</v>
      </c>
      <c r="I353" t="str">
        <f>VLOOKUP(Sheet14!A:A,CAP!A:S,19,"FALSE")</f>
        <v>Against</v>
      </c>
      <c r="J353" t="str">
        <f>VLOOKUP(A:A,CFP!A:M,13,"FALSE")</f>
        <v>n/a</v>
      </c>
      <c r="K353" t="str">
        <f>VLOOKUP(A:A,EMFF!A:M,13,"FALSE")</f>
        <v>n/a</v>
      </c>
      <c r="L353" t="str">
        <f>VLOOKUP(A:A,Biofuels!A:T,19,"FALSE")</f>
        <v>Against</v>
      </c>
      <c r="M353" s="1">
        <v>-1</v>
      </c>
      <c r="N353" s="1">
        <v>-1</v>
      </c>
      <c r="O353" s="1">
        <v>0</v>
      </c>
      <c r="P353" s="1">
        <v>1</v>
      </c>
      <c r="Q353" s="1">
        <v>-1</v>
      </c>
      <c r="R353" s="1">
        <v>0</v>
      </c>
      <c r="S353" s="1">
        <v>0</v>
      </c>
      <c r="T353" s="1">
        <v>-1</v>
      </c>
      <c r="U353">
        <f>AVERAGE(M353:T353)</f>
        <v>-0.375</v>
      </c>
    </row>
    <row r="354" spans="1:21" x14ac:dyDescent="0.3">
      <c r="A354" t="s">
        <v>626</v>
      </c>
      <c r="B354" t="s">
        <v>155</v>
      </c>
      <c r="C354" t="s">
        <v>15</v>
      </c>
      <c r="D354" t="s">
        <v>1028</v>
      </c>
      <c r="E354" t="str">
        <f>VLOOKUP(A:A,'40-45%RES'!A:F,6,"FALSE")</f>
        <v>Against</v>
      </c>
      <c r="F354" t="str">
        <f>VLOOKUP(A:A,'30%GHG2020'!A:F,6,"FALSE")</f>
        <v>Against</v>
      </c>
      <c r="G354" t="str">
        <f>VLOOKUP(A:A,'50%GHG'!A:F,6,"FALSE")</f>
        <v>Against</v>
      </c>
      <c r="H354" t="str">
        <f>VLOOKUP(A:A,ETS!A:F,6,"FALSE")</f>
        <v>For</v>
      </c>
      <c r="I354" t="str">
        <f>VLOOKUP(Sheet14!A:A,CAP!A:S,19,"FALSE")</f>
        <v>Against</v>
      </c>
      <c r="J354" t="str">
        <f>VLOOKUP(A:A,CFP!A:M,13,"FALSE")</f>
        <v>n/a</v>
      </c>
      <c r="K354" t="str">
        <f>VLOOKUP(A:A,EMFF!A:M,13,"FALSE")</f>
        <v>For</v>
      </c>
      <c r="L354" t="str">
        <f>VLOOKUP(A:A,Biofuels!A:T,19,"FALSE")</f>
        <v>Against</v>
      </c>
      <c r="M354" s="1">
        <v>-1</v>
      </c>
      <c r="N354" s="1">
        <v>-1</v>
      </c>
      <c r="O354" s="1">
        <v>-1</v>
      </c>
      <c r="P354" s="1">
        <v>1</v>
      </c>
      <c r="Q354" s="1">
        <v>-1</v>
      </c>
      <c r="R354" s="1">
        <v>0</v>
      </c>
      <c r="S354" s="1">
        <v>1</v>
      </c>
      <c r="T354" s="1">
        <v>-1</v>
      </c>
      <c r="U354">
        <f>AVERAGE(M354:T354)</f>
        <v>-0.375</v>
      </c>
    </row>
    <row r="355" spans="1:21" x14ac:dyDescent="0.3">
      <c r="A355" t="s">
        <v>302</v>
      </c>
      <c r="B355" t="s">
        <v>91</v>
      </c>
      <c r="C355" t="s">
        <v>15</v>
      </c>
      <c r="D355" t="s">
        <v>1017</v>
      </c>
      <c r="E355" t="str">
        <f>VLOOKUP(A:A,'40-45%RES'!A:F,6,"FALSE")</f>
        <v>For</v>
      </c>
      <c r="F355" t="str">
        <f>VLOOKUP(A:A,'30%GHG2020'!A:F,6,"FALSE")</f>
        <v>Against</v>
      </c>
      <c r="G355" t="str">
        <f>VLOOKUP(A:A,'50%GHG'!A:F,6,"FALSE")</f>
        <v>Against</v>
      </c>
      <c r="H355" t="str">
        <f>VLOOKUP(A:A,ETS!A:F,6,"FALSE")</f>
        <v>Against</v>
      </c>
      <c r="I355" t="str">
        <f>VLOOKUP(Sheet14!A:A,CAP!A:S,19,"FALSE")</f>
        <v>Against</v>
      </c>
      <c r="J355" t="str">
        <f>VLOOKUP(A:A,CFP!A:M,13,"FALSE")</f>
        <v>n/a</v>
      </c>
      <c r="K355" t="str">
        <f>VLOOKUP(A:A,EMFF!A:M,13,"FALSE")</f>
        <v>Against</v>
      </c>
      <c r="L355" t="str">
        <f>VLOOKUP(A:A,Biofuels!A:T,19,"FALSE")</f>
        <v>For</v>
      </c>
      <c r="M355" s="1">
        <v>1</v>
      </c>
      <c r="N355" s="1">
        <v>-1</v>
      </c>
      <c r="O355" s="1">
        <v>-1</v>
      </c>
      <c r="P355" s="1">
        <v>-1</v>
      </c>
      <c r="Q355" s="1">
        <v>-1</v>
      </c>
      <c r="R355" s="1">
        <v>0</v>
      </c>
      <c r="S355" s="1">
        <v>-1</v>
      </c>
      <c r="T355" s="1">
        <v>1</v>
      </c>
      <c r="U355">
        <f>AVERAGE(M355:T355)</f>
        <v>-0.375</v>
      </c>
    </row>
    <row r="356" spans="1:21" x14ac:dyDescent="0.3">
      <c r="A356" t="s">
        <v>310</v>
      </c>
      <c r="B356" t="s">
        <v>11</v>
      </c>
      <c r="C356" t="s">
        <v>15</v>
      </c>
      <c r="D356" t="s">
        <v>907</v>
      </c>
      <c r="E356" t="str">
        <f>VLOOKUP(A:A,'40-45%RES'!A:F,6,"FALSE")</f>
        <v>Against</v>
      </c>
      <c r="F356" t="str">
        <f>VLOOKUP(A:A,'30%GHG2020'!A:F,6,"FALSE")</f>
        <v>n/a</v>
      </c>
      <c r="G356" t="str">
        <f>VLOOKUP(A:A,'50%GHG'!A:F,6,"FALSE")</f>
        <v>Against</v>
      </c>
      <c r="H356" t="str">
        <f>VLOOKUP(A:A,ETS!A:F,6,"FALSE")</f>
        <v>Against</v>
      </c>
      <c r="I356" t="str">
        <f>VLOOKUP(Sheet14!A:A,CAP!A:S,19,"FALSE")</f>
        <v>For</v>
      </c>
      <c r="J356" t="str">
        <f>VLOOKUP(A:A,CFP!A:M,13,"FALSE")</f>
        <v>Against</v>
      </c>
      <c r="K356" t="str">
        <f>VLOOKUP(A:A,EMFF!A:M,13,"FALSE")</f>
        <v>For</v>
      </c>
      <c r="L356" t="str">
        <f>VLOOKUP(A:A,Biofuels!A:T,19,"FALSE")</f>
        <v>Against</v>
      </c>
      <c r="M356" s="1">
        <v>-1</v>
      </c>
      <c r="N356" s="1">
        <v>0</v>
      </c>
      <c r="O356" s="1">
        <v>-1</v>
      </c>
      <c r="P356" s="1">
        <v>-1</v>
      </c>
      <c r="Q356" s="1">
        <v>1</v>
      </c>
      <c r="R356" s="1">
        <v>-1</v>
      </c>
      <c r="S356" s="1">
        <v>1</v>
      </c>
      <c r="T356" s="1">
        <v>-1</v>
      </c>
      <c r="U356">
        <f>AVERAGE(M356:T356)</f>
        <v>-0.375</v>
      </c>
    </row>
    <row r="357" spans="1:21" x14ac:dyDescent="0.3">
      <c r="A357" t="s">
        <v>335</v>
      </c>
      <c r="B357" t="s">
        <v>18</v>
      </c>
      <c r="C357" t="s">
        <v>98</v>
      </c>
      <c r="D357" t="s">
        <v>1006</v>
      </c>
      <c r="E357" t="str">
        <f>VLOOKUP(A:A,'40-45%RES'!A:F,6,"FALSE")</f>
        <v>n/a</v>
      </c>
      <c r="F357" t="str">
        <f>VLOOKUP(A:A,'30%GHG2020'!A:F,6,"FALSE")</f>
        <v>n/a</v>
      </c>
      <c r="G357" t="str">
        <f>VLOOKUP(A:A,'50%GHG'!A:F,6,"FALSE")</f>
        <v>Against</v>
      </c>
      <c r="H357" t="str">
        <f>VLOOKUP(A:A,ETS!A:F,6,"FALSE")</f>
        <v>Against</v>
      </c>
      <c r="I357" t="str">
        <f>VLOOKUP(Sheet14!A:A,CAP!A:S,19,"FALSE")</f>
        <v>n/a</v>
      </c>
      <c r="J357" t="str">
        <f>VLOOKUP(A:A,CFP!A:M,13,"FALSE")</f>
        <v>Against</v>
      </c>
      <c r="K357" t="str">
        <f>VLOOKUP(A:A,EMFF!A:M,13,"FALSE")</f>
        <v>Against</v>
      </c>
      <c r="L357" t="str">
        <f>VLOOKUP(A:A,Biofuels!A:T,19,"FALSE")</f>
        <v>For</v>
      </c>
      <c r="M357" s="1">
        <v>0</v>
      </c>
      <c r="N357" s="1">
        <v>0</v>
      </c>
      <c r="O357" s="1">
        <v>-1</v>
      </c>
      <c r="P357" s="1">
        <v>-1</v>
      </c>
      <c r="Q357" s="1">
        <v>0</v>
      </c>
      <c r="R357" s="1">
        <v>-1</v>
      </c>
      <c r="S357" s="1">
        <v>-1</v>
      </c>
      <c r="T357" s="1">
        <v>1</v>
      </c>
      <c r="U357">
        <f>AVERAGE(M357:T357)</f>
        <v>-0.375</v>
      </c>
    </row>
    <row r="358" spans="1:21" x14ac:dyDescent="0.3">
      <c r="A358" t="s">
        <v>629</v>
      </c>
      <c r="B358" t="s">
        <v>32</v>
      </c>
      <c r="C358" t="s">
        <v>31</v>
      </c>
      <c r="D358" t="s">
        <v>917</v>
      </c>
      <c r="E358" t="str">
        <f>VLOOKUP(A:A,'40-45%RES'!A:F,6,"FALSE")</f>
        <v>Against</v>
      </c>
      <c r="F358" t="str">
        <f>VLOOKUP(A:A,'30%GHG2020'!A:F,6,"FALSE")</f>
        <v>n/a</v>
      </c>
      <c r="G358" t="str">
        <f>VLOOKUP(A:A,'50%GHG'!A:F,6,"FALSE")</f>
        <v>n/a</v>
      </c>
      <c r="H358" t="str">
        <f>VLOOKUP(A:A,ETS!A:F,6,"FALSE")</f>
        <v>n/a</v>
      </c>
      <c r="I358" t="str">
        <f>VLOOKUP(Sheet14!A:A,CAP!A:S,19,"FALSE")</f>
        <v>n/a</v>
      </c>
      <c r="J358" t="str">
        <f>VLOOKUP(A:A,CFP!A:M,13,"FALSE")</f>
        <v>Against</v>
      </c>
      <c r="K358" t="str">
        <f>VLOOKUP(A:A,EMFF!A:M,13,"FALSE")</f>
        <v>n/a</v>
      </c>
      <c r="L358" t="str">
        <f>VLOOKUP(A:A,Biofuels!A:T,19,"FALSE")</f>
        <v>Against</v>
      </c>
      <c r="M358" s="1">
        <v>-1</v>
      </c>
      <c r="N358" s="1">
        <v>0</v>
      </c>
      <c r="O358" s="1">
        <v>0</v>
      </c>
      <c r="P358" s="1">
        <v>0</v>
      </c>
      <c r="Q358" s="1">
        <v>0</v>
      </c>
      <c r="R358" s="1">
        <v>-1</v>
      </c>
      <c r="S358" s="1">
        <v>0</v>
      </c>
      <c r="T358" s="1">
        <v>-1</v>
      </c>
      <c r="U358">
        <f>AVERAGE(M358:T358)</f>
        <v>-0.375</v>
      </c>
    </row>
    <row r="359" spans="1:21" x14ac:dyDescent="0.3">
      <c r="A359" t="s">
        <v>374</v>
      </c>
      <c r="B359" t="s">
        <v>11</v>
      </c>
      <c r="C359" t="s">
        <v>15</v>
      </c>
      <c r="D359" t="s">
        <v>907</v>
      </c>
      <c r="E359" t="str">
        <f>VLOOKUP(A:A,'40-45%RES'!A:F,6,"FALSE")</f>
        <v>n/a</v>
      </c>
      <c r="F359" t="str">
        <f>VLOOKUP(A:A,'30%GHG2020'!A:F,6,"FALSE")</f>
        <v>n/a</v>
      </c>
      <c r="G359" t="str">
        <f>VLOOKUP(A:A,'50%GHG'!A:F,6,"FALSE")</f>
        <v>Against</v>
      </c>
      <c r="H359" t="str">
        <f>VLOOKUP(A:A,ETS!A:F,6,"FALSE")</f>
        <v>Against</v>
      </c>
      <c r="I359" t="str">
        <f>VLOOKUP(Sheet14!A:A,CAP!A:S,19,"FALSE")</f>
        <v>Against</v>
      </c>
      <c r="J359" t="str">
        <f>VLOOKUP(A:A,CFP!A:M,13,"FALSE")</f>
        <v>n/a</v>
      </c>
      <c r="K359" t="str">
        <f>VLOOKUP(A:A,EMFF!A:M,13,"FALSE")</f>
        <v>For</v>
      </c>
      <c r="L359" t="str">
        <f>VLOOKUP(A:A,Biofuels!A:T,19,"FALSE")</f>
        <v>Against</v>
      </c>
      <c r="M359" s="1">
        <v>0</v>
      </c>
      <c r="N359" s="1">
        <v>0</v>
      </c>
      <c r="O359" s="1">
        <v>-1</v>
      </c>
      <c r="P359" s="1">
        <v>-1</v>
      </c>
      <c r="Q359" s="1">
        <v>-1</v>
      </c>
      <c r="R359" s="1">
        <v>0</v>
      </c>
      <c r="S359" s="1">
        <v>1</v>
      </c>
      <c r="T359" s="1">
        <v>-1</v>
      </c>
      <c r="U359">
        <f>AVERAGE(M359:T359)</f>
        <v>-0.375</v>
      </c>
    </row>
    <row r="360" spans="1:21" x14ac:dyDescent="0.3">
      <c r="A360" t="s">
        <v>396</v>
      </c>
      <c r="B360" t="s">
        <v>6</v>
      </c>
      <c r="C360" t="s">
        <v>15</v>
      </c>
      <c r="D360" t="s">
        <v>936</v>
      </c>
      <c r="E360" t="str">
        <f>VLOOKUP(A:A,'40-45%RES'!A:F,6,"FALSE")</f>
        <v>Against</v>
      </c>
      <c r="F360" t="str">
        <f>VLOOKUP(A:A,'30%GHG2020'!A:F,6,"FALSE")</f>
        <v>Against</v>
      </c>
      <c r="G360" t="str">
        <f>VLOOKUP(A:A,'50%GHG'!A:F,6,"FALSE")</f>
        <v>Against</v>
      </c>
      <c r="H360" t="str">
        <f>VLOOKUP(A:A,ETS!A:F,6,"FALSE")</f>
        <v>Against</v>
      </c>
      <c r="I360" t="str">
        <f>VLOOKUP(Sheet14!A:A,CAP!A:S,19,"FALSE")</f>
        <v>For</v>
      </c>
      <c r="J360" t="str">
        <f>VLOOKUP(A:A,CFP!A:M,13,"FALSE")</f>
        <v>n/a</v>
      </c>
      <c r="K360" t="str">
        <f>VLOOKUP(A:A,EMFF!A:M,13,"FALSE")</f>
        <v>For</v>
      </c>
      <c r="L360" t="str">
        <f>VLOOKUP(A:A,Biofuels!A:T,19,"FALSE")</f>
        <v>Against</v>
      </c>
      <c r="M360" s="1">
        <v>-1</v>
      </c>
      <c r="N360" s="1">
        <v>-1</v>
      </c>
      <c r="O360" s="1">
        <v>-1</v>
      </c>
      <c r="P360" s="1">
        <v>-1</v>
      </c>
      <c r="Q360" s="1">
        <v>1</v>
      </c>
      <c r="R360" s="1">
        <v>0</v>
      </c>
      <c r="S360" s="1">
        <v>1</v>
      </c>
      <c r="T360" s="1">
        <v>-1</v>
      </c>
      <c r="U360">
        <f>AVERAGE(M360:T360)</f>
        <v>-0.375</v>
      </c>
    </row>
    <row r="361" spans="1:21" x14ac:dyDescent="0.3">
      <c r="A361" t="s">
        <v>420</v>
      </c>
      <c r="B361" t="s">
        <v>91</v>
      </c>
      <c r="C361" t="s">
        <v>15</v>
      </c>
      <c r="D361" t="s">
        <v>1017</v>
      </c>
      <c r="E361" t="str">
        <f>VLOOKUP(A:A,'40-45%RES'!A:F,6,"FALSE")</f>
        <v>For</v>
      </c>
      <c r="F361" t="str">
        <f>VLOOKUP(A:A,'30%GHG2020'!A:F,6,"FALSE")</f>
        <v>Against</v>
      </c>
      <c r="G361" t="str">
        <f>VLOOKUP(A:A,'50%GHG'!A:F,6,"FALSE")</f>
        <v>Against</v>
      </c>
      <c r="H361" t="str">
        <f>VLOOKUP(A:A,ETS!A:F,6,"FALSE")</f>
        <v>Against</v>
      </c>
      <c r="I361" t="str">
        <f>VLOOKUP(Sheet14!A:A,CAP!A:S,19,"FALSE")</f>
        <v>Against</v>
      </c>
      <c r="J361" t="str">
        <f>VLOOKUP(A:A,CFP!A:M,13,"FALSE")</f>
        <v>n/a</v>
      </c>
      <c r="K361" t="str">
        <f>VLOOKUP(A:A,EMFF!A:M,13,"FALSE")</f>
        <v>Against</v>
      </c>
      <c r="L361" t="str">
        <f>VLOOKUP(A:A,Biofuels!A:T,19,"FALSE")</f>
        <v>For</v>
      </c>
      <c r="M361" s="1">
        <v>1</v>
      </c>
      <c r="N361" s="1">
        <v>-1</v>
      </c>
      <c r="O361" s="1">
        <v>-1</v>
      </c>
      <c r="P361" s="1">
        <v>-1</v>
      </c>
      <c r="Q361" s="1">
        <v>-1</v>
      </c>
      <c r="R361" s="1">
        <v>0</v>
      </c>
      <c r="S361" s="1">
        <v>-1</v>
      </c>
      <c r="T361" s="1">
        <v>1</v>
      </c>
      <c r="U361">
        <f>AVERAGE(M361:T361)</f>
        <v>-0.375</v>
      </c>
    </row>
    <row r="362" spans="1:21" x14ac:dyDescent="0.3">
      <c r="A362" t="s">
        <v>453</v>
      </c>
      <c r="B362" t="s">
        <v>11</v>
      </c>
      <c r="C362" t="s">
        <v>15</v>
      </c>
      <c r="D362" t="s">
        <v>907</v>
      </c>
      <c r="E362" t="str">
        <f>VLOOKUP(A:A,'40-45%RES'!A:F,6,"FALSE")</f>
        <v>Against</v>
      </c>
      <c r="F362" t="str">
        <f>VLOOKUP(A:A,'30%GHG2020'!A:F,6,"FALSE")</f>
        <v>Against</v>
      </c>
      <c r="G362" t="str">
        <f>VLOOKUP(A:A,'50%GHG'!A:F,6,"FALSE")</f>
        <v>Against</v>
      </c>
      <c r="H362" t="str">
        <f>VLOOKUP(A:A,ETS!A:F,6,"FALSE")</f>
        <v>Against</v>
      </c>
      <c r="I362" t="str">
        <f>VLOOKUP(Sheet14!A:A,CAP!A:S,19,"FALSE")</f>
        <v>For</v>
      </c>
      <c r="J362" t="str">
        <f>VLOOKUP(A:A,CFP!A:M,13,"FALSE")</f>
        <v>n/a</v>
      </c>
      <c r="K362" t="str">
        <f>VLOOKUP(A:A,EMFF!A:M,13,"FALSE")</f>
        <v>For</v>
      </c>
      <c r="L362" t="str">
        <f>VLOOKUP(A:A,Biofuels!A:T,19,"FALSE")</f>
        <v>Against</v>
      </c>
      <c r="M362" s="1">
        <v>-1</v>
      </c>
      <c r="N362" s="1">
        <v>-1</v>
      </c>
      <c r="O362" s="1">
        <v>-1</v>
      </c>
      <c r="P362" s="1">
        <v>-1</v>
      </c>
      <c r="Q362" s="1">
        <v>1</v>
      </c>
      <c r="R362" s="1">
        <v>0</v>
      </c>
      <c r="S362" s="1">
        <v>1</v>
      </c>
      <c r="T362" s="1">
        <v>-1</v>
      </c>
      <c r="U362">
        <f>AVERAGE(M362:T362)</f>
        <v>-0.375</v>
      </c>
    </row>
    <row r="363" spans="1:21" x14ac:dyDescent="0.3">
      <c r="A363" t="s">
        <v>477</v>
      </c>
      <c r="B363" t="s">
        <v>30</v>
      </c>
      <c r="C363" t="s">
        <v>31</v>
      </c>
      <c r="D363" t="s">
        <v>911</v>
      </c>
      <c r="E363" t="str">
        <f>VLOOKUP(A:A,'40-45%RES'!A:F,6,"FALSE")</f>
        <v>Against</v>
      </c>
      <c r="F363" t="str">
        <f>VLOOKUP(A:A,'30%GHG2020'!A:F,6,"FALSE")</f>
        <v>n/a</v>
      </c>
      <c r="G363" t="str">
        <f>VLOOKUP(A:A,'50%GHG'!A:F,6,"FALSE")</f>
        <v>Against</v>
      </c>
      <c r="H363" t="str">
        <f>VLOOKUP(A:A,ETS!A:F,6,"FALSE")</f>
        <v>For</v>
      </c>
      <c r="I363" t="str">
        <f>VLOOKUP(Sheet14!A:A,CAP!A:S,19,"FALSE")</f>
        <v>Against</v>
      </c>
      <c r="J363" t="str">
        <f>VLOOKUP(A:A,CFP!A:M,13,"FALSE")</f>
        <v>Against</v>
      </c>
      <c r="K363" t="str">
        <f>VLOOKUP(A:A,EMFF!A:M,13,"FALSE")</f>
        <v>For</v>
      </c>
      <c r="L363" t="str">
        <f>VLOOKUP(A:A,Biofuels!A:T,19,"FALSE")</f>
        <v>Against</v>
      </c>
      <c r="M363" s="1">
        <v>-1</v>
      </c>
      <c r="N363" s="1">
        <v>0</v>
      </c>
      <c r="O363" s="1">
        <v>-1</v>
      </c>
      <c r="P363" s="1">
        <v>1</v>
      </c>
      <c r="Q363" s="1">
        <v>-1</v>
      </c>
      <c r="R363" s="1">
        <v>-1</v>
      </c>
      <c r="S363" s="1">
        <v>1</v>
      </c>
      <c r="T363" s="1">
        <v>-1</v>
      </c>
      <c r="U363">
        <f>AVERAGE(M363:T363)</f>
        <v>-0.375</v>
      </c>
    </row>
    <row r="364" spans="1:21" x14ac:dyDescent="0.3">
      <c r="A364" t="s">
        <v>679</v>
      </c>
      <c r="B364" t="s">
        <v>14</v>
      </c>
      <c r="C364" t="s">
        <v>7</v>
      </c>
      <c r="D364" t="s">
        <v>949</v>
      </c>
      <c r="E364" t="str">
        <f>VLOOKUP(A:A,'40-45%RES'!A:F,6,"FALSE")</f>
        <v>Against</v>
      </c>
      <c r="F364" t="str">
        <f>VLOOKUP(A:A,'30%GHG2020'!A:F,6,"FALSE")</f>
        <v>Against</v>
      </c>
      <c r="G364" t="str">
        <f>VLOOKUP(A:A,'50%GHG'!A:F,6,"FALSE")</f>
        <v>n/a</v>
      </c>
      <c r="H364" t="str">
        <f>VLOOKUP(A:A,ETS!A:F,6,"FALSE")</f>
        <v>Against</v>
      </c>
      <c r="I364" t="str">
        <f>VLOOKUP(Sheet14!A:A,CAP!A:S,19,"FALSE")</f>
        <v>n/a</v>
      </c>
      <c r="J364" t="str">
        <f>VLOOKUP(A:A,CFP!A:M,13,"FALSE")</f>
        <v>Against</v>
      </c>
      <c r="K364" t="str">
        <f>VLOOKUP(A:A,EMFF!A:M,13,"FALSE")</f>
        <v>n/a</v>
      </c>
      <c r="L364" t="str">
        <f>VLOOKUP(A:A,Biofuels!A:T,19,"FALSE")</f>
        <v>For</v>
      </c>
      <c r="M364" s="1">
        <v>-1</v>
      </c>
      <c r="N364" s="1">
        <v>-1</v>
      </c>
      <c r="O364" s="1">
        <v>0</v>
      </c>
      <c r="P364" s="1">
        <v>-1</v>
      </c>
      <c r="Q364" s="1">
        <v>0</v>
      </c>
      <c r="R364" s="1">
        <v>-1</v>
      </c>
      <c r="S364" s="1">
        <v>0</v>
      </c>
      <c r="T364" s="1">
        <v>1</v>
      </c>
      <c r="U364">
        <f>AVERAGE(M364:T364)</f>
        <v>-0.375</v>
      </c>
    </row>
    <row r="365" spans="1:21" x14ac:dyDescent="0.3">
      <c r="A365" t="s">
        <v>491</v>
      </c>
      <c r="B365" t="s">
        <v>72</v>
      </c>
      <c r="C365" t="s">
        <v>31</v>
      </c>
      <c r="D365" t="s">
        <v>938</v>
      </c>
      <c r="E365" t="str">
        <f>VLOOKUP(A:A,'40-45%RES'!A:F,6,"FALSE")</f>
        <v>For</v>
      </c>
      <c r="F365" t="str">
        <f>VLOOKUP(A:A,'30%GHG2020'!A:F,6,"FALSE")</f>
        <v>Against</v>
      </c>
      <c r="G365" t="str">
        <f>VLOOKUP(A:A,'50%GHG'!A:F,6,"FALSE")</f>
        <v>Against</v>
      </c>
      <c r="H365" t="str">
        <f>VLOOKUP(A:A,ETS!A:F,6,"FALSE")</f>
        <v>Against</v>
      </c>
      <c r="I365" t="str">
        <f>VLOOKUP(Sheet14!A:A,CAP!A:S,19,"FALSE")</f>
        <v>n/a</v>
      </c>
      <c r="J365" t="str">
        <f>VLOOKUP(A:A,CFP!A:M,13,"FALSE")</f>
        <v>Against</v>
      </c>
      <c r="K365" t="str">
        <f>VLOOKUP(A:A,EMFF!A:M,13,"FALSE")</f>
        <v>For</v>
      </c>
      <c r="L365" t="str">
        <f>VLOOKUP(A:A,Biofuels!A:T,19,"FALSE")</f>
        <v>Against</v>
      </c>
      <c r="M365" s="1">
        <v>1</v>
      </c>
      <c r="N365" s="1">
        <v>-1</v>
      </c>
      <c r="O365" s="1">
        <v>-1</v>
      </c>
      <c r="P365" s="1">
        <v>-1</v>
      </c>
      <c r="Q365" s="1">
        <v>0</v>
      </c>
      <c r="R365" s="1">
        <v>-1</v>
      </c>
      <c r="S365" s="1">
        <v>1</v>
      </c>
      <c r="T365" s="1">
        <v>-1</v>
      </c>
      <c r="U365">
        <f>AVERAGE(M365:T365)</f>
        <v>-0.375</v>
      </c>
    </row>
    <row r="366" spans="1:21" x14ac:dyDescent="0.3">
      <c r="A366" t="s">
        <v>503</v>
      </c>
      <c r="B366" t="s">
        <v>36</v>
      </c>
      <c r="C366" t="s">
        <v>15</v>
      </c>
      <c r="D366" t="s">
        <v>1079</v>
      </c>
      <c r="E366" t="str">
        <f>VLOOKUP(A:A,'40-45%RES'!A:F,6,"FALSE")</f>
        <v>For</v>
      </c>
      <c r="F366" t="str">
        <f>VLOOKUP(A:A,'30%GHG2020'!A:F,6,"FALSE")</f>
        <v>Against</v>
      </c>
      <c r="G366" t="str">
        <f>VLOOKUP(A:A,'50%GHG'!A:F,6,"FALSE")</f>
        <v>Against</v>
      </c>
      <c r="H366" t="str">
        <f>VLOOKUP(A:A,ETS!A:F,6,"FALSE")</f>
        <v>Against</v>
      </c>
      <c r="I366" t="str">
        <f>VLOOKUP(Sheet14!A:A,CAP!A:S,19,"FALSE")</f>
        <v>Against</v>
      </c>
      <c r="J366" t="str">
        <f>VLOOKUP(A:A,CFP!A:M,13,"FALSE")</f>
        <v>n/a</v>
      </c>
      <c r="K366" t="str">
        <f>VLOOKUP(A:A,EMFF!A:M,13,"FALSE")</f>
        <v>For</v>
      </c>
      <c r="L366" t="str">
        <f>VLOOKUP(A:A,Biofuels!A:T,19,"FALSE")</f>
        <v>Against</v>
      </c>
      <c r="M366" s="1">
        <v>1</v>
      </c>
      <c r="N366" s="1">
        <v>-1</v>
      </c>
      <c r="O366" s="1">
        <v>-1</v>
      </c>
      <c r="P366" s="1">
        <v>-1</v>
      </c>
      <c r="Q366" s="1">
        <v>-1</v>
      </c>
      <c r="R366" s="1">
        <v>0</v>
      </c>
      <c r="S366" s="1">
        <v>1</v>
      </c>
      <c r="T366" s="1">
        <v>-1</v>
      </c>
      <c r="U366">
        <f>AVERAGE(M366:T366)</f>
        <v>-0.375</v>
      </c>
    </row>
    <row r="367" spans="1:21" x14ac:dyDescent="0.3">
      <c r="A367" t="s">
        <v>510</v>
      </c>
      <c r="B367" t="s">
        <v>72</v>
      </c>
      <c r="C367" t="s">
        <v>98</v>
      </c>
      <c r="D367" t="s">
        <v>1081</v>
      </c>
      <c r="E367" t="str">
        <f>VLOOKUP(A:A,'40-45%RES'!A:F,6,"FALSE")</f>
        <v>For</v>
      </c>
      <c r="F367" t="str">
        <f>VLOOKUP(A:A,'30%GHG2020'!A:F,6,"FALSE")</f>
        <v>Against</v>
      </c>
      <c r="G367" t="str">
        <f>VLOOKUP(A:A,'50%GHG'!A:F,6,"FALSE")</f>
        <v>Against</v>
      </c>
      <c r="H367" t="str">
        <f>VLOOKUP(A:A,ETS!A:F,6,"FALSE")</f>
        <v>Against</v>
      </c>
      <c r="I367" t="str">
        <f>VLOOKUP(Sheet14!A:A,CAP!A:S,19,"FALSE")</f>
        <v>Against</v>
      </c>
      <c r="J367" t="str">
        <f>VLOOKUP(A:A,CFP!A:M,13,"FALSE")</f>
        <v>n/a</v>
      </c>
      <c r="K367" t="str">
        <f>VLOOKUP(A:A,EMFF!A:M,13,"FALSE")</f>
        <v>Against</v>
      </c>
      <c r="L367" t="str">
        <f>VLOOKUP(A:A,Biofuels!A:T,19,"FALSE")</f>
        <v>For</v>
      </c>
      <c r="M367" s="1">
        <v>1</v>
      </c>
      <c r="N367" s="1">
        <v>-1</v>
      </c>
      <c r="O367" s="1">
        <v>-1</v>
      </c>
      <c r="P367" s="1">
        <v>-1</v>
      </c>
      <c r="Q367" s="1">
        <v>-1</v>
      </c>
      <c r="R367" s="1">
        <v>0</v>
      </c>
      <c r="S367" s="1">
        <v>-1</v>
      </c>
      <c r="T367" s="1">
        <v>1</v>
      </c>
      <c r="U367">
        <f>AVERAGE(M367:T367)</f>
        <v>-0.375</v>
      </c>
    </row>
    <row r="368" spans="1:21" x14ac:dyDescent="0.3">
      <c r="A368" t="s">
        <v>729</v>
      </c>
      <c r="B368" t="s">
        <v>60</v>
      </c>
      <c r="C368" t="s">
        <v>31</v>
      </c>
      <c r="D368" t="s">
        <v>930</v>
      </c>
      <c r="E368" t="str">
        <f>VLOOKUP(A:A,'40-45%RES'!A:F,6,"FALSE")</f>
        <v>Against</v>
      </c>
      <c r="F368" t="str">
        <f>VLOOKUP(A:A,'30%GHG2020'!A:F,6,"FALSE")</f>
        <v>Against</v>
      </c>
      <c r="G368" t="str">
        <f>VLOOKUP(A:A,'50%GHG'!A:F,6,"FALSE")</f>
        <v>Against</v>
      </c>
      <c r="H368" t="str">
        <f>VLOOKUP(A:A,ETS!A:F,6,"FALSE")</f>
        <v>For</v>
      </c>
      <c r="I368" t="str">
        <f>VLOOKUP(Sheet14!A:A,CAP!A:S,19,"FALSE")</f>
        <v>Against</v>
      </c>
      <c r="J368" t="str">
        <f>VLOOKUP(A:A,CFP!A:M,13,"FALSE")</f>
        <v>n/a</v>
      </c>
      <c r="K368" t="str">
        <f>VLOOKUP(A:A,EMFF!A:M,13,"FALSE")</f>
        <v>For</v>
      </c>
      <c r="L368" t="str">
        <f>VLOOKUP(A:A,Biofuels!A:T,19,"FALSE")</f>
        <v>Against</v>
      </c>
      <c r="M368" s="1">
        <v>-1</v>
      </c>
      <c r="N368" s="1">
        <v>-1</v>
      </c>
      <c r="O368" s="1">
        <v>-1</v>
      </c>
      <c r="P368" s="1">
        <v>1</v>
      </c>
      <c r="Q368" s="1">
        <v>-1</v>
      </c>
      <c r="R368" s="1">
        <v>0</v>
      </c>
      <c r="S368" s="1">
        <v>1</v>
      </c>
      <c r="T368" s="1">
        <v>-1</v>
      </c>
      <c r="U368">
        <f>AVERAGE(M368:T368)</f>
        <v>-0.375</v>
      </c>
    </row>
    <row r="369" spans="1:21" x14ac:dyDescent="0.3">
      <c r="A369" t="s">
        <v>532</v>
      </c>
      <c r="B369" t="s">
        <v>11</v>
      </c>
      <c r="C369" t="s">
        <v>15</v>
      </c>
      <c r="D369" t="s">
        <v>907</v>
      </c>
      <c r="E369" t="str">
        <f>VLOOKUP(A:A,'40-45%RES'!A:F,6,"FALSE")</f>
        <v>Against</v>
      </c>
      <c r="F369" t="str">
        <f>VLOOKUP(A:A,'30%GHG2020'!A:F,6,"FALSE")</f>
        <v>Against</v>
      </c>
      <c r="G369" t="str">
        <f>VLOOKUP(A:A,'50%GHG'!A:F,6,"FALSE")</f>
        <v>Against</v>
      </c>
      <c r="H369" t="str">
        <f>VLOOKUP(A:A,ETS!A:F,6,"FALSE")</f>
        <v>Against</v>
      </c>
      <c r="I369" t="str">
        <f>VLOOKUP(Sheet14!A:A,CAP!A:S,19,"FALSE")</f>
        <v>For</v>
      </c>
      <c r="J369" t="str">
        <f>VLOOKUP(A:A,CFP!A:M,13,"FALSE")</f>
        <v>n/a</v>
      </c>
      <c r="K369" t="str">
        <f>VLOOKUP(A:A,EMFF!A:M,13,"FALSE")</f>
        <v>For</v>
      </c>
      <c r="L369" t="str">
        <f>VLOOKUP(A:A,Biofuels!A:T,19,"FALSE")</f>
        <v>Against</v>
      </c>
      <c r="M369" s="1">
        <v>-1</v>
      </c>
      <c r="N369" s="1">
        <v>-1</v>
      </c>
      <c r="O369" s="1">
        <v>-1</v>
      </c>
      <c r="P369" s="1">
        <v>-1</v>
      </c>
      <c r="Q369" s="1">
        <v>1</v>
      </c>
      <c r="R369" s="1">
        <v>0</v>
      </c>
      <c r="S369" s="1">
        <v>1</v>
      </c>
      <c r="T369" s="1">
        <v>-1</v>
      </c>
      <c r="U369">
        <f>AVERAGE(M369:T369)</f>
        <v>-0.375</v>
      </c>
    </row>
    <row r="370" spans="1:21" x14ac:dyDescent="0.3">
      <c r="A370" t="s">
        <v>543</v>
      </c>
      <c r="B370" t="s">
        <v>14</v>
      </c>
      <c r="C370" t="s">
        <v>31</v>
      </c>
      <c r="D370" t="s">
        <v>915</v>
      </c>
      <c r="E370" t="str">
        <f>VLOOKUP(A:A,'40-45%RES'!A:F,6,"FALSE")</f>
        <v>n/a</v>
      </c>
      <c r="F370" t="str">
        <f>VLOOKUP(A:A,'30%GHG2020'!A:F,6,"FALSE")</f>
        <v>n/a</v>
      </c>
      <c r="G370" t="str">
        <f>VLOOKUP(A:A,'50%GHG'!A:F,6,"FALSE")</f>
        <v>Against</v>
      </c>
      <c r="H370" t="str">
        <f>VLOOKUP(A:A,ETS!A:F,6,"FALSE")</f>
        <v>Against</v>
      </c>
      <c r="I370" t="str">
        <f>VLOOKUP(Sheet14!A:A,CAP!A:S,19,"FALSE")</f>
        <v>Against</v>
      </c>
      <c r="J370" t="str">
        <f>VLOOKUP(A:A,CFP!A:M,13,"FALSE")</f>
        <v>n/a</v>
      </c>
      <c r="K370" t="str">
        <f>VLOOKUP(A:A,EMFF!A:M,13,"FALSE")</f>
        <v>For</v>
      </c>
      <c r="L370" t="str">
        <f>VLOOKUP(A:A,Biofuels!A:T,19,"FALSE")</f>
        <v>Against</v>
      </c>
      <c r="M370" s="1">
        <v>0</v>
      </c>
      <c r="N370" s="1">
        <v>0</v>
      </c>
      <c r="O370" s="1">
        <v>-1</v>
      </c>
      <c r="P370" s="1">
        <v>-1</v>
      </c>
      <c r="Q370" s="1">
        <v>-1</v>
      </c>
      <c r="R370" s="1">
        <v>0</v>
      </c>
      <c r="S370" s="1">
        <v>1</v>
      </c>
      <c r="T370" s="1">
        <v>-1</v>
      </c>
      <c r="U370">
        <f>AVERAGE(M370:T370)</f>
        <v>-0.375</v>
      </c>
    </row>
    <row r="371" spans="1:21" x14ac:dyDescent="0.3">
      <c r="A371" t="s">
        <v>730</v>
      </c>
      <c r="B371" t="s">
        <v>39</v>
      </c>
      <c r="C371" t="s">
        <v>31</v>
      </c>
      <c r="D371" t="s">
        <v>1087</v>
      </c>
      <c r="E371" t="str">
        <f>VLOOKUP(A:A,'40-45%RES'!A:F,6,"FALSE")</f>
        <v>Against</v>
      </c>
      <c r="F371" t="str">
        <f>VLOOKUP(A:A,'30%GHG2020'!A:F,6,"FALSE")</f>
        <v>n/a</v>
      </c>
      <c r="G371" t="str">
        <f>VLOOKUP(A:A,'50%GHG'!A:F,6,"FALSE")</f>
        <v>Against</v>
      </c>
      <c r="H371" t="str">
        <f>VLOOKUP(A:A,ETS!A:F,6,"FALSE")</f>
        <v>For</v>
      </c>
      <c r="I371" t="str">
        <f>VLOOKUP(Sheet14!A:A,CAP!A:S,19,"FALSE")</f>
        <v>Against</v>
      </c>
      <c r="J371" t="str">
        <f>VLOOKUP(A:A,CFP!A:M,13,"FALSE")</f>
        <v>Against</v>
      </c>
      <c r="K371" t="str">
        <f>VLOOKUP(A:A,EMFF!A:M,13,"FALSE")</f>
        <v>For</v>
      </c>
      <c r="L371" t="str">
        <f>VLOOKUP(A:A,Biofuels!A:T,19,"FALSE")</f>
        <v>Against</v>
      </c>
      <c r="M371" s="1">
        <v>-1</v>
      </c>
      <c r="N371" s="1">
        <v>0</v>
      </c>
      <c r="O371" s="1">
        <v>-1</v>
      </c>
      <c r="P371" s="1">
        <v>1</v>
      </c>
      <c r="Q371" s="1">
        <v>-1</v>
      </c>
      <c r="R371" s="1">
        <v>-1</v>
      </c>
      <c r="S371" s="1">
        <v>1</v>
      </c>
      <c r="T371" s="1">
        <v>-1</v>
      </c>
      <c r="U371">
        <f>AVERAGE(M371:T371)</f>
        <v>-0.375</v>
      </c>
    </row>
    <row r="372" spans="1:21" x14ac:dyDescent="0.3">
      <c r="A372" t="s">
        <v>570</v>
      </c>
      <c r="B372" t="s">
        <v>18</v>
      </c>
      <c r="C372" t="s">
        <v>7</v>
      </c>
      <c r="D372" t="s">
        <v>1101</v>
      </c>
      <c r="E372" t="str">
        <f>VLOOKUP(A:A,'40-45%RES'!A:F,6,"FALSE")</f>
        <v>Against</v>
      </c>
      <c r="F372" t="str">
        <f>VLOOKUP(A:A,'30%GHG2020'!A:F,6,"FALSE")</f>
        <v>n/a</v>
      </c>
      <c r="G372" t="str">
        <f>VLOOKUP(A:A,'50%GHG'!A:F,6,"FALSE")</f>
        <v>n/a</v>
      </c>
      <c r="H372" t="str">
        <f>VLOOKUP(A:A,ETS!A:F,6,"FALSE")</f>
        <v>Against</v>
      </c>
      <c r="I372" t="str">
        <f>VLOOKUP(Sheet14!A:A,CAP!A:S,19,"FALSE")</f>
        <v>For</v>
      </c>
      <c r="J372" t="str">
        <f>VLOOKUP(A:A,CFP!A:M,13,"FALSE")</f>
        <v>Against</v>
      </c>
      <c r="K372" t="str">
        <f>VLOOKUP(A:A,EMFF!A:M,13,"FALSE")</f>
        <v>n/a</v>
      </c>
      <c r="L372" t="str">
        <f>VLOOKUP(A:A,Biofuels!A:T,19,"FALSE")</f>
        <v>Against</v>
      </c>
      <c r="M372" s="1">
        <v>-1</v>
      </c>
      <c r="N372" s="1">
        <v>0</v>
      </c>
      <c r="O372" s="1">
        <v>0</v>
      </c>
      <c r="P372" s="1">
        <v>-1</v>
      </c>
      <c r="Q372" s="1">
        <v>1</v>
      </c>
      <c r="R372" s="1">
        <v>-1</v>
      </c>
      <c r="S372" s="1">
        <v>0</v>
      </c>
      <c r="T372" s="1">
        <v>-1</v>
      </c>
      <c r="U372">
        <f>AVERAGE(M372:T372)</f>
        <v>-0.375</v>
      </c>
    </row>
    <row r="373" spans="1:21" x14ac:dyDescent="0.3">
      <c r="A373" t="s">
        <v>647</v>
      </c>
      <c r="B373" t="s">
        <v>60</v>
      </c>
      <c r="C373" t="s">
        <v>31</v>
      </c>
      <c r="D373" t="s">
        <v>930</v>
      </c>
      <c r="E373" t="str">
        <f>VLOOKUP(A:A,'40-45%RES'!A:F,6,"FALSE")</f>
        <v>Against</v>
      </c>
      <c r="F373" t="str">
        <f>VLOOKUP(A:A,'30%GHG2020'!A:F,6,"FALSE")</f>
        <v>Against</v>
      </c>
      <c r="G373" t="str">
        <f>VLOOKUP(A:A,'50%GHG'!A:F,6,"FALSE")</f>
        <v>Against</v>
      </c>
      <c r="H373" t="str">
        <f>VLOOKUP(A:A,ETS!A:F,6,"FALSE")</f>
        <v>For</v>
      </c>
      <c r="I373" t="str">
        <f>VLOOKUP(Sheet14!A:A,CAP!A:S,19,"FALSE")</f>
        <v>n/a</v>
      </c>
      <c r="J373" t="str">
        <f>VLOOKUP(A:A,CFP!A:M,13,"FALSE")</f>
        <v>Against</v>
      </c>
      <c r="K373" t="str">
        <f>VLOOKUP(A:A,EMFF!A:M,13,"FALSE")</f>
        <v>For</v>
      </c>
      <c r="L373" t="str">
        <f>VLOOKUP(A:A,Biofuels!A:T,19,"FALSE")</f>
        <v>Against</v>
      </c>
      <c r="M373" s="1">
        <v>-1</v>
      </c>
      <c r="N373" s="1">
        <v>-1</v>
      </c>
      <c r="O373" s="1">
        <v>-1</v>
      </c>
      <c r="P373" s="1">
        <v>1</v>
      </c>
      <c r="Q373" s="1">
        <v>0</v>
      </c>
      <c r="R373" s="1">
        <v>-1</v>
      </c>
      <c r="S373" s="1">
        <v>1</v>
      </c>
      <c r="T373" s="1">
        <v>-1</v>
      </c>
      <c r="U373">
        <f>AVERAGE(M373:T373)</f>
        <v>-0.375</v>
      </c>
    </row>
    <row r="374" spans="1:21" x14ac:dyDescent="0.3">
      <c r="A374" t="s">
        <v>820</v>
      </c>
      <c r="B374" t="s">
        <v>623</v>
      </c>
      <c r="C374" t="s">
        <v>31</v>
      </c>
      <c r="D374" t="s">
        <v>1109</v>
      </c>
      <c r="E374" t="e">
        <f>VLOOKUP(A:A,'40-45%RES'!A:F,6,"FALSE")</f>
        <v>#N/A</v>
      </c>
      <c r="F374" t="e">
        <f>VLOOKUP(A:A,'30%GHG2020'!A:F,6,"FALSE")</f>
        <v>#N/A</v>
      </c>
      <c r="G374" t="str">
        <f>VLOOKUP(A:A,'50%GHG'!A:F,6,"FALSE")</f>
        <v>Against</v>
      </c>
      <c r="H374" t="e">
        <f>VLOOKUP(A:A,ETS!A:F,6,"FALSE")</f>
        <v>#N/A</v>
      </c>
      <c r="I374" t="e">
        <f>VLOOKUP(Sheet14!A:A,CAP!A:S,19,"FALSE")</f>
        <v>#N/A</v>
      </c>
      <c r="J374" t="e">
        <f>VLOOKUP(A:A,CFP!A:M,13,"FALSE")</f>
        <v>#N/A</v>
      </c>
      <c r="K374" t="str">
        <f>VLOOKUP(A:A,EMFF!A:M,13,"FALSE")</f>
        <v>Against</v>
      </c>
      <c r="L374" t="str">
        <f>VLOOKUP(A:A,Biofuels!A:T,19,"FALSE")</f>
        <v>Against</v>
      </c>
      <c r="M374" s="1">
        <v>0</v>
      </c>
      <c r="N374" s="1">
        <v>0</v>
      </c>
      <c r="O374" s="1">
        <v>-1</v>
      </c>
      <c r="P374" s="1">
        <v>0</v>
      </c>
      <c r="Q374" s="1">
        <v>0</v>
      </c>
      <c r="R374" s="1">
        <v>0</v>
      </c>
      <c r="S374" s="1">
        <v>-1</v>
      </c>
      <c r="T374" s="1">
        <v>-1</v>
      </c>
      <c r="U374">
        <f>AVERAGE(M374:T374)</f>
        <v>-0.375</v>
      </c>
    </row>
    <row r="375" spans="1:21" x14ac:dyDescent="0.3">
      <c r="A375" t="s">
        <v>170</v>
      </c>
      <c r="B375" t="s">
        <v>14</v>
      </c>
      <c r="C375" t="s">
        <v>28</v>
      </c>
      <c r="D375" t="s">
        <v>1110</v>
      </c>
      <c r="E375" t="str">
        <f>VLOOKUP(A:A,'40-45%RES'!A:F,6,"FALSE")</f>
        <v>Against</v>
      </c>
      <c r="F375" t="e">
        <f>VLOOKUP(A:A,'30%GHG2020'!A:F,6,"FALSE")</f>
        <v>#N/A</v>
      </c>
      <c r="G375" t="str">
        <f>VLOOKUP(A:A,'50%GHG'!A:F,6,"FALSE")</f>
        <v>Against</v>
      </c>
      <c r="H375" t="str">
        <f>VLOOKUP(A:A,ETS!A:F,6,"FALSE")</f>
        <v>Against</v>
      </c>
      <c r="I375" t="e">
        <f>VLOOKUP(Sheet14!A:A,CAP!A:S,19,"FALSE")</f>
        <v>#N/A</v>
      </c>
      <c r="J375" t="e">
        <f>VLOOKUP(A:A,CFP!A:M,13,"FALSE")</f>
        <v>#N/A</v>
      </c>
      <c r="K375" t="str">
        <f>VLOOKUP(A:A,EMFF!A:M,13,"FALSE")</f>
        <v>For</v>
      </c>
      <c r="L375" t="str">
        <f>VLOOKUP(A:A,Biofuels!A:T,19,"FALSE")</f>
        <v>Against</v>
      </c>
      <c r="M375" s="1">
        <v>-1</v>
      </c>
      <c r="N375" s="1">
        <v>0</v>
      </c>
      <c r="O375" s="1">
        <v>-1</v>
      </c>
      <c r="P375" s="1">
        <v>-1</v>
      </c>
      <c r="Q375" s="1">
        <v>0</v>
      </c>
      <c r="R375" s="1">
        <v>0</v>
      </c>
      <c r="S375" s="1">
        <v>1</v>
      </c>
      <c r="T375" s="1">
        <v>-1</v>
      </c>
      <c r="U375">
        <f>AVERAGE(M375:T375)</f>
        <v>-0.375</v>
      </c>
    </row>
    <row r="376" spans="1:21" x14ac:dyDescent="0.3">
      <c r="A376" t="s">
        <v>696</v>
      </c>
      <c r="B376" t="s">
        <v>623</v>
      </c>
      <c r="C376" t="s">
        <v>31</v>
      </c>
      <c r="D376" t="s">
        <v>1109</v>
      </c>
      <c r="E376" t="e">
        <f>VLOOKUP(A:A,'40-45%RES'!A:F,6,"FALSE")</f>
        <v>#N/A</v>
      </c>
      <c r="F376" t="e">
        <f>VLOOKUP(A:A,'30%GHG2020'!A:F,6,"FALSE")</f>
        <v>#N/A</v>
      </c>
      <c r="G376" t="str">
        <f>VLOOKUP(A:A,'50%GHG'!A:F,6,"FALSE")</f>
        <v>Against</v>
      </c>
      <c r="H376" t="e">
        <f>VLOOKUP(A:A,ETS!A:F,6,"FALSE")</f>
        <v>#N/A</v>
      </c>
      <c r="I376" t="e">
        <f>VLOOKUP(Sheet14!A:A,CAP!A:S,19,"FALSE")</f>
        <v>#N/A</v>
      </c>
      <c r="J376" t="e">
        <f>VLOOKUP(A:A,CFP!A:M,13,"FALSE")</f>
        <v>#N/A</v>
      </c>
      <c r="K376" t="str">
        <f>VLOOKUP(A:A,EMFF!A:M,13,"FALSE")</f>
        <v>Against</v>
      </c>
      <c r="L376" t="str">
        <f>VLOOKUP(A:A,Biofuels!A:T,19,"FALSE")</f>
        <v>Against</v>
      </c>
      <c r="M376" s="1">
        <v>0</v>
      </c>
      <c r="N376" s="1">
        <v>0</v>
      </c>
      <c r="O376" s="1">
        <v>-1</v>
      </c>
      <c r="P376" s="1">
        <v>0</v>
      </c>
      <c r="Q376" s="1">
        <v>0</v>
      </c>
      <c r="R376" s="1">
        <v>0</v>
      </c>
      <c r="S376" s="1">
        <v>-1</v>
      </c>
      <c r="T376" s="1">
        <v>-1</v>
      </c>
      <c r="U376">
        <f>AVERAGE(M376:T376)</f>
        <v>-0.375</v>
      </c>
    </row>
    <row r="377" spans="1:21" x14ac:dyDescent="0.3">
      <c r="A377" t="s">
        <v>622</v>
      </c>
      <c r="B377" t="s">
        <v>623</v>
      </c>
      <c r="C377" t="s">
        <v>31</v>
      </c>
      <c r="D377" t="s">
        <v>1109</v>
      </c>
      <c r="E377" t="e">
        <f>VLOOKUP(A:A,'40-45%RES'!A:F,6,"FALSE")</f>
        <v>#N/A</v>
      </c>
      <c r="F377" t="e">
        <f>VLOOKUP(A:A,'30%GHG2020'!A:F,6,"FALSE")</f>
        <v>#N/A</v>
      </c>
      <c r="G377" t="str">
        <f>VLOOKUP(A:A,'50%GHG'!A:F,6,"FALSE")</f>
        <v>Against</v>
      </c>
      <c r="H377" t="e">
        <f>VLOOKUP(A:A,ETS!A:F,6,"FALSE")</f>
        <v>#N/A</v>
      </c>
      <c r="I377" t="e">
        <f>VLOOKUP(Sheet14!A:A,CAP!A:S,19,"FALSE")</f>
        <v>#N/A</v>
      </c>
      <c r="J377" t="e">
        <f>VLOOKUP(A:A,CFP!A:M,13,"FALSE")</f>
        <v>#N/A</v>
      </c>
      <c r="K377" t="str">
        <f>VLOOKUP(A:A,EMFF!A:M,13,"FALSE")</f>
        <v>Against</v>
      </c>
      <c r="L377" t="str">
        <f>VLOOKUP(A:A,Biofuels!A:T,19,"FALSE")</f>
        <v>Against</v>
      </c>
      <c r="M377" s="1">
        <v>0</v>
      </c>
      <c r="N377" s="1">
        <v>0</v>
      </c>
      <c r="O377" s="1">
        <v>-1</v>
      </c>
      <c r="P377" s="1">
        <v>0</v>
      </c>
      <c r="Q377" s="1">
        <v>0</v>
      </c>
      <c r="R377" s="1">
        <v>0</v>
      </c>
      <c r="S377" s="1">
        <v>-1</v>
      </c>
      <c r="T377" s="1">
        <v>-1</v>
      </c>
      <c r="U377">
        <f>AVERAGE(M377:T377)</f>
        <v>-0.375</v>
      </c>
    </row>
    <row r="378" spans="1:21" x14ac:dyDescent="0.3">
      <c r="A378" t="s">
        <v>657</v>
      </c>
      <c r="B378" t="s">
        <v>623</v>
      </c>
      <c r="C378" t="s">
        <v>31</v>
      </c>
      <c r="D378" t="s">
        <v>1109</v>
      </c>
      <c r="E378" t="e">
        <f>VLOOKUP(A:A,'40-45%RES'!A:F,6,"FALSE")</f>
        <v>#N/A</v>
      </c>
      <c r="F378" t="e">
        <f>VLOOKUP(A:A,'30%GHG2020'!A:F,6,"FALSE")</f>
        <v>#N/A</v>
      </c>
      <c r="G378" t="str">
        <f>VLOOKUP(A:A,'50%GHG'!A:F,6,"FALSE")</f>
        <v>Against</v>
      </c>
      <c r="H378" t="e">
        <f>VLOOKUP(A:A,ETS!A:F,6,"FALSE")</f>
        <v>#N/A</v>
      </c>
      <c r="I378" t="e">
        <f>VLOOKUP(Sheet14!A:A,CAP!A:S,19,"FALSE")</f>
        <v>#N/A</v>
      </c>
      <c r="J378" t="e">
        <f>VLOOKUP(A:A,CFP!A:M,13,"FALSE")</f>
        <v>#N/A</v>
      </c>
      <c r="K378" t="str">
        <f>VLOOKUP(A:A,EMFF!A:M,13,"FALSE")</f>
        <v>Against</v>
      </c>
      <c r="L378" t="str">
        <f>VLOOKUP(A:A,Biofuels!A:T,19,"FALSE")</f>
        <v>Against</v>
      </c>
      <c r="M378" s="1">
        <v>0</v>
      </c>
      <c r="N378" s="1">
        <v>0</v>
      </c>
      <c r="O378" s="1">
        <v>-1</v>
      </c>
      <c r="P378" s="1">
        <v>0</v>
      </c>
      <c r="Q378" s="1">
        <v>0</v>
      </c>
      <c r="R378" s="1">
        <v>0</v>
      </c>
      <c r="S378" s="1">
        <v>-1</v>
      </c>
      <c r="T378" s="1">
        <v>-1</v>
      </c>
      <c r="U378">
        <f>AVERAGE(M378:T378)</f>
        <v>-0.375</v>
      </c>
    </row>
    <row r="379" spans="1:21" x14ac:dyDescent="0.3">
      <c r="A379" t="s">
        <v>659</v>
      </c>
      <c r="B379" t="s">
        <v>623</v>
      </c>
      <c r="C379" t="s">
        <v>31</v>
      </c>
      <c r="D379" t="s">
        <v>1109</v>
      </c>
      <c r="E379" t="e">
        <f>VLOOKUP(A:A,'40-45%RES'!A:F,6,"FALSE")</f>
        <v>#N/A</v>
      </c>
      <c r="F379" t="e">
        <f>VLOOKUP(A:A,'30%GHG2020'!A:F,6,"FALSE")</f>
        <v>#N/A</v>
      </c>
      <c r="G379" t="str">
        <f>VLOOKUP(A:A,'50%GHG'!A:F,6,"FALSE")</f>
        <v>Against</v>
      </c>
      <c r="H379" t="e">
        <f>VLOOKUP(A:A,ETS!A:F,6,"FALSE")</f>
        <v>#N/A</v>
      </c>
      <c r="I379" t="e">
        <f>VLOOKUP(Sheet14!A:A,CAP!A:S,19,"FALSE")</f>
        <v>#N/A</v>
      </c>
      <c r="J379" t="e">
        <f>VLOOKUP(A:A,CFP!A:M,13,"FALSE")</f>
        <v>#N/A</v>
      </c>
      <c r="K379" t="str">
        <f>VLOOKUP(A:A,EMFF!A:M,13,"FALSE")</f>
        <v>Against</v>
      </c>
      <c r="L379" t="str">
        <f>VLOOKUP(A:A,Biofuels!A:T,19,"FALSE")</f>
        <v>Against</v>
      </c>
      <c r="M379" s="1">
        <v>0</v>
      </c>
      <c r="N379" s="1">
        <v>0</v>
      </c>
      <c r="O379" s="1">
        <v>-1</v>
      </c>
      <c r="P379" s="1">
        <v>0</v>
      </c>
      <c r="Q379" s="1">
        <v>0</v>
      </c>
      <c r="R379" s="1">
        <v>0</v>
      </c>
      <c r="S379" s="1">
        <v>-1</v>
      </c>
      <c r="T379" s="1">
        <v>-1</v>
      </c>
      <c r="U379">
        <f>AVERAGE(M379:T379)</f>
        <v>-0.375</v>
      </c>
    </row>
    <row r="380" spans="1:21" x14ac:dyDescent="0.3">
      <c r="A380" t="s">
        <v>19</v>
      </c>
      <c r="B380" t="s">
        <v>14</v>
      </c>
      <c r="C380" t="s">
        <v>7</v>
      </c>
      <c r="D380" t="s">
        <v>906</v>
      </c>
      <c r="E380" t="str">
        <f>VLOOKUP(A:A,'40-45%RES'!A:F,6,"FALSE")</f>
        <v>Against</v>
      </c>
      <c r="F380" t="str">
        <f>VLOOKUP(A:A,'30%GHG2020'!A:F,6,"FALSE")</f>
        <v>n/a</v>
      </c>
      <c r="G380" t="str">
        <f>VLOOKUP(A:A,'50%GHG'!A:F,6,"FALSE")</f>
        <v>Against</v>
      </c>
      <c r="H380" t="str">
        <f>VLOOKUP(A:A,ETS!A:F,6,"FALSE")</f>
        <v>Against</v>
      </c>
      <c r="I380" t="str">
        <f>VLOOKUP(Sheet14!A:A,CAP!A:S,19,"FALSE")</f>
        <v>For</v>
      </c>
      <c r="J380" t="str">
        <f>VLOOKUP(A:A,CFP!A:M,13,"FALSE")</f>
        <v>n/a</v>
      </c>
      <c r="K380" t="str">
        <f>VLOOKUP(A:A,EMFF!A:M,13,"FALSE")</f>
        <v>Against</v>
      </c>
      <c r="L380" t="str">
        <f>VLOOKUP(A:A,Biofuels!A:T,19,"FALSE")</f>
        <v>For</v>
      </c>
      <c r="M380" s="1">
        <v>-1</v>
      </c>
      <c r="N380" s="1">
        <v>0</v>
      </c>
      <c r="O380" s="1">
        <v>-1</v>
      </c>
      <c r="P380" s="1">
        <v>-1</v>
      </c>
      <c r="Q380" s="1">
        <v>1</v>
      </c>
      <c r="R380" s="1">
        <v>0</v>
      </c>
      <c r="S380" s="1">
        <v>-1</v>
      </c>
      <c r="T380" s="1">
        <v>1</v>
      </c>
      <c r="U380">
        <f>AVERAGE(M380:T380)</f>
        <v>-0.25</v>
      </c>
    </row>
    <row r="381" spans="1:21" x14ac:dyDescent="0.3">
      <c r="A381" t="s">
        <v>35</v>
      </c>
      <c r="B381" t="s">
        <v>36</v>
      </c>
      <c r="C381" t="s">
        <v>26</v>
      </c>
      <c r="D381" t="s">
        <v>914</v>
      </c>
      <c r="E381" t="str">
        <f>VLOOKUP(A:A,'40-45%RES'!A:F,6,"FALSE")</f>
        <v>n/a</v>
      </c>
      <c r="F381" t="str">
        <f>VLOOKUP(A:A,'30%GHG2020'!A:F,6,"FALSE")</f>
        <v>n/a</v>
      </c>
      <c r="G381" t="str">
        <f>VLOOKUP(A:A,'50%GHG'!A:F,6,"FALSE")</f>
        <v>For</v>
      </c>
      <c r="H381" t="str">
        <f>VLOOKUP(A:A,ETS!A:F,6,"FALSE")</f>
        <v>Against</v>
      </c>
      <c r="I381" t="str">
        <f>VLOOKUP(Sheet14!A:A,CAP!A:S,19,"FALSE")</f>
        <v>Against</v>
      </c>
      <c r="J381" t="str">
        <f>VLOOKUP(A:A,CFP!A:M,13,"FALSE")</f>
        <v>Against</v>
      </c>
      <c r="K381" t="str">
        <f>VLOOKUP(A:A,EMFF!A:M,13,"FALSE")</f>
        <v>Against</v>
      </c>
      <c r="L381" t="str">
        <f>VLOOKUP(A:A,Biofuels!A:T,19,"FALSE")</f>
        <v>For</v>
      </c>
      <c r="M381" s="1">
        <v>0</v>
      </c>
      <c r="N381" s="1">
        <v>0</v>
      </c>
      <c r="O381" s="1">
        <v>1</v>
      </c>
      <c r="P381" s="1">
        <v>-1</v>
      </c>
      <c r="Q381" s="1">
        <v>-1</v>
      </c>
      <c r="R381" s="1">
        <v>-1</v>
      </c>
      <c r="S381" s="1">
        <v>-1</v>
      </c>
      <c r="T381" s="1">
        <v>1</v>
      </c>
      <c r="U381">
        <f>AVERAGE(M381:T381)</f>
        <v>-0.25</v>
      </c>
    </row>
    <row r="382" spans="1:21" x14ac:dyDescent="0.3">
      <c r="A382" t="s">
        <v>57</v>
      </c>
      <c r="B382" t="s">
        <v>58</v>
      </c>
      <c r="C382" t="s">
        <v>31</v>
      </c>
      <c r="D382" t="s">
        <v>928</v>
      </c>
      <c r="E382" t="str">
        <f>VLOOKUP(A:A,'40-45%RES'!A:F,6,"FALSE")</f>
        <v>For</v>
      </c>
      <c r="F382" t="str">
        <f>VLOOKUP(A:A,'30%GHG2020'!A:F,6,"FALSE")</f>
        <v>Against</v>
      </c>
      <c r="G382" t="str">
        <f>VLOOKUP(A:A,'50%GHG'!A:F,6,"FALSE")</f>
        <v>Against</v>
      </c>
      <c r="H382" t="str">
        <f>VLOOKUP(A:A,ETS!A:F,6,"FALSE")</f>
        <v>Against</v>
      </c>
      <c r="I382" t="str">
        <f>VLOOKUP(Sheet14!A:A,CAP!A:S,19,"FALSE")</f>
        <v>For</v>
      </c>
      <c r="J382" t="str">
        <f>VLOOKUP(A:A,CFP!A:M,13,"FALSE")</f>
        <v>Against</v>
      </c>
      <c r="K382" t="str">
        <f>VLOOKUP(A:A,EMFF!A:M,13,"FALSE")</f>
        <v>Against</v>
      </c>
      <c r="L382" t="str">
        <f>VLOOKUP(A:A,Biofuels!A:T,19,"FALSE")</f>
        <v>For</v>
      </c>
      <c r="M382" s="1">
        <v>1</v>
      </c>
      <c r="N382" s="1">
        <v>-1</v>
      </c>
      <c r="O382" s="1">
        <v>-1</v>
      </c>
      <c r="P382" s="1">
        <v>-1</v>
      </c>
      <c r="Q382" s="1">
        <v>1</v>
      </c>
      <c r="R382" s="1">
        <v>-1</v>
      </c>
      <c r="S382" s="1">
        <v>-1</v>
      </c>
      <c r="T382" s="1">
        <v>1</v>
      </c>
      <c r="U382">
        <f>AVERAGE(M382:T382)</f>
        <v>-0.25</v>
      </c>
    </row>
    <row r="383" spans="1:21" x14ac:dyDescent="0.3">
      <c r="A383" t="s">
        <v>73</v>
      </c>
      <c r="B383" t="s">
        <v>56</v>
      </c>
      <c r="C383" t="s">
        <v>7</v>
      </c>
      <c r="D383" t="s">
        <v>939</v>
      </c>
      <c r="E383" t="str">
        <f>VLOOKUP(A:A,'40-45%RES'!A:F,6,"FALSE")</f>
        <v>Against</v>
      </c>
      <c r="F383" t="str">
        <f>VLOOKUP(A:A,'30%GHG2020'!A:F,6,"FALSE")</f>
        <v>Against</v>
      </c>
      <c r="G383" t="str">
        <f>VLOOKUP(A:A,'50%GHG'!A:F,6,"FALSE")</f>
        <v>For</v>
      </c>
      <c r="H383" t="str">
        <f>VLOOKUP(A:A,ETS!A:F,6,"FALSE")</f>
        <v>For</v>
      </c>
      <c r="I383" t="str">
        <f>VLOOKUP(Sheet14!A:A,CAP!A:S,19,"FALSE")</f>
        <v>Against</v>
      </c>
      <c r="J383" t="str">
        <f>VLOOKUP(A:A,CFP!A:M,13,"FALSE")</f>
        <v>Against</v>
      </c>
      <c r="K383" t="str">
        <f>VLOOKUP(A:A,EMFF!A:M,13,"FALSE")</f>
        <v>Against</v>
      </c>
      <c r="L383" t="str">
        <f>VLOOKUP(A:A,Biofuels!A:T,19,"FALSE")</f>
        <v>For</v>
      </c>
      <c r="M383" s="1">
        <v>-1</v>
      </c>
      <c r="N383" s="1">
        <v>-1</v>
      </c>
      <c r="O383" s="1">
        <v>1</v>
      </c>
      <c r="P383" s="1">
        <v>1</v>
      </c>
      <c r="Q383" s="1">
        <v>-1</v>
      </c>
      <c r="R383" s="1">
        <v>-1</v>
      </c>
      <c r="S383" s="1">
        <v>-1</v>
      </c>
      <c r="T383" s="1">
        <v>1</v>
      </c>
      <c r="U383">
        <f>AVERAGE(M383:T383)</f>
        <v>-0.25</v>
      </c>
    </row>
    <row r="384" spans="1:21" x14ac:dyDescent="0.3">
      <c r="A384" t="s">
        <v>119</v>
      </c>
      <c r="B384" t="s">
        <v>56</v>
      </c>
      <c r="C384" t="s">
        <v>31</v>
      </c>
      <c r="D384" t="s">
        <v>963</v>
      </c>
      <c r="E384" t="str">
        <f>VLOOKUP(A:A,'40-45%RES'!A:F,6,"FALSE")</f>
        <v>Against</v>
      </c>
      <c r="F384" t="str">
        <f>VLOOKUP(A:A,'30%GHG2020'!A:F,6,"FALSE")</f>
        <v>Against</v>
      </c>
      <c r="G384" t="str">
        <f>VLOOKUP(A:A,'50%GHG'!A:F,6,"FALSE")</f>
        <v>Against</v>
      </c>
      <c r="H384" t="str">
        <f>VLOOKUP(A:A,ETS!A:F,6,"FALSE")</f>
        <v>For</v>
      </c>
      <c r="I384" t="str">
        <f>VLOOKUP(Sheet14!A:A,CAP!A:S,19,"FALSE")</f>
        <v>For</v>
      </c>
      <c r="J384" t="str">
        <f>VLOOKUP(A:A,CFP!A:M,13,"FALSE")</f>
        <v>Against</v>
      </c>
      <c r="K384" t="str">
        <f>VLOOKUP(A:A,EMFF!A:M,13,"FALSE")</f>
        <v>For</v>
      </c>
      <c r="L384" t="str">
        <f>VLOOKUP(A:A,Biofuels!A:T,19,"FALSE")</f>
        <v>Against</v>
      </c>
      <c r="M384" s="1">
        <v>-1</v>
      </c>
      <c r="N384" s="1">
        <v>-1</v>
      </c>
      <c r="O384" s="1">
        <v>-1</v>
      </c>
      <c r="P384" s="1">
        <v>1</v>
      </c>
      <c r="Q384" s="1">
        <v>1</v>
      </c>
      <c r="R384" s="1">
        <v>-1</v>
      </c>
      <c r="S384" s="1">
        <v>1</v>
      </c>
      <c r="T384" s="1">
        <v>-1</v>
      </c>
      <c r="U384">
        <f>AVERAGE(M384:T384)</f>
        <v>-0.25</v>
      </c>
    </row>
    <row r="385" spans="1:21" x14ac:dyDescent="0.3">
      <c r="A385" t="s">
        <v>129</v>
      </c>
      <c r="B385" t="s">
        <v>18</v>
      </c>
      <c r="C385" t="s">
        <v>31</v>
      </c>
      <c r="D385" t="s">
        <v>900</v>
      </c>
      <c r="E385" t="str">
        <f>VLOOKUP(A:A,'40-45%RES'!A:F,6,"FALSE")</f>
        <v>n/a</v>
      </c>
      <c r="F385" t="str">
        <f>VLOOKUP(A:A,'30%GHG2020'!A:F,6,"FALSE")</f>
        <v>n/a</v>
      </c>
      <c r="G385" t="str">
        <f>VLOOKUP(A:A,'50%GHG'!A:F,6,"FALSE")</f>
        <v>n/a</v>
      </c>
      <c r="H385" t="str">
        <f>VLOOKUP(A:A,ETS!A:F,6,"FALSE")</f>
        <v>n/a</v>
      </c>
      <c r="I385" t="str">
        <f>VLOOKUP(Sheet14!A:A,CAP!A:S,19,"FALSE")</f>
        <v>Against</v>
      </c>
      <c r="J385" t="str">
        <f>VLOOKUP(A:A,CFP!A:M,13,"FALSE")</f>
        <v>Against</v>
      </c>
      <c r="K385" t="str">
        <f>VLOOKUP(A:A,EMFF!A:M,13,"FALSE")</f>
        <v>Against</v>
      </c>
      <c r="L385" t="str">
        <f>VLOOKUP(A:A,Biofuels!A:T,19,"FALSE")</f>
        <v>For</v>
      </c>
      <c r="M385" s="1">
        <v>0</v>
      </c>
      <c r="N385" s="1">
        <v>0</v>
      </c>
      <c r="O385" s="1">
        <v>0</v>
      </c>
      <c r="P385" s="1">
        <v>0</v>
      </c>
      <c r="Q385" s="1">
        <v>-1</v>
      </c>
      <c r="R385" s="1">
        <v>-1</v>
      </c>
      <c r="S385" s="1">
        <v>-1</v>
      </c>
      <c r="T385" s="1">
        <v>1</v>
      </c>
      <c r="U385">
        <f>AVERAGE(M385:T385)</f>
        <v>-0.25</v>
      </c>
    </row>
    <row r="386" spans="1:21" x14ac:dyDescent="0.3">
      <c r="A386" t="s">
        <v>141</v>
      </c>
      <c r="B386" t="s">
        <v>21</v>
      </c>
      <c r="C386" t="s">
        <v>31</v>
      </c>
      <c r="D386" t="s">
        <v>934</v>
      </c>
      <c r="E386" t="str">
        <f>VLOOKUP(A:A,'40-45%RES'!A:F,6,"FALSE")</f>
        <v>n/a</v>
      </c>
      <c r="F386" t="str">
        <f>VLOOKUP(A:A,'30%GHG2020'!A:F,6,"FALSE")</f>
        <v>Against</v>
      </c>
      <c r="G386" t="str">
        <f>VLOOKUP(A:A,'50%GHG'!A:F,6,"FALSE")</f>
        <v>Against</v>
      </c>
      <c r="H386" t="str">
        <f>VLOOKUP(A:A,ETS!A:F,6,"FALSE")</f>
        <v>n/a</v>
      </c>
      <c r="I386" t="str">
        <f>VLOOKUP(Sheet14!A:A,CAP!A:S,19,"FALSE")</f>
        <v>For</v>
      </c>
      <c r="J386" t="str">
        <f>VLOOKUP(A:A,CFP!A:M,13,"FALSE")</f>
        <v>Against</v>
      </c>
      <c r="K386" t="str">
        <f>VLOOKUP(A:A,EMFF!A:M,13,"FALSE")</f>
        <v>Against</v>
      </c>
      <c r="L386" t="str">
        <f>VLOOKUP(A:A,Biofuels!A:T,19,"FALSE")</f>
        <v>For</v>
      </c>
      <c r="M386" s="1">
        <v>0</v>
      </c>
      <c r="N386" s="1">
        <v>-1</v>
      </c>
      <c r="O386" s="1">
        <v>-1</v>
      </c>
      <c r="P386" s="1">
        <v>0</v>
      </c>
      <c r="Q386" s="1">
        <v>1</v>
      </c>
      <c r="R386" s="1">
        <v>-1</v>
      </c>
      <c r="S386" s="1">
        <v>-1</v>
      </c>
      <c r="T386" s="1">
        <v>1</v>
      </c>
      <c r="U386">
        <f>AVERAGE(M386:T386)</f>
        <v>-0.25</v>
      </c>
    </row>
    <row r="387" spans="1:21" x14ac:dyDescent="0.3">
      <c r="A387" t="s">
        <v>719</v>
      </c>
      <c r="B387" t="s">
        <v>11</v>
      </c>
      <c r="C387" t="s">
        <v>15</v>
      </c>
      <c r="D387" t="s">
        <v>907</v>
      </c>
      <c r="E387" t="str">
        <f>VLOOKUP(A:A,'40-45%RES'!A:F,6,"FALSE")</f>
        <v>Against</v>
      </c>
      <c r="F387" t="str">
        <f>VLOOKUP(A:A,'30%GHG2020'!A:F,6,"FALSE")</f>
        <v>n/a</v>
      </c>
      <c r="G387" t="str">
        <f>VLOOKUP(A:A,'50%GHG'!A:F,6,"FALSE")</f>
        <v>Against</v>
      </c>
      <c r="H387" t="str">
        <f>VLOOKUP(A:A,ETS!A:F,6,"FALSE")</f>
        <v>Against</v>
      </c>
      <c r="I387" t="str">
        <f>VLOOKUP(Sheet14!A:A,CAP!A:S,19,"FALSE")</f>
        <v>For</v>
      </c>
      <c r="J387" t="str">
        <f>VLOOKUP(A:A,CFP!A:M,13,"FALSE")</f>
        <v>n/a</v>
      </c>
      <c r="K387" t="str">
        <f>VLOOKUP(A:A,EMFF!A:M,13,"FALSE")</f>
        <v>For</v>
      </c>
      <c r="L387" t="str">
        <f>VLOOKUP(A:A,Biofuels!A:T,19,"FALSE")</f>
        <v>Against</v>
      </c>
      <c r="M387" s="1">
        <v>-1</v>
      </c>
      <c r="N387" s="1">
        <v>0</v>
      </c>
      <c r="O387" s="1">
        <v>-1</v>
      </c>
      <c r="P387" s="1">
        <v>-1</v>
      </c>
      <c r="Q387" s="1">
        <v>1</v>
      </c>
      <c r="R387" s="1">
        <v>0</v>
      </c>
      <c r="S387" s="1">
        <v>1</v>
      </c>
      <c r="T387" s="1">
        <v>-1</v>
      </c>
      <c r="U387">
        <f>AVERAGE(M387:T387)</f>
        <v>-0.25</v>
      </c>
    </row>
    <row r="388" spans="1:21" x14ac:dyDescent="0.3">
      <c r="A388" t="s">
        <v>171</v>
      </c>
      <c r="B388" t="s">
        <v>14</v>
      </c>
      <c r="C388" t="s">
        <v>31</v>
      </c>
      <c r="D388" t="s">
        <v>915</v>
      </c>
      <c r="E388" t="str">
        <f>VLOOKUP(A:A,'40-45%RES'!A:F,6,"FALSE")</f>
        <v>Against</v>
      </c>
      <c r="F388" t="str">
        <f>VLOOKUP(A:A,'30%GHG2020'!A:F,6,"FALSE")</f>
        <v>n/a</v>
      </c>
      <c r="G388" t="str">
        <f>VLOOKUP(A:A,'50%GHG'!A:F,6,"FALSE")</f>
        <v>n/a</v>
      </c>
      <c r="H388" t="str">
        <f>VLOOKUP(A:A,ETS!A:F,6,"FALSE")</f>
        <v>For</v>
      </c>
      <c r="I388" t="str">
        <f>VLOOKUP(Sheet14!A:A,CAP!A:S,19,"FALSE")</f>
        <v>Against</v>
      </c>
      <c r="J388" t="str">
        <f>VLOOKUP(A:A,CFP!A:M,13,"FALSE")</f>
        <v>n/a</v>
      </c>
      <c r="K388" t="str">
        <f>VLOOKUP(A:A,EMFF!A:M,13,"FALSE")</f>
        <v>n/a</v>
      </c>
      <c r="L388" t="str">
        <f>VLOOKUP(A:A,Biofuels!A:T,19,"FALSE")</f>
        <v>Against</v>
      </c>
      <c r="M388" s="1">
        <v>-1</v>
      </c>
      <c r="N388" s="1">
        <v>0</v>
      </c>
      <c r="O388" s="1">
        <v>0</v>
      </c>
      <c r="P388" s="1">
        <v>1</v>
      </c>
      <c r="Q388" s="1">
        <v>-1</v>
      </c>
      <c r="R388" s="1">
        <v>0</v>
      </c>
      <c r="S388" s="1">
        <v>0</v>
      </c>
      <c r="T388" s="1">
        <v>-1</v>
      </c>
      <c r="U388">
        <f>AVERAGE(M388:T388)</f>
        <v>-0.25</v>
      </c>
    </row>
    <row r="389" spans="1:21" x14ac:dyDescent="0.3">
      <c r="A389" t="s">
        <v>631</v>
      </c>
      <c r="B389" t="s">
        <v>60</v>
      </c>
      <c r="C389" t="s">
        <v>31</v>
      </c>
      <c r="D389" t="s">
        <v>930</v>
      </c>
      <c r="E389" t="str">
        <f>VLOOKUP(A:A,'40-45%RES'!A:F,6,"FALSE")</f>
        <v>For</v>
      </c>
      <c r="F389" t="str">
        <f>VLOOKUP(A:A,'30%GHG2020'!A:F,6,"FALSE")</f>
        <v>Against</v>
      </c>
      <c r="G389" t="str">
        <f>VLOOKUP(A:A,'50%GHG'!A:F,6,"FALSE")</f>
        <v>Against</v>
      </c>
      <c r="H389" t="str">
        <f>VLOOKUP(A:A,ETS!A:F,6,"FALSE")</f>
        <v>For</v>
      </c>
      <c r="I389" t="str">
        <f>VLOOKUP(Sheet14!A:A,CAP!A:S,19,"FALSE")</f>
        <v>Against</v>
      </c>
      <c r="J389" t="str">
        <f>VLOOKUP(A:A,CFP!A:M,13,"FALSE")</f>
        <v>Against</v>
      </c>
      <c r="K389" t="str">
        <f>VLOOKUP(A:A,EMFF!A:M,13,"FALSE")</f>
        <v>For</v>
      </c>
      <c r="L389" t="str">
        <f>VLOOKUP(A:A,Biofuels!A:T,19,"FALSE")</f>
        <v>Against</v>
      </c>
      <c r="M389" s="1">
        <v>1</v>
      </c>
      <c r="N389" s="1">
        <v>-1</v>
      </c>
      <c r="O389" s="1">
        <v>-1</v>
      </c>
      <c r="P389" s="1">
        <v>1</v>
      </c>
      <c r="Q389" s="1">
        <v>-1</v>
      </c>
      <c r="R389" s="1">
        <v>-1</v>
      </c>
      <c r="S389" s="1">
        <v>1</v>
      </c>
      <c r="T389" s="1">
        <v>-1</v>
      </c>
      <c r="U389">
        <f>AVERAGE(M389:T389)</f>
        <v>-0.25</v>
      </c>
    </row>
    <row r="390" spans="1:21" x14ac:dyDescent="0.3">
      <c r="A390" t="s">
        <v>619</v>
      </c>
      <c r="B390" t="s">
        <v>60</v>
      </c>
      <c r="C390" t="s">
        <v>31</v>
      </c>
      <c r="D390" t="s">
        <v>930</v>
      </c>
      <c r="E390" t="str">
        <f>VLOOKUP(A:A,'40-45%RES'!A:F,6,"FALSE")</f>
        <v>n/a</v>
      </c>
      <c r="F390" t="str">
        <f>VLOOKUP(A:A,'30%GHG2020'!A:F,6,"FALSE")</f>
        <v>Against</v>
      </c>
      <c r="G390" t="str">
        <f>VLOOKUP(A:A,'50%GHG'!A:F,6,"FALSE")</f>
        <v>n/a</v>
      </c>
      <c r="H390" t="str">
        <f>VLOOKUP(A:A,ETS!A:F,6,"FALSE")</f>
        <v>For</v>
      </c>
      <c r="I390" t="str">
        <f>VLOOKUP(Sheet14!A:A,CAP!A:S,19,"FALSE")</f>
        <v>Against</v>
      </c>
      <c r="J390" t="str">
        <f>VLOOKUP(A:A,CFP!A:M,13,"FALSE")</f>
        <v>n/a</v>
      </c>
      <c r="K390" t="str">
        <f>VLOOKUP(A:A,EMFF!A:M,13,"FALSE")</f>
        <v>n/a</v>
      </c>
      <c r="L390" t="str">
        <f>VLOOKUP(A:A,Biofuels!A:T,19,"FALSE")</f>
        <v>Against</v>
      </c>
      <c r="M390" s="1">
        <v>0</v>
      </c>
      <c r="N390" s="1">
        <v>-1</v>
      </c>
      <c r="O390" s="1">
        <v>0</v>
      </c>
      <c r="P390" s="1">
        <v>1</v>
      </c>
      <c r="Q390" s="1">
        <v>-1</v>
      </c>
      <c r="R390" s="1">
        <v>0</v>
      </c>
      <c r="S390" s="1">
        <v>0</v>
      </c>
      <c r="T390" s="1">
        <v>-1</v>
      </c>
      <c r="U390">
        <f>AVERAGE(M390:T390)</f>
        <v>-0.25</v>
      </c>
    </row>
    <row r="391" spans="1:21" x14ac:dyDescent="0.3">
      <c r="A391" t="s">
        <v>724</v>
      </c>
      <c r="B391" t="s">
        <v>60</v>
      </c>
      <c r="C391" t="s">
        <v>31</v>
      </c>
      <c r="D391" t="s">
        <v>930</v>
      </c>
      <c r="E391" t="str">
        <f>VLOOKUP(A:A,'40-45%RES'!A:F,6,"FALSE")</f>
        <v>Against</v>
      </c>
      <c r="F391" t="str">
        <f>VLOOKUP(A:A,'30%GHG2020'!A:F,6,"FALSE")</f>
        <v>n/a</v>
      </c>
      <c r="G391" t="str">
        <f>VLOOKUP(A:A,'50%GHG'!A:F,6,"FALSE")</f>
        <v>Against</v>
      </c>
      <c r="H391" t="str">
        <f>VLOOKUP(A:A,ETS!A:F,6,"FALSE")</f>
        <v>For</v>
      </c>
      <c r="I391" t="str">
        <f>VLOOKUP(Sheet14!A:A,CAP!A:S,19,"FALSE")</f>
        <v>Against</v>
      </c>
      <c r="J391" t="str">
        <f>VLOOKUP(A:A,CFP!A:M,13,"FALSE")</f>
        <v>n/a</v>
      </c>
      <c r="K391" t="str">
        <f>VLOOKUP(A:A,EMFF!A:M,13,"FALSE")</f>
        <v>For</v>
      </c>
      <c r="L391" t="str">
        <f>VLOOKUP(A:A,Biofuels!A:T,19,"FALSE")</f>
        <v>Against</v>
      </c>
      <c r="M391" s="1">
        <v>-1</v>
      </c>
      <c r="N391" s="1">
        <v>0</v>
      </c>
      <c r="O391" s="1">
        <v>-1</v>
      </c>
      <c r="P391" s="1">
        <v>1</v>
      </c>
      <c r="Q391" s="1">
        <v>-1</v>
      </c>
      <c r="R391" s="1">
        <v>0</v>
      </c>
      <c r="S391" s="1">
        <v>1</v>
      </c>
      <c r="T391" s="1">
        <v>-1</v>
      </c>
      <c r="U391">
        <f>AVERAGE(M391:T391)</f>
        <v>-0.25</v>
      </c>
    </row>
    <row r="392" spans="1:21" x14ac:dyDescent="0.3">
      <c r="A392" t="s">
        <v>254</v>
      </c>
      <c r="B392" t="s">
        <v>6</v>
      </c>
      <c r="C392" t="s">
        <v>28</v>
      </c>
      <c r="D392" t="s">
        <v>921</v>
      </c>
      <c r="E392" t="str">
        <f>VLOOKUP(A:A,'40-45%RES'!A:F,6,"FALSE")</f>
        <v>Against</v>
      </c>
      <c r="F392" t="str">
        <f>VLOOKUP(A:A,'30%GHG2020'!A:F,6,"FALSE")</f>
        <v>n/a</v>
      </c>
      <c r="G392" t="str">
        <f>VLOOKUP(A:A,'50%GHG'!A:F,6,"FALSE")</f>
        <v>Against</v>
      </c>
      <c r="H392" t="str">
        <f>VLOOKUP(A:A,ETS!A:F,6,"FALSE")</f>
        <v>For</v>
      </c>
      <c r="I392" t="str">
        <f>VLOOKUP(Sheet14!A:A,CAP!A:S,19,"FALSE")</f>
        <v>n/a</v>
      </c>
      <c r="J392" t="str">
        <f>VLOOKUP(A:A,CFP!A:M,13,"FALSE")</f>
        <v>Against</v>
      </c>
      <c r="K392" t="str">
        <f>VLOOKUP(A:A,EMFF!A:M,13,"FALSE")</f>
        <v>For</v>
      </c>
      <c r="L392" t="str">
        <f>VLOOKUP(A:A,Biofuels!A:T,19,"FALSE")</f>
        <v>Against</v>
      </c>
      <c r="M392" s="1">
        <v>-1</v>
      </c>
      <c r="N392" s="1">
        <v>0</v>
      </c>
      <c r="O392" s="1">
        <v>-1</v>
      </c>
      <c r="P392" s="1">
        <v>1</v>
      </c>
      <c r="Q392" s="1">
        <v>0</v>
      </c>
      <c r="R392" s="1">
        <v>-1</v>
      </c>
      <c r="S392" s="1">
        <v>1</v>
      </c>
      <c r="T392" s="1">
        <v>-1</v>
      </c>
      <c r="U392">
        <f>AVERAGE(M392:T392)</f>
        <v>-0.25</v>
      </c>
    </row>
    <row r="393" spans="1:21" x14ac:dyDescent="0.3">
      <c r="A393" t="s">
        <v>273</v>
      </c>
      <c r="B393" t="s">
        <v>91</v>
      </c>
      <c r="C393" t="s">
        <v>15</v>
      </c>
      <c r="D393" t="s">
        <v>1017</v>
      </c>
      <c r="E393" t="str">
        <f>VLOOKUP(A:A,'40-45%RES'!A:F,6,"FALSE")</f>
        <v>For</v>
      </c>
      <c r="F393" t="str">
        <f>VLOOKUP(A:A,'30%GHG2020'!A:F,6,"FALSE")</f>
        <v>Against</v>
      </c>
      <c r="G393" t="str">
        <f>VLOOKUP(A:A,'50%GHG'!A:F,6,"FALSE")</f>
        <v>Against</v>
      </c>
      <c r="H393" t="str">
        <f>VLOOKUP(A:A,ETS!A:F,6,"FALSE")</f>
        <v>Against</v>
      </c>
      <c r="I393" t="str">
        <f>VLOOKUP(Sheet14!A:A,CAP!A:S,19,"FALSE")</f>
        <v>n/a</v>
      </c>
      <c r="J393" t="str">
        <f>VLOOKUP(A:A,CFP!A:M,13,"FALSE")</f>
        <v>n/a</v>
      </c>
      <c r="K393" t="str">
        <f>VLOOKUP(A:A,EMFF!A:M,13,"FALSE")</f>
        <v>Against</v>
      </c>
      <c r="L393" t="str">
        <f>VLOOKUP(A:A,Biofuels!A:T,19,"FALSE")</f>
        <v>For</v>
      </c>
      <c r="M393" s="1">
        <v>1</v>
      </c>
      <c r="N393" s="1">
        <v>-1</v>
      </c>
      <c r="O393" s="1">
        <v>-1</v>
      </c>
      <c r="P393" s="1">
        <v>-1</v>
      </c>
      <c r="Q393" s="1">
        <v>0</v>
      </c>
      <c r="R393" s="1">
        <v>0</v>
      </c>
      <c r="S393" s="1">
        <v>-1</v>
      </c>
      <c r="T393" s="1">
        <v>1</v>
      </c>
      <c r="U393">
        <f>AVERAGE(M393:T393)</f>
        <v>-0.25</v>
      </c>
    </row>
    <row r="394" spans="1:21" x14ac:dyDescent="0.3">
      <c r="A394" t="s">
        <v>276</v>
      </c>
      <c r="B394" t="s">
        <v>91</v>
      </c>
      <c r="C394" t="s">
        <v>15</v>
      </c>
      <c r="D394" t="s">
        <v>1019</v>
      </c>
      <c r="E394" t="str">
        <f>VLOOKUP(A:A,'40-45%RES'!A:F,6,"FALSE")</f>
        <v>For</v>
      </c>
      <c r="F394" t="str">
        <f>VLOOKUP(A:A,'30%GHG2020'!A:F,6,"FALSE")</f>
        <v>Against</v>
      </c>
      <c r="G394" t="str">
        <f>VLOOKUP(A:A,'50%GHG'!A:F,6,"FALSE")</f>
        <v>Against</v>
      </c>
      <c r="H394" t="str">
        <f>VLOOKUP(A:A,ETS!A:F,6,"FALSE")</f>
        <v>For</v>
      </c>
      <c r="I394" t="str">
        <f>VLOOKUP(Sheet14!A:A,CAP!A:S,19,"FALSE")</f>
        <v>Against</v>
      </c>
      <c r="J394" t="str">
        <f>VLOOKUP(A:A,CFP!A:M,13,"FALSE")</f>
        <v>Against</v>
      </c>
      <c r="K394" t="str">
        <f>VLOOKUP(A:A,EMFF!A:M,13,"FALSE")</f>
        <v>Against</v>
      </c>
      <c r="L394" t="str">
        <f>VLOOKUP(A:A,Biofuels!A:T,19,"FALSE")</f>
        <v>For</v>
      </c>
      <c r="M394" s="1">
        <v>1</v>
      </c>
      <c r="N394" s="1">
        <v>-1</v>
      </c>
      <c r="O394" s="1">
        <v>-1</v>
      </c>
      <c r="P394" s="1">
        <v>1</v>
      </c>
      <c r="Q394" s="1">
        <v>-1</v>
      </c>
      <c r="R394" s="1">
        <v>-1</v>
      </c>
      <c r="S394" s="1">
        <v>-1</v>
      </c>
      <c r="T394" s="1">
        <v>1</v>
      </c>
      <c r="U394">
        <f>AVERAGE(M394:T394)</f>
        <v>-0.25</v>
      </c>
    </row>
    <row r="395" spans="1:21" x14ac:dyDescent="0.3">
      <c r="A395" t="s">
        <v>277</v>
      </c>
      <c r="B395" t="s">
        <v>30</v>
      </c>
      <c r="C395" t="s">
        <v>7</v>
      </c>
      <c r="D395" t="s">
        <v>1020</v>
      </c>
      <c r="E395" t="str">
        <f>VLOOKUP(A:A,'40-45%RES'!A:F,6,"FALSE")</f>
        <v>For</v>
      </c>
      <c r="F395" t="str">
        <f>VLOOKUP(A:A,'30%GHG2020'!A:F,6,"FALSE")</f>
        <v>n/a</v>
      </c>
      <c r="G395" t="str">
        <f>VLOOKUP(A:A,'50%GHG'!A:F,6,"FALSE")</f>
        <v>Against</v>
      </c>
      <c r="H395" t="str">
        <f>VLOOKUP(A:A,ETS!A:F,6,"FALSE")</f>
        <v>n/a</v>
      </c>
      <c r="I395" t="str">
        <f>VLOOKUP(Sheet14!A:A,CAP!A:S,19,"FALSE")</f>
        <v>For</v>
      </c>
      <c r="J395" t="str">
        <f>VLOOKUP(A:A,CFP!A:M,13,"FALSE")</f>
        <v>Against</v>
      </c>
      <c r="K395" t="str">
        <f>VLOOKUP(A:A,EMFF!A:M,13,"FALSE")</f>
        <v>Against</v>
      </c>
      <c r="L395" t="str">
        <f>VLOOKUP(A:A,Biofuels!A:T,19,"FALSE")</f>
        <v>Against</v>
      </c>
      <c r="M395" s="1">
        <v>1</v>
      </c>
      <c r="N395" s="1">
        <v>0</v>
      </c>
      <c r="O395" s="1">
        <v>-1</v>
      </c>
      <c r="P395" s="1">
        <v>0</v>
      </c>
      <c r="Q395" s="1">
        <v>1</v>
      </c>
      <c r="R395" s="1">
        <v>-1</v>
      </c>
      <c r="S395" s="1">
        <v>-1</v>
      </c>
      <c r="T395" s="1">
        <v>-1</v>
      </c>
      <c r="U395">
        <f>AVERAGE(M395:T395)</f>
        <v>-0.25</v>
      </c>
    </row>
    <row r="396" spans="1:21" x14ac:dyDescent="0.3">
      <c r="A396" t="s">
        <v>294</v>
      </c>
      <c r="B396" t="s">
        <v>91</v>
      </c>
      <c r="C396" t="s">
        <v>22</v>
      </c>
      <c r="D396" t="s">
        <v>1021</v>
      </c>
      <c r="E396" t="str">
        <f>VLOOKUP(A:A,'40-45%RES'!A:F,6,"FALSE")</f>
        <v>n/a</v>
      </c>
      <c r="F396" t="str">
        <f>VLOOKUP(A:A,'30%GHG2020'!A:F,6,"FALSE")</f>
        <v>n/a</v>
      </c>
      <c r="G396" t="str">
        <f>VLOOKUP(A:A,'50%GHG'!A:F,6,"FALSE")</f>
        <v>For</v>
      </c>
      <c r="H396" t="str">
        <f>VLOOKUP(A:A,ETS!A:F,6,"FALSE")</f>
        <v>Against</v>
      </c>
      <c r="I396" t="str">
        <f>VLOOKUP(Sheet14!A:A,CAP!A:S,19,"FALSE")</f>
        <v>Against</v>
      </c>
      <c r="J396" t="str">
        <f>VLOOKUP(A:A,CFP!A:M,13,"FALSE")</f>
        <v>For</v>
      </c>
      <c r="K396" t="str">
        <f>VLOOKUP(A:A,EMFF!A:M,13,"FALSE")</f>
        <v>Against</v>
      </c>
      <c r="L396" t="str">
        <f>VLOOKUP(A:A,Biofuels!A:T,19,"FALSE")</f>
        <v>Against</v>
      </c>
      <c r="M396" s="1">
        <v>0</v>
      </c>
      <c r="N396" s="1">
        <v>0</v>
      </c>
      <c r="O396" s="1">
        <v>1</v>
      </c>
      <c r="P396" s="1">
        <v>-1</v>
      </c>
      <c r="Q396" s="1">
        <v>-1</v>
      </c>
      <c r="R396" s="1">
        <v>1</v>
      </c>
      <c r="S396" s="1">
        <v>-1</v>
      </c>
      <c r="T396" s="1">
        <v>-1</v>
      </c>
      <c r="U396">
        <f>AVERAGE(M396:T396)</f>
        <v>-0.25</v>
      </c>
    </row>
    <row r="397" spans="1:21" x14ac:dyDescent="0.3">
      <c r="A397" t="s">
        <v>632</v>
      </c>
      <c r="B397" t="s">
        <v>60</v>
      </c>
      <c r="C397" t="s">
        <v>98</v>
      </c>
      <c r="D397" t="s">
        <v>1037</v>
      </c>
      <c r="E397" t="str">
        <f>VLOOKUP(A:A,'40-45%RES'!A:F,6,"FALSE")</f>
        <v>Against</v>
      </c>
      <c r="F397" t="str">
        <f>VLOOKUP(A:A,'30%GHG2020'!A:F,6,"FALSE")</f>
        <v>n/a</v>
      </c>
      <c r="G397" t="str">
        <f>VLOOKUP(A:A,'50%GHG'!A:F,6,"FALSE")</f>
        <v>For</v>
      </c>
      <c r="H397" t="str">
        <f>VLOOKUP(A:A,ETS!A:F,6,"FALSE")</f>
        <v>For</v>
      </c>
      <c r="I397" t="str">
        <f>VLOOKUP(Sheet14!A:A,CAP!A:S,19,"FALSE")</f>
        <v>Against</v>
      </c>
      <c r="J397" t="str">
        <f>VLOOKUP(A:A,CFP!A:M,13,"FALSE")</f>
        <v>n/a</v>
      </c>
      <c r="K397" t="str">
        <f>VLOOKUP(A:A,EMFF!A:M,13,"FALSE")</f>
        <v>Against</v>
      </c>
      <c r="L397" t="str">
        <f>VLOOKUP(A:A,Biofuels!A:T,19,"FALSE")</f>
        <v>Against</v>
      </c>
      <c r="M397" s="1">
        <v>-1</v>
      </c>
      <c r="N397" s="1">
        <v>0</v>
      </c>
      <c r="O397" s="1">
        <v>1</v>
      </c>
      <c r="P397" s="1">
        <v>1</v>
      </c>
      <c r="Q397" s="1">
        <v>-1</v>
      </c>
      <c r="R397" s="1">
        <v>0</v>
      </c>
      <c r="S397" s="1">
        <v>-1</v>
      </c>
      <c r="T397" s="1">
        <v>-1</v>
      </c>
      <c r="U397">
        <f>AVERAGE(M397:T397)</f>
        <v>-0.25</v>
      </c>
    </row>
    <row r="398" spans="1:21" x14ac:dyDescent="0.3">
      <c r="A398" t="s">
        <v>330</v>
      </c>
      <c r="B398" t="s">
        <v>56</v>
      </c>
      <c r="C398" t="s">
        <v>31</v>
      </c>
      <c r="D398" t="s">
        <v>963</v>
      </c>
      <c r="E398" t="str">
        <f>VLOOKUP(A:A,'40-45%RES'!A:F,6,"FALSE")</f>
        <v>Against</v>
      </c>
      <c r="F398" t="str">
        <f>VLOOKUP(A:A,'30%GHG2020'!A:F,6,"FALSE")</f>
        <v>Against</v>
      </c>
      <c r="G398" t="str">
        <f>VLOOKUP(A:A,'50%GHG'!A:F,6,"FALSE")</f>
        <v>n/a</v>
      </c>
      <c r="H398" t="str">
        <f>VLOOKUP(A:A,ETS!A:F,6,"FALSE")</f>
        <v>For</v>
      </c>
      <c r="I398" t="str">
        <f>VLOOKUP(Sheet14!A:A,CAP!A:S,19,"FALSE")</f>
        <v>For</v>
      </c>
      <c r="J398" t="str">
        <f>VLOOKUP(A:A,CFP!A:M,13,"FALSE")</f>
        <v>Against</v>
      </c>
      <c r="K398" t="str">
        <f>VLOOKUP(A:A,EMFF!A:M,13,"FALSE")</f>
        <v>n/a</v>
      </c>
      <c r="L398" t="str">
        <f>VLOOKUP(A:A,Biofuels!A:T,19,"FALSE")</f>
        <v>Against</v>
      </c>
      <c r="M398" s="1">
        <v>-1</v>
      </c>
      <c r="N398" s="1">
        <v>-1</v>
      </c>
      <c r="O398" s="1">
        <v>0</v>
      </c>
      <c r="P398" s="1">
        <v>1</v>
      </c>
      <c r="Q398" s="1">
        <v>1</v>
      </c>
      <c r="R398" s="1">
        <v>-1</v>
      </c>
      <c r="S398" s="1">
        <v>0</v>
      </c>
      <c r="T398" s="1">
        <v>-1</v>
      </c>
      <c r="U398">
        <f>AVERAGE(M398:T398)</f>
        <v>-0.25</v>
      </c>
    </row>
    <row r="399" spans="1:21" x14ac:dyDescent="0.3">
      <c r="A399" t="s">
        <v>341</v>
      </c>
      <c r="B399" t="s">
        <v>11</v>
      </c>
      <c r="C399" t="s">
        <v>31</v>
      </c>
      <c r="D399" t="s">
        <v>932</v>
      </c>
      <c r="E399" t="str">
        <f>VLOOKUP(A:A,'40-45%RES'!A:F,6,"FALSE")</f>
        <v>Against</v>
      </c>
      <c r="F399" t="str">
        <f>VLOOKUP(A:A,'30%GHG2020'!A:F,6,"FALSE")</f>
        <v>Against</v>
      </c>
      <c r="G399" t="str">
        <f>VLOOKUP(A:A,'50%GHG'!A:F,6,"FALSE")</f>
        <v>Against</v>
      </c>
      <c r="H399" t="str">
        <f>VLOOKUP(A:A,ETS!A:F,6,"FALSE")</f>
        <v>For</v>
      </c>
      <c r="I399" t="str">
        <f>VLOOKUP(Sheet14!A:A,CAP!A:S,19,"FALSE")</f>
        <v>For</v>
      </c>
      <c r="J399" t="str">
        <f>VLOOKUP(A:A,CFP!A:M,13,"FALSE")</f>
        <v>Against</v>
      </c>
      <c r="K399" t="str">
        <f>VLOOKUP(A:A,EMFF!A:M,13,"FALSE")</f>
        <v>For</v>
      </c>
      <c r="L399" t="str">
        <f>VLOOKUP(A:A,Biofuels!A:T,19,"FALSE")</f>
        <v>Against</v>
      </c>
      <c r="M399" s="1">
        <v>-1</v>
      </c>
      <c r="N399" s="1">
        <v>-1</v>
      </c>
      <c r="O399" s="1">
        <v>-1</v>
      </c>
      <c r="P399" s="1">
        <v>1</v>
      </c>
      <c r="Q399" s="1">
        <v>1</v>
      </c>
      <c r="R399" s="1">
        <v>-1</v>
      </c>
      <c r="S399" s="1">
        <v>1</v>
      </c>
      <c r="T399" s="1">
        <v>-1</v>
      </c>
      <c r="U399">
        <f>AVERAGE(M399:T399)</f>
        <v>-0.25</v>
      </c>
    </row>
    <row r="400" spans="1:21" x14ac:dyDescent="0.3">
      <c r="A400" t="s">
        <v>857</v>
      </c>
      <c r="B400" t="s">
        <v>14</v>
      </c>
      <c r="C400" t="s">
        <v>31</v>
      </c>
      <c r="D400" t="s">
        <v>902</v>
      </c>
      <c r="E400" t="e">
        <f>VLOOKUP(A:A,'40-45%RES'!A:F,6,"FALSE")</f>
        <v>#N/A</v>
      </c>
      <c r="F400" t="str">
        <f>VLOOKUP(A:A,'30%GHG2020'!A:F,6,"FALSE")</f>
        <v>Against</v>
      </c>
      <c r="G400" t="e">
        <f>VLOOKUP(A:A,'50%GHG'!A:F,6,"FALSE")</f>
        <v>#N/A</v>
      </c>
      <c r="H400" t="e">
        <f>VLOOKUP(A:A,ETS!A:F,6,"FALSE")</f>
        <v>#N/A</v>
      </c>
      <c r="I400" t="str">
        <f>VLOOKUP(Sheet14!A:A,CAP!A:S,19,"FALSE")</f>
        <v>n/a</v>
      </c>
      <c r="J400" t="str">
        <f>VLOOKUP(A:A,CFP!A:M,13,"FALSE")</f>
        <v>Against</v>
      </c>
      <c r="K400" t="e">
        <f>VLOOKUP(A:A,EMFF!A:M,13,"FALSE")</f>
        <v>#N/A</v>
      </c>
      <c r="L400" t="e">
        <f>VLOOKUP(A:A,Biofuels!A:T,19,"FALSE")</f>
        <v>#N/A</v>
      </c>
      <c r="M400" s="1">
        <v>0</v>
      </c>
      <c r="N400" s="1">
        <v>-1</v>
      </c>
      <c r="O400" s="1">
        <v>0</v>
      </c>
      <c r="P400" s="1">
        <v>0</v>
      </c>
      <c r="Q400" s="1">
        <v>0</v>
      </c>
      <c r="R400" s="1">
        <v>-1</v>
      </c>
      <c r="S400" s="1">
        <v>0</v>
      </c>
      <c r="T400" s="1">
        <v>0</v>
      </c>
      <c r="U400">
        <f>AVERAGE(M400:T400)</f>
        <v>-0.25</v>
      </c>
    </row>
    <row r="401" spans="1:21" x14ac:dyDescent="0.3">
      <c r="A401" t="s">
        <v>389</v>
      </c>
      <c r="B401" t="s">
        <v>60</v>
      </c>
      <c r="C401" t="s">
        <v>98</v>
      </c>
      <c r="D401" t="s">
        <v>1037</v>
      </c>
      <c r="E401" t="str">
        <f>VLOOKUP(A:A,'40-45%RES'!A:F,6,"FALSE")</f>
        <v>n/a</v>
      </c>
      <c r="F401" t="str">
        <f>VLOOKUP(A:A,'30%GHG2020'!A:F,6,"FALSE")</f>
        <v>n/a</v>
      </c>
      <c r="G401" t="str">
        <f>VLOOKUP(A:A,'50%GHG'!A:F,6,"FALSE")</f>
        <v>n/a</v>
      </c>
      <c r="H401" t="str">
        <f>VLOOKUP(A:A,ETS!A:F,6,"FALSE")</f>
        <v>n/a</v>
      </c>
      <c r="I401" t="str">
        <f>VLOOKUP(Sheet14!A:A,CAP!A:S,19,"FALSE")</f>
        <v>n/a</v>
      </c>
      <c r="J401" t="str">
        <f>VLOOKUP(A:A,CFP!A:M,13,"FALSE")</f>
        <v>Against</v>
      </c>
      <c r="K401" t="str">
        <f>VLOOKUP(A:A,EMFF!A:M,13,"FALSE")</f>
        <v>n/a</v>
      </c>
      <c r="L401" t="str">
        <f>VLOOKUP(A:A,Biofuels!A:T,19,"FALSE")</f>
        <v>Against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-1</v>
      </c>
      <c r="S401" s="1">
        <v>0</v>
      </c>
      <c r="T401" s="1">
        <v>-1</v>
      </c>
      <c r="U401">
        <f>AVERAGE(M401:T401)</f>
        <v>-0.25</v>
      </c>
    </row>
    <row r="402" spans="1:21" x14ac:dyDescent="0.3">
      <c r="A402" t="s">
        <v>858</v>
      </c>
      <c r="B402" t="s">
        <v>39</v>
      </c>
      <c r="C402" t="s">
        <v>15</v>
      </c>
      <c r="D402" t="s">
        <v>960</v>
      </c>
      <c r="E402" t="str">
        <f>VLOOKUP(A:A,'40-45%RES'!A:F,6,"FALSE")</f>
        <v>Against</v>
      </c>
      <c r="F402" t="str">
        <f>VLOOKUP(A:A,'30%GHG2020'!A:F,6,"FALSE")</f>
        <v>Against</v>
      </c>
      <c r="G402" t="e">
        <f>VLOOKUP(A:A,'50%GHG'!A:F,6,"FALSE")</f>
        <v>#N/A</v>
      </c>
      <c r="H402" t="str">
        <f>VLOOKUP(A:A,ETS!A:F,6,"FALSE")</f>
        <v>Against</v>
      </c>
      <c r="I402" t="str">
        <f>VLOOKUP(Sheet14!A:A,CAP!A:S,19,"FALSE")</f>
        <v>For</v>
      </c>
      <c r="J402" t="str">
        <f>VLOOKUP(A:A,CFP!A:M,13,"FALSE")</f>
        <v>n/a</v>
      </c>
      <c r="K402" t="e">
        <f>VLOOKUP(A:A,EMFF!A:M,13,"FALSE")</f>
        <v>#N/A</v>
      </c>
      <c r="L402" t="e">
        <f>VLOOKUP(A:A,Biofuels!A:T,19,"FALSE")</f>
        <v>#N/A</v>
      </c>
      <c r="M402" s="1">
        <v>-1</v>
      </c>
      <c r="N402" s="1">
        <v>-1</v>
      </c>
      <c r="O402" s="1">
        <v>0</v>
      </c>
      <c r="P402" s="1">
        <v>-1</v>
      </c>
      <c r="Q402" s="1">
        <v>1</v>
      </c>
      <c r="R402" s="1">
        <v>0</v>
      </c>
      <c r="S402" s="1">
        <v>0</v>
      </c>
      <c r="T402" s="1">
        <v>0</v>
      </c>
      <c r="U402">
        <f>AVERAGE(M402:T402)</f>
        <v>-0.25</v>
      </c>
    </row>
    <row r="403" spans="1:21" x14ac:dyDescent="0.3">
      <c r="A403" t="s">
        <v>403</v>
      </c>
      <c r="B403" t="s">
        <v>56</v>
      </c>
      <c r="C403" t="s">
        <v>31</v>
      </c>
      <c r="D403" t="s">
        <v>963</v>
      </c>
      <c r="E403" t="str">
        <f>VLOOKUP(A:A,'40-45%RES'!A:F,6,"FALSE")</f>
        <v>Against</v>
      </c>
      <c r="F403" t="str">
        <f>VLOOKUP(A:A,'30%GHG2020'!A:F,6,"FALSE")</f>
        <v>Against</v>
      </c>
      <c r="G403" t="str">
        <f>VLOOKUP(A:A,'50%GHG'!A:F,6,"FALSE")</f>
        <v>Against</v>
      </c>
      <c r="H403" t="str">
        <f>VLOOKUP(A:A,ETS!A:F,6,"FALSE")</f>
        <v>For</v>
      </c>
      <c r="I403" t="str">
        <f>VLOOKUP(Sheet14!A:A,CAP!A:S,19,"FALSE")</f>
        <v>For</v>
      </c>
      <c r="J403" t="str">
        <f>VLOOKUP(A:A,CFP!A:M,13,"FALSE")</f>
        <v>Against</v>
      </c>
      <c r="K403" t="str">
        <f>VLOOKUP(A:A,EMFF!A:M,13,"FALSE")</f>
        <v>For</v>
      </c>
      <c r="L403" t="str">
        <f>VLOOKUP(A:A,Biofuels!A:T,19,"FALSE")</f>
        <v>Against</v>
      </c>
      <c r="M403" s="1">
        <v>-1</v>
      </c>
      <c r="N403" s="1">
        <v>-1</v>
      </c>
      <c r="O403" s="1">
        <v>-1</v>
      </c>
      <c r="P403" s="1">
        <v>1</v>
      </c>
      <c r="Q403" s="1">
        <v>1</v>
      </c>
      <c r="R403" s="1">
        <v>-1</v>
      </c>
      <c r="S403" s="1">
        <v>1</v>
      </c>
      <c r="T403" s="1">
        <v>-1</v>
      </c>
      <c r="U403">
        <f>AVERAGE(M403:T403)</f>
        <v>-0.25</v>
      </c>
    </row>
    <row r="404" spans="1:21" x14ac:dyDescent="0.3">
      <c r="A404" t="s">
        <v>410</v>
      </c>
      <c r="B404" t="s">
        <v>56</v>
      </c>
      <c r="C404" t="s">
        <v>31</v>
      </c>
      <c r="D404" t="s">
        <v>963</v>
      </c>
      <c r="E404" t="str">
        <f>VLOOKUP(A:A,'40-45%RES'!A:F,6,"FALSE")</f>
        <v>Against</v>
      </c>
      <c r="F404" t="str">
        <f>VLOOKUP(A:A,'30%GHG2020'!A:F,6,"FALSE")</f>
        <v>Against</v>
      </c>
      <c r="G404" t="str">
        <f>VLOOKUP(A:A,'50%GHG'!A:F,6,"FALSE")</f>
        <v>Against</v>
      </c>
      <c r="H404" t="str">
        <f>VLOOKUP(A:A,ETS!A:F,6,"FALSE")</f>
        <v>For</v>
      </c>
      <c r="I404" t="str">
        <f>VLOOKUP(Sheet14!A:A,CAP!A:S,19,"FALSE")</f>
        <v>For</v>
      </c>
      <c r="J404" t="str">
        <f>VLOOKUP(A:A,CFP!A:M,13,"FALSE")</f>
        <v>Against</v>
      </c>
      <c r="K404" t="str">
        <f>VLOOKUP(A:A,EMFF!A:M,13,"FALSE")</f>
        <v>For</v>
      </c>
      <c r="L404" t="str">
        <f>VLOOKUP(A:A,Biofuels!A:T,19,"FALSE")</f>
        <v>Against</v>
      </c>
      <c r="M404" s="1">
        <v>-1</v>
      </c>
      <c r="N404" s="1">
        <v>-1</v>
      </c>
      <c r="O404" s="1">
        <v>-1</v>
      </c>
      <c r="P404" s="1">
        <v>1</v>
      </c>
      <c r="Q404" s="1">
        <v>1</v>
      </c>
      <c r="R404" s="1">
        <v>-1</v>
      </c>
      <c r="S404" s="1">
        <v>1</v>
      </c>
      <c r="T404" s="1">
        <v>-1</v>
      </c>
      <c r="U404">
        <f>AVERAGE(M404:T404)</f>
        <v>-0.25</v>
      </c>
    </row>
    <row r="405" spans="1:21" x14ac:dyDescent="0.3">
      <c r="A405" t="s">
        <v>415</v>
      </c>
      <c r="B405" t="s">
        <v>155</v>
      </c>
      <c r="C405" t="s">
        <v>15</v>
      </c>
      <c r="D405" t="s">
        <v>1028</v>
      </c>
      <c r="E405" t="str">
        <f>VLOOKUP(A:A,'40-45%RES'!A:F,6,"FALSE")</f>
        <v>n/a</v>
      </c>
      <c r="F405" t="str">
        <f>VLOOKUP(A:A,'30%GHG2020'!A:F,6,"FALSE")</f>
        <v>Against</v>
      </c>
      <c r="G405" t="str">
        <f>VLOOKUP(A:A,'50%GHG'!A:F,6,"FALSE")</f>
        <v>n/a</v>
      </c>
      <c r="H405" t="str">
        <f>VLOOKUP(A:A,ETS!A:F,6,"FALSE")</f>
        <v>n/a</v>
      </c>
      <c r="I405" t="str">
        <f>VLOOKUP(Sheet14!A:A,CAP!A:S,19,"FALSE")</f>
        <v>n/a</v>
      </c>
      <c r="J405" t="str">
        <f>VLOOKUP(A:A,CFP!A:M,13,"FALSE")</f>
        <v>n/a</v>
      </c>
      <c r="K405" t="str">
        <f>VLOOKUP(A:A,EMFF!A:M,13,"FALSE")</f>
        <v>n/a</v>
      </c>
      <c r="L405" t="str">
        <f>VLOOKUP(A:A,Biofuels!A:T,19,"FALSE")</f>
        <v>Against</v>
      </c>
      <c r="M405" s="1">
        <v>0</v>
      </c>
      <c r="N405" s="1">
        <v>-1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-1</v>
      </c>
      <c r="U405">
        <f>AVERAGE(M405:T405)</f>
        <v>-0.25</v>
      </c>
    </row>
    <row r="406" spans="1:21" x14ac:dyDescent="0.3">
      <c r="A406" t="s">
        <v>416</v>
      </c>
      <c r="B406" t="s">
        <v>30</v>
      </c>
      <c r="C406" t="s">
        <v>7</v>
      </c>
      <c r="D406" t="s">
        <v>1020</v>
      </c>
      <c r="E406" t="str">
        <f>VLOOKUP(A:A,'40-45%RES'!A:F,6,"FALSE")</f>
        <v>For</v>
      </c>
      <c r="F406" t="str">
        <f>VLOOKUP(A:A,'30%GHG2020'!A:F,6,"FALSE")</f>
        <v>n/a</v>
      </c>
      <c r="G406" t="str">
        <f>VLOOKUP(A:A,'50%GHG'!A:F,6,"FALSE")</f>
        <v>n/a</v>
      </c>
      <c r="H406" t="str">
        <f>VLOOKUP(A:A,ETS!A:F,6,"FALSE")</f>
        <v>n/a</v>
      </c>
      <c r="I406" t="str">
        <f>VLOOKUP(Sheet14!A:A,CAP!A:S,19,"FALSE")</f>
        <v>n/a</v>
      </c>
      <c r="J406" t="str">
        <f>VLOOKUP(A:A,CFP!A:M,13,"FALSE")</f>
        <v>Against</v>
      </c>
      <c r="K406" t="str">
        <f>VLOOKUP(A:A,EMFF!A:M,13,"FALSE")</f>
        <v>Against</v>
      </c>
      <c r="L406" t="str">
        <f>VLOOKUP(A:A,Biofuels!A:T,19,"FALSE")</f>
        <v>Against</v>
      </c>
      <c r="M406" s="1">
        <v>1</v>
      </c>
      <c r="N406" s="1">
        <v>0</v>
      </c>
      <c r="O406" s="1">
        <v>0</v>
      </c>
      <c r="P406" s="1">
        <v>0</v>
      </c>
      <c r="Q406" s="1">
        <v>0</v>
      </c>
      <c r="R406" s="1">
        <v>-1</v>
      </c>
      <c r="S406" s="1">
        <v>-1</v>
      </c>
      <c r="T406" s="1">
        <v>-1</v>
      </c>
      <c r="U406">
        <f>AVERAGE(M406:T406)</f>
        <v>-0.25</v>
      </c>
    </row>
    <row r="407" spans="1:21" x14ac:dyDescent="0.3">
      <c r="A407" t="s">
        <v>484</v>
      </c>
      <c r="B407" t="s">
        <v>11</v>
      </c>
      <c r="C407" t="s">
        <v>31</v>
      </c>
      <c r="D407" t="s">
        <v>932</v>
      </c>
      <c r="E407" t="str">
        <f>VLOOKUP(A:A,'40-45%RES'!A:F,6,"FALSE")</f>
        <v>Against</v>
      </c>
      <c r="F407" t="str">
        <f>VLOOKUP(A:A,'30%GHG2020'!A:F,6,"FALSE")</f>
        <v>Against</v>
      </c>
      <c r="G407" t="str">
        <f>VLOOKUP(A:A,'50%GHG'!A:F,6,"FALSE")</f>
        <v>Against</v>
      </c>
      <c r="H407" t="str">
        <f>VLOOKUP(A:A,ETS!A:F,6,"FALSE")</f>
        <v>For</v>
      </c>
      <c r="I407" t="str">
        <f>VLOOKUP(Sheet14!A:A,CAP!A:S,19,"FALSE")</f>
        <v>For</v>
      </c>
      <c r="J407" t="str">
        <f>VLOOKUP(A:A,CFP!A:M,13,"FALSE")</f>
        <v>Against</v>
      </c>
      <c r="K407" t="str">
        <f>VLOOKUP(A:A,EMFF!A:M,13,"FALSE")</f>
        <v>For</v>
      </c>
      <c r="L407" t="str">
        <f>VLOOKUP(A:A,Biofuels!A:T,19,"FALSE")</f>
        <v>Against</v>
      </c>
      <c r="M407" s="1">
        <v>-1</v>
      </c>
      <c r="N407" s="1">
        <v>-1</v>
      </c>
      <c r="O407" s="1">
        <v>-1</v>
      </c>
      <c r="P407" s="1">
        <v>1</v>
      </c>
      <c r="Q407" s="1">
        <v>1</v>
      </c>
      <c r="R407" s="1">
        <v>-1</v>
      </c>
      <c r="S407" s="1">
        <v>1</v>
      </c>
      <c r="T407" s="1">
        <v>-1</v>
      </c>
      <c r="U407">
        <f>AVERAGE(M407:T407)</f>
        <v>-0.25</v>
      </c>
    </row>
    <row r="408" spans="1:21" x14ac:dyDescent="0.3">
      <c r="A408" t="s">
        <v>505</v>
      </c>
      <c r="B408" t="s">
        <v>11</v>
      </c>
      <c r="C408" t="s">
        <v>31</v>
      </c>
      <c r="D408" t="s">
        <v>932</v>
      </c>
      <c r="E408" t="str">
        <f>VLOOKUP(A:A,'40-45%RES'!A:F,6,"FALSE")</f>
        <v>Against</v>
      </c>
      <c r="F408" t="str">
        <f>VLOOKUP(A:A,'30%GHG2020'!A:F,6,"FALSE")</f>
        <v>Against</v>
      </c>
      <c r="G408" t="str">
        <f>VLOOKUP(A:A,'50%GHG'!A:F,6,"FALSE")</f>
        <v>Against</v>
      </c>
      <c r="H408" t="str">
        <f>VLOOKUP(A:A,ETS!A:F,6,"FALSE")</f>
        <v>For</v>
      </c>
      <c r="I408" t="str">
        <f>VLOOKUP(Sheet14!A:A,CAP!A:S,19,"FALSE")</f>
        <v>For</v>
      </c>
      <c r="J408" t="str">
        <f>VLOOKUP(A:A,CFP!A:M,13,"FALSE")</f>
        <v>Against</v>
      </c>
      <c r="K408" t="str">
        <f>VLOOKUP(A:A,EMFF!A:M,13,"FALSE")</f>
        <v>For</v>
      </c>
      <c r="L408" t="str">
        <f>VLOOKUP(A:A,Biofuels!A:T,19,"FALSE")</f>
        <v>Against</v>
      </c>
      <c r="M408" s="1">
        <v>-1</v>
      </c>
      <c r="N408" s="1">
        <v>-1</v>
      </c>
      <c r="O408" s="1">
        <v>-1</v>
      </c>
      <c r="P408" s="1">
        <v>1</v>
      </c>
      <c r="Q408" s="1">
        <v>1</v>
      </c>
      <c r="R408" s="1">
        <v>-1</v>
      </c>
      <c r="S408" s="1">
        <v>1</v>
      </c>
      <c r="T408" s="1">
        <v>-1</v>
      </c>
      <c r="U408">
        <f>AVERAGE(M408:T408)</f>
        <v>-0.25</v>
      </c>
    </row>
    <row r="409" spans="1:21" x14ac:dyDescent="0.3">
      <c r="A409" t="s">
        <v>538</v>
      </c>
      <c r="B409" t="s">
        <v>18</v>
      </c>
      <c r="C409" t="s">
        <v>22</v>
      </c>
      <c r="D409" t="s">
        <v>918</v>
      </c>
      <c r="E409" t="str">
        <f>VLOOKUP(A:A,'40-45%RES'!A:F,6,"FALSE")</f>
        <v>n/a</v>
      </c>
      <c r="F409" t="str">
        <f>VLOOKUP(A:A,'30%GHG2020'!A:F,6,"FALSE")</f>
        <v>n/a</v>
      </c>
      <c r="G409" t="str">
        <f>VLOOKUP(A:A,'50%GHG'!A:F,6,"FALSE")</f>
        <v>n/a</v>
      </c>
      <c r="H409" t="str">
        <f>VLOOKUP(A:A,ETS!A:F,6,"FALSE")</f>
        <v>Against</v>
      </c>
      <c r="I409" t="str">
        <f>VLOOKUP(Sheet14!A:A,CAP!A:S,19,"FALSE")</f>
        <v>n/a</v>
      </c>
      <c r="J409" t="str">
        <f>VLOOKUP(A:A,CFP!A:M,13,"FALSE")</f>
        <v>Against</v>
      </c>
      <c r="K409" t="str">
        <f>VLOOKUP(A:A,EMFF!A:M,13,"FALSE")</f>
        <v>Against</v>
      </c>
      <c r="L409" t="str">
        <f>VLOOKUP(A:A,Biofuels!A:T,19,"FALSE")</f>
        <v>For</v>
      </c>
      <c r="M409" s="1">
        <v>0</v>
      </c>
      <c r="N409" s="1">
        <v>0</v>
      </c>
      <c r="O409" s="1">
        <v>0</v>
      </c>
      <c r="P409" s="1">
        <v>-1</v>
      </c>
      <c r="Q409" s="1">
        <v>0</v>
      </c>
      <c r="R409" s="1">
        <v>-1</v>
      </c>
      <c r="S409" s="1">
        <v>-1</v>
      </c>
      <c r="T409" s="1">
        <v>1</v>
      </c>
      <c r="U409">
        <f>AVERAGE(M409:T409)</f>
        <v>-0.25</v>
      </c>
    </row>
    <row r="410" spans="1:21" x14ac:dyDescent="0.3">
      <c r="A410" t="s">
        <v>544</v>
      </c>
      <c r="B410" t="s">
        <v>32</v>
      </c>
      <c r="C410" t="s">
        <v>15</v>
      </c>
      <c r="D410" t="s">
        <v>1094</v>
      </c>
      <c r="E410" t="str">
        <f>VLOOKUP(A:A,'40-45%RES'!A:F,6,"FALSE")</f>
        <v>For</v>
      </c>
      <c r="F410" t="str">
        <f>VLOOKUP(A:A,'30%GHG2020'!A:F,6,"FALSE")</f>
        <v>Against</v>
      </c>
      <c r="G410" t="str">
        <f>VLOOKUP(A:A,'50%GHG'!A:F,6,"FALSE")</f>
        <v>Against</v>
      </c>
      <c r="H410" t="str">
        <f>VLOOKUP(A:A,ETS!A:F,6,"FALSE")</f>
        <v>For</v>
      </c>
      <c r="I410" t="str">
        <f>VLOOKUP(Sheet14!A:A,CAP!A:S,19,"FALSE")</f>
        <v>Against</v>
      </c>
      <c r="J410" t="str">
        <f>VLOOKUP(A:A,CFP!A:M,13,"FALSE")</f>
        <v>Against</v>
      </c>
      <c r="K410" t="str">
        <f>VLOOKUP(A:A,EMFF!A:M,13,"FALSE")</f>
        <v>For</v>
      </c>
      <c r="L410" t="str">
        <f>VLOOKUP(A:A,Biofuels!A:T,19,"FALSE")</f>
        <v>Against</v>
      </c>
      <c r="M410" s="1">
        <v>1</v>
      </c>
      <c r="N410" s="1">
        <v>-1</v>
      </c>
      <c r="O410" s="1">
        <v>-1</v>
      </c>
      <c r="P410" s="1">
        <v>1</v>
      </c>
      <c r="Q410" s="1">
        <v>-1</v>
      </c>
      <c r="R410" s="1">
        <v>-1</v>
      </c>
      <c r="S410" s="1">
        <v>1</v>
      </c>
      <c r="T410" s="1">
        <v>-1</v>
      </c>
      <c r="U410">
        <f>AVERAGE(M410:T410)</f>
        <v>-0.25</v>
      </c>
    </row>
    <row r="411" spans="1:21" x14ac:dyDescent="0.3">
      <c r="A411" t="s">
        <v>555</v>
      </c>
      <c r="B411" t="s">
        <v>39</v>
      </c>
      <c r="C411" t="s">
        <v>98</v>
      </c>
      <c r="D411" t="s">
        <v>937</v>
      </c>
      <c r="E411" t="str">
        <f>VLOOKUP(A:A,'40-45%RES'!A:F,6,"FALSE")</f>
        <v>For</v>
      </c>
      <c r="F411" t="str">
        <f>VLOOKUP(A:A,'30%GHG2020'!A:F,6,"FALSE")</f>
        <v>For</v>
      </c>
      <c r="G411" t="str">
        <f>VLOOKUP(A:A,'50%GHG'!A:F,6,"FALSE")</f>
        <v>Against</v>
      </c>
      <c r="H411" t="str">
        <f>VLOOKUP(A:A,ETS!A:F,6,"FALSE")</f>
        <v>Against</v>
      </c>
      <c r="I411" t="str">
        <f>VLOOKUP(Sheet14!A:A,CAP!A:S,19,"FALSE")</f>
        <v>n/a</v>
      </c>
      <c r="J411" t="str">
        <f>VLOOKUP(A:A,CFP!A:M,13,"FALSE")</f>
        <v>n/a</v>
      </c>
      <c r="K411" t="str">
        <f>VLOOKUP(A:A,EMFF!A:M,13,"FALSE")</f>
        <v>Against</v>
      </c>
      <c r="L411" t="str">
        <f>VLOOKUP(A:A,Biofuels!A:T,19,"FALSE")</f>
        <v>Against</v>
      </c>
      <c r="M411" s="1">
        <v>1</v>
      </c>
      <c r="N411" s="1">
        <v>1</v>
      </c>
      <c r="O411" s="1">
        <v>-1</v>
      </c>
      <c r="P411" s="1">
        <v>-1</v>
      </c>
      <c r="Q411" s="1">
        <v>0</v>
      </c>
      <c r="R411" s="1">
        <v>0</v>
      </c>
      <c r="S411" s="1">
        <v>-1</v>
      </c>
      <c r="T411" s="1">
        <v>-1</v>
      </c>
      <c r="U411">
        <f>AVERAGE(M411:T411)</f>
        <v>-0.25</v>
      </c>
    </row>
    <row r="412" spans="1:21" x14ac:dyDescent="0.3">
      <c r="A412" t="s">
        <v>614</v>
      </c>
      <c r="B412" t="s">
        <v>39</v>
      </c>
      <c r="C412" t="s">
        <v>15</v>
      </c>
      <c r="D412" t="s">
        <v>960</v>
      </c>
      <c r="E412" t="str">
        <f>VLOOKUP(A:A,'40-45%RES'!A:F,6,"FALSE")</f>
        <v>Against</v>
      </c>
      <c r="F412" t="str">
        <f>VLOOKUP(A:A,'30%GHG2020'!A:F,6,"FALSE")</f>
        <v>Against</v>
      </c>
      <c r="G412" t="str">
        <f>VLOOKUP(A:A,'50%GHG'!A:F,6,"FALSE")</f>
        <v>Against</v>
      </c>
      <c r="H412" t="str">
        <f>VLOOKUP(A:A,ETS!A:F,6,"FALSE")</f>
        <v>Against</v>
      </c>
      <c r="I412" t="str">
        <f>VLOOKUP(Sheet14!A:A,CAP!A:S,19,"FALSE")</f>
        <v>For</v>
      </c>
      <c r="J412" t="str">
        <f>VLOOKUP(A:A,CFP!A:M,13,"FALSE")</f>
        <v>Against</v>
      </c>
      <c r="K412" t="str">
        <f>VLOOKUP(A:A,EMFF!A:M,13,"FALSE")</f>
        <v>For</v>
      </c>
      <c r="L412" t="str">
        <f>VLOOKUP(A:A,Biofuels!A:T,19,"FALSE")</f>
        <v>For</v>
      </c>
      <c r="M412" s="1">
        <v>-1</v>
      </c>
      <c r="N412" s="1">
        <v>-1</v>
      </c>
      <c r="O412" s="1">
        <v>-1</v>
      </c>
      <c r="P412" s="1">
        <v>-1</v>
      </c>
      <c r="Q412" s="1">
        <v>1</v>
      </c>
      <c r="R412" s="1">
        <v>-1</v>
      </c>
      <c r="S412" s="1">
        <v>1</v>
      </c>
      <c r="T412" s="1">
        <v>1</v>
      </c>
      <c r="U412">
        <f>AVERAGE(M412:T412)</f>
        <v>-0.25</v>
      </c>
    </row>
    <row r="413" spans="1:21" x14ac:dyDescent="0.3">
      <c r="A413" t="s">
        <v>577</v>
      </c>
      <c r="B413" t="s">
        <v>39</v>
      </c>
      <c r="C413" t="s">
        <v>15</v>
      </c>
      <c r="D413" t="s">
        <v>960</v>
      </c>
      <c r="E413" t="str">
        <f>VLOOKUP(A:A,'40-45%RES'!A:F,6,"FALSE")</f>
        <v>n/a</v>
      </c>
      <c r="F413" t="str">
        <f>VLOOKUP(A:A,'30%GHG2020'!A:F,6,"FALSE")</f>
        <v>Against</v>
      </c>
      <c r="G413" t="str">
        <f>VLOOKUP(A:A,'50%GHG'!A:F,6,"FALSE")</f>
        <v>Against</v>
      </c>
      <c r="H413" t="str">
        <f>VLOOKUP(A:A,ETS!A:F,6,"FALSE")</f>
        <v>n/a</v>
      </c>
      <c r="I413" t="str">
        <f>VLOOKUP(Sheet14!A:A,CAP!A:S,19,"FALSE")</f>
        <v>n/a</v>
      </c>
      <c r="J413" t="str">
        <f>VLOOKUP(A:A,CFP!A:M,13,"FALSE")</f>
        <v>n/a</v>
      </c>
      <c r="K413" t="str">
        <f>VLOOKUP(A:A,EMFF!A:M,13,"FALSE")</f>
        <v>For</v>
      </c>
      <c r="L413" t="str">
        <f>VLOOKUP(A:A,Biofuels!A:T,19,"FALSE")</f>
        <v>Against</v>
      </c>
      <c r="M413" s="1">
        <v>0</v>
      </c>
      <c r="N413" s="1">
        <v>-1</v>
      </c>
      <c r="O413" s="1">
        <v>-1</v>
      </c>
      <c r="P413" s="1">
        <v>0</v>
      </c>
      <c r="Q413" s="1">
        <v>0</v>
      </c>
      <c r="R413" s="1">
        <v>0</v>
      </c>
      <c r="S413" s="1">
        <v>1</v>
      </c>
      <c r="T413" s="1">
        <v>-1</v>
      </c>
      <c r="U413">
        <f>AVERAGE(M413:T413)</f>
        <v>-0.25</v>
      </c>
    </row>
    <row r="414" spans="1:21" x14ac:dyDescent="0.3">
      <c r="A414" t="s">
        <v>580</v>
      </c>
      <c r="B414" t="s">
        <v>11</v>
      </c>
      <c r="C414" t="s">
        <v>31</v>
      </c>
      <c r="D414" t="s">
        <v>982</v>
      </c>
      <c r="E414" t="str">
        <f>VLOOKUP(A:A,'40-45%RES'!A:F,6,"FALSE")</f>
        <v>n/a</v>
      </c>
      <c r="F414" t="str">
        <f>VLOOKUP(A:A,'30%GHG2020'!A:F,6,"FALSE")</f>
        <v>Against</v>
      </c>
      <c r="G414" t="str">
        <f>VLOOKUP(A:A,'50%GHG'!A:F,6,"FALSE")</f>
        <v>n/a</v>
      </c>
      <c r="H414" t="str">
        <f>VLOOKUP(A:A,ETS!A:F,6,"FALSE")</f>
        <v>n/a</v>
      </c>
      <c r="I414" t="str">
        <f>VLOOKUP(Sheet14!A:A,CAP!A:S,19,"FALSE")</f>
        <v>n/a</v>
      </c>
      <c r="J414" t="str">
        <f>VLOOKUP(A:A,CFP!A:M,13,"FALSE")</f>
        <v>n/a</v>
      </c>
      <c r="K414" t="str">
        <f>VLOOKUP(A:A,EMFF!A:M,13,"FALSE")</f>
        <v>n/a</v>
      </c>
      <c r="L414" t="str">
        <f>VLOOKUP(A:A,Biofuels!A:T,19,"FALSE")</f>
        <v>Against</v>
      </c>
      <c r="M414" s="1">
        <v>0</v>
      </c>
      <c r="N414" s="1">
        <v>-1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-1</v>
      </c>
      <c r="U414">
        <f>AVERAGE(M414:T414)</f>
        <v>-0.25</v>
      </c>
    </row>
    <row r="415" spans="1:21" x14ac:dyDescent="0.3">
      <c r="A415" t="s">
        <v>782</v>
      </c>
      <c r="B415" t="s">
        <v>233</v>
      </c>
      <c r="C415" t="s">
        <v>28</v>
      </c>
      <c r="D415" t="s">
        <v>1102</v>
      </c>
      <c r="E415" t="str">
        <f>VLOOKUP(A:A,'40-45%RES'!A:F,6,"FALSE")</f>
        <v>n/a</v>
      </c>
      <c r="F415" t="str">
        <f>VLOOKUP(A:A,'30%GHG2020'!A:F,6,"FALSE")</f>
        <v>Against</v>
      </c>
      <c r="G415" t="str">
        <f>VLOOKUP(A:A,'50%GHG'!A:F,6,"FALSE")</f>
        <v>Against</v>
      </c>
      <c r="H415" t="str">
        <f>VLOOKUP(A:A,ETS!A:F,6,"FALSE")</f>
        <v>For</v>
      </c>
      <c r="I415" t="str">
        <f>VLOOKUP(Sheet14!A:A,CAP!A:S,19,"FALSE")</f>
        <v>Against</v>
      </c>
      <c r="J415" t="str">
        <f>VLOOKUP(A:A,CFP!A:M,13,"FALSE")</f>
        <v>n/a</v>
      </c>
      <c r="K415" t="str">
        <f>VLOOKUP(A:A,EMFF!A:M,13,"FALSE")</f>
        <v>For</v>
      </c>
      <c r="L415" t="str">
        <f>VLOOKUP(A:A,Biofuels!A:T,19,"FALSE")</f>
        <v>Against</v>
      </c>
      <c r="M415" s="1">
        <v>0</v>
      </c>
      <c r="N415" s="1">
        <v>-1</v>
      </c>
      <c r="O415" s="1">
        <v>-1</v>
      </c>
      <c r="P415" s="1">
        <v>1</v>
      </c>
      <c r="Q415" s="1">
        <v>-1</v>
      </c>
      <c r="R415" s="1">
        <v>0</v>
      </c>
      <c r="S415" s="1">
        <v>1</v>
      </c>
      <c r="T415" s="1">
        <v>-1</v>
      </c>
      <c r="U415">
        <f>AVERAGE(M415:T415)</f>
        <v>-0.25</v>
      </c>
    </row>
    <row r="416" spans="1:21" x14ac:dyDescent="0.3">
      <c r="A416" t="s">
        <v>795</v>
      </c>
      <c r="B416" t="s">
        <v>39</v>
      </c>
      <c r="C416" t="s">
        <v>22</v>
      </c>
      <c r="D416" t="s">
        <v>952</v>
      </c>
      <c r="E416" t="str">
        <f>VLOOKUP(A:A,'40-45%RES'!A:F,6,"FALSE")</f>
        <v>n/a</v>
      </c>
      <c r="F416" t="str">
        <f>VLOOKUP(A:A,'30%GHG2020'!A:F,6,"FALSE")</f>
        <v>n/a</v>
      </c>
      <c r="G416" t="str">
        <f>VLOOKUP(A:A,'50%GHG'!A:F,6,"FALSE")</f>
        <v>n/a</v>
      </c>
      <c r="H416" t="str">
        <f>VLOOKUP(A:A,ETS!A:F,6,"FALSE")</f>
        <v>Against</v>
      </c>
      <c r="I416" t="str">
        <f>VLOOKUP(Sheet14!A:A,CAP!A:S,19,"FALSE")</f>
        <v>n/a</v>
      </c>
      <c r="J416" t="str">
        <f>VLOOKUP(A:A,CFP!A:M,13,"FALSE")</f>
        <v>n/a</v>
      </c>
      <c r="K416" t="str">
        <f>VLOOKUP(A:A,EMFF!A:M,13,"FALSE")</f>
        <v>n/a</v>
      </c>
      <c r="L416" t="str">
        <f>VLOOKUP(A:A,Biofuels!A:T,19,"FALSE")</f>
        <v>Against</v>
      </c>
      <c r="M416" s="1">
        <v>0</v>
      </c>
      <c r="N416" s="1">
        <v>0</v>
      </c>
      <c r="O416" s="1">
        <v>0</v>
      </c>
      <c r="P416" s="1">
        <v>-1</v>
      </c>
      <c r="Q416" s="1">
        <v>0</v>
      </c>
      <c r="R416" s="1">
        <v>0</v>
      </c>
      <c r="S416" s="1">
        <v>0</v>
      </c>
      <c r="T416" s="1">
        <v>-1</v>
      </c>
      <c r="U416">
        <f>AVERAGE(M416:T416)</f>
        <v>-0.25</v>
      </c>
    </row>
    <row r="417" spans="1:21" x14ac:dyDescent="0.3">
      <c r="A417" t="s">
        <v>667</v>
      </c>
      <c r="B417" t="s">
        <v>60</v>
      </c>
      <c r="C417" t="s">
        <v>31</v>
      </c>
      <c r="D417" t="s">
        <v>930</v>
      </c>
      <c r="E417" t="str">
        <f>VLOOKUP(A:A,'40-45%RES'!A:F,6,"FALSE")</f>
        <v>Against</v>
      </c>
      <c r="F417" t="e">
        <f>VLOOKUP(A:A,'30%GHG2020'!A:F,6,"FALSE")</f>
        <v>#N/A</v>
      </c>
      <c r="G417" t="str">
        <f>VLOOKUP(A:A,'50%GHG'!A:F,6,"FALSE")</f>
        <v>Against</v>
      </c>
      <c r="H417" t="str">
        <f>VLOOKUP(A:A,ETS!A:F,6,"FALSE")</f>
        <v>For</v>
      </c>
      <c r="I417" t="str">
        <f>VLOOKUP(Sheet14!A:A,CAP!A:S,19,"FALSE")</f>
        <v>Against</v>
      </c>
      <c r="J417" t="str">
        <f>VLOOKUP(A:A,CFP!A:M,13,"FALSE")</f>
        <v>n/a</v>
      </c>
      <c r="K417" t="str">
        <f>VLOOKUP(A:A,EMFF!A:M,13,"FALSE")</f>
        <v>For</v>
      </c>
      <c r="L417" t="str">
        <f>VLOOKUP(A:A,Biofuels!A:T,19,"FALSE")</f>
        <v>Against</v>
      </c>
      <c r="M417" s="1">
        <v>-1</v>
      </c>
      <c r="N417" s="1">
        <v>0</v>
      </c>
      <c r="O417" s="1">
        <v>-1</v>
      </c>
      <c r="P417" s="1">
        <v>1</v>
      </c>
      <c r="Q417" s="1">
        <v>-1</v>
      </c>
      <c r="R417" s="1">
        <v>0</v>
      </c>
      <c r="S417" s="1">
        <v>1</v>
      </c>
      <c r="T417" s="1">
        <v>-1</v>
      </c>
      <c r="U417">
        <f>AVERAGE(M417:T417)</f>
        <v>-0.25</v>
      </c>
    </row>
    <row r="418" spans="1:21" x14ac:dyDescent="0.3">
      <c r="A418" t="s">
        <v>594</v>
      </c>
      <c r="B418" t="s">
        <v>39</v>
      </c>
      <c r="C418" t="s">
        <v>98</v>
      </c>
      <c r="D418" t="s">
        <v>937</v>
      </c>
      <c r="E418" t="str">
        <f>VLOOKUP(A:A,'40-45%RES'!A:F,6,"FALSE")</f>
        <v>For</v>
      </c>
      <c r="F418" t="e">
        <f>VLOOKUP(A:A,'30%GHG2020'!A:F,6,"FALSE")</f>
        <v>#N/A</v>
      </c>
      <c r="G418" t="str">
        <f>VLOOKUP(A:A,'50%GHG'!A:F,6,"FALSE")</f>
        <v>Against</v>
      </c>
      <c r="H418" t="str">
        <f>VLOOKUP(A:A,ETS!A:F,6,"FALSE")</f>
        <v>Against</v>
      </c>
      <c r="I418" t="str">
        <f>VLOOKUP(Sheet14!A:A,CAP!A:S,19,"FALSE")</f>
        <v>For</v>
      </c>
      <c r="J418" t="str">
        <f>VLOOKUP(A:A,CFP!A:M,13,"FALSE")</f>
        <v>n/a</v>
      </c>
      <c r="K418" t="str">
        <f>VLOOKUP(A:A,EMFF!A:M,13,"FALSE")</f>
        <v>Against</v>
      </c>
      <c r="L418" t="str">
        <f>VLOOKUP(A:A,Biofuels!A:T,19,"FALSE")</f>
        <v>Against</v>
      </c>
      <c r="M418" s="1">
        <v>1</v>
      </c>
      <c r="N418" s="1">
        <v>0</v>
      </c>
      <c r="O418" s="1">
        <v>-1</v>
      </c>
      <c r="P418" s="1">
        <v>-1</v>
      </c>
      <c r="Q418" s="1">
        <v>1</v>
      </c>
      <c r="R418" s="1">
        <v>0</v>
      </c>
      <c r="S418" s="1">
        <v>-1</v>
      </c>
      <c r="T418" s="1">
        <v>-1</v>
      </c>
      <c r="U418">
        <f>AVERAGE(M418:T418)</f>
        <v>-0.25</v>
      </c>
    </row>
    <row r="419" spans="1:21" x14ac:dyDescent="0.3">
      <c r="A419" t="s">
        <v>876</v>
      </c>
      <c r="B419" t="s">
        <v>18</v>
      </c>
      <c r="C419" t="s">
        <v>31</v>
      </c>
      <c r="D419" t="s">
        <v>900</v>
      </c>
      <c r="E419" t="e">
        <f>VLOOKUP(A:A,'40-45%RES'!A:F,6,"FALSE")</f>
        <v>#N/A</v>
      </c>
      <c r="F419" t="str">
        <f>VLOOKUP(A:A,'30%GHG2020'!A:F,6,"FALSE")</f>
        <v>Against</v>
      </c>
      <c r="G419" t="e">
        <f>VLOOKUP(A:A,'50%GHG'!A:F,6,"FALSE")</f>
        <v>#N/A</v>
      </c>
      <c r="H419" t="e">
        <f>VLOOKUP(A:A,ETS!A:F,6,"FALSE")</f>
        <v>#N/A</v>
      </c>
      <c r="I419" t="e">
        <f>VLOOKUP(Sheet14!A:A,CAP!A:S,19,"FALSE")</f>
        <v>#N/A</v>
      </c>
      <c r="J419" t="e">
        <f>VLOOKUP(A:A,CFP!A:M,13,"FALSE")</f>
        <v>#N/A</v>
      </c>
      <c r="K419" t="e">
        <f>VLOOKUP(A:A,EMFF!A:M,13,"FALSE")</f>
        <v>#N/A</v>
      </c>
      <c r="L419" t="e">
        <f>VLOOKUP(A:A,Biofuels!A:T,19,"FALSE")</f>
        <v>#N/A</v>
      </c>
      <c r="M419" s="1">
        <v>0</v>
      </c>
      <c r="N419" s="1">
        <v>-1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>
        <f>AVERAGE(M419:T419)</f>
        <v>-0.125</v>
      </c>
    </row>
    <row r="420" spans="1:21" x14ac:dyDescent="0.3">
      <c r="A420" t="s">
        <v>852</v>
      </c>
      <c r="B420" t="s">
        <v>14</v>
      </c>
      <c r="C420" t="s">
        <v>31</v>
      </c>
      <c r="D420" t="s">
        <v>902</v>
      </c>
      <c r="E420" t="e">
        <f>VLOOKUP(A:A,'40-45%RES'!A:F,6,"FALSE")</f>
        <v>#N/A</v>
      </c>
      <c r="F420" t="str">
        <f>VLOOKUP(A:A,'30%GHG2020'!A:F,6,"FALSE")</f>
        <v>Against</v>
      </c>
      <c r="G420" t="e">
        <f>VLOOKUP(A:A,'50%GHG'!A:F,6,"FALSE")</f>
        <v>#N/A</v>
      </c>
      <c r="H420" t="e">
        <f>VLOOKUP(A:A,ETS!A:F,6,"FALSE")</f>
        <v>#N/A</v>
      </c>
      <c r="I420" t="str">
        <f>VLOOKUP(Sheet14!A:A,CAP!A:S,19,"FALSE")</f>
        <v>n/a</v>
      </c>
      <c r="J420" t="str">
        <f>VLOOKUP(A:A,CFP!A:M,13,"FALSE")</f>
        <v>n/a</v>
      </c>
      <c r="K420" t="e">
        <f>VLOOKUP(A:A,EMFF!A:M,13,"FALSE")</f>
        <v>#N/A</v>
      </c>
      <c r="L420" t="e">
        <f>VLOOKUP(A:A,Biofuels!A:T,19,"FALSE")</f>
        <v>#N/A</v>
      </c>
      <c r="M420" s="1">
        <v>0</v>
      </c>
      <c r="N420" s="1">
        <v>-1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>
        <f>AVERAGE(M420:T420)</f>
        <v>-0.125</v>
      </c>
    </row>
    <row r="421" spans="1:21" x14ac:dyDescent="0.3">
      <c r="A421" t="s">
        <v>77</v>
      </c>
      <c r="B421" t="s">
        <v>51</v>
      </c>
      <c r="C421" t="s">
        <v>31</v>
      </c>
      <c r="D421" t="s">
        <v>942</v>
      </c>
      <c r="E421" t="str">
        <f>VLOOKUP(A:A,'40-45%RES'!A:F,6,"FALSE")</f>
        <v>n/a</v>
      </c>
      <c r="F421" t="str">
        <f>VLOOKUP(A:A,'30%GHG2020'!A:F,6,"FALSE")</f>
        <v>Against</v>
      </c>
      <c r="G421" t="str">
        <f>VLOOKUP(A:A,'50%GHG'!A:F,6,"FALSE")</f>
        <v>Against</v>
      </c>
      <c r="H421" t="str">
        <f>VLOOKUP(A:A,ETS!A:F,6,"FALSE")</f>
        <v>For</v>
      </c>
      <c r="I421" t="str">
        <f>VLOOKUP(Sheet14!A:A,CAP!A:S,19,"FALSE")</f>
        <v>For</v>
      </c>
      <c r="J421" t="str">
        <f>VLOOKUP(A:A,CFP!A:M,13,"FALSE")</f>
        <v>Against</v>
      </c>
      <c r="K421" t="str">
        <f>VLOOKUP(A:A,EMFF!A:M,13,"FALSE")</f>
        <v>For</v>
      </c>
      <c r="L421" t="str">
        <f>VLOOKUP(A:A,Biofuels!A:T,19,"FALSE")</f>
        <v>Against</v>
      </c>
      <c r="M421" s="1">
        <v>0</v>
      </c>
      <c r="N421" s="1">
        <v>-1</v>
      </c>
      <c r="O421" s="1">
        <v>-1</v>
      </c>
      <c r="P421" s="1">
        <v>1</v>
      </c>
      <c r="Q421" s="1">
        <v>1</v>
      </c>
      <c r="R421" s="1">
        <v>-1</v>
      </c>
      <c r="S421" s="1">
        <v>1</v>
      </c>
      <c r="T421" s="1">
        <v>-1</v>
      </c>
      <c r="U421">
        <f>AVERAGE(M421:T421)</f>
        <v>-0.125</v>
      </c>
    </row>
    <row r="422" spans="1:21" x14ac:dyDescent="0.3">
      <c r="A422" t="s">
        <v>79</v>
      </c>
      <c r="B422" t="s">
        <v>6</v>
      </c>
      <c r="C422" t="s">
        <v>15</v>
      </c>
      <c r="D422" t="s">
        <v>936</v>
      </c>
      <c r="E422" t="str">
        <f>VLOOKUP(A:A,'40-45%RES'!A:F,6,"FALSE")</f>
        <v>n/a</v>
      </c>
      <c r="F422" t="str">
        <f>VLOOKUP(A:A,'30%GHG2020'!A:F,6,"FALSE")</f>
        <v>Against</v>
      </c>
      <c r="G422" t="str">
        <f>VLOOKUP(A:A,'50%GHG'!A:F,6,"FALSE")</f>
        <v>Against</v>
      </c>
      <c r="H422" t="str">
        <f>VLOOKUP(A:A,ETS!A:F,6,"FALSE")</f>
        <v>For</v>
      </c>
      <c r="I422" t="str">
        <f>VLOOKUP(Sheet14!A:A,CAP!A:S,19,"FALSE")</f>
        <v>n/a</v>
      </c>
      <c r="J422" t="str">
        <f>VLOOKUP(A:A,CFP!A:M,13,"FALSE")</f>
        <v>n/a</v>
      </c>
      <c r="K422" t="str">
        <f>VLOOKUP(A:A,EMFF!A:M,13,"FALSE")</f>
        <v>For</v>
      </c>
      <c r="L422" t="str">
        <f>VLOOKUP(A:A,Biofuels!A:T,19,"FALSE")</f>
        <v>Against</v>
      </c>
      <c r="M422" s="1">
        <v>0</v>
      </c>
      <c r="N422" s="1">
        <v>-1</v>
      </c>
      <c r="O422" s="1">
        <v>-1</v>
      </c>
      <c r="P422" s="1">
        <v>1</v>
      </c>
      <c r="Q422" s="1">
        <v>0</v>
      </c>
      <c r="R422" s="1">
        <v>0</v>
      </c>
      <c r="S422" s="1">
        <v>1</v>
      </c>
      <c r="T422" s="1">
        <v>-1</v>
      </c>
      <c r="U422">
        <f>AVERAGE(M422:T422)</f>
        <v>-0.125</v>
      </c>
    </row>
    <row r="423" spans="1:21" x14ac:dyDescent="0.3">
      <c r="A423" t="s">
        <v>879</v>
      </c>
      <c r="B423" t="s">
        <v>75</v>
      </c>
      <c r="C423" t="s">
        <v>12</v>
      </c>
      <c r="D423" t="s">
        <v>954</v>
      </c>
      <c r="E423" t="e">
        <f>VLOOKUP(A:A,'40-45%RES'!A:F,6,"FALSE")</f>
        <v>#N/A</v>
      </c>
      <c r="F423" t="str">
        <f>VLOOKUP(A:A,'30%GHG2020'!A:F,6,"FALSE")</f>
        <v>Against</v>
      </c>
      <c r="G423" t="e">
        <f>VLOOKUP(A:A,'50%GHG'!A:F,6,"FALSE")</f>
        <v>#N/A</v>
      </c>
      <c r="H423" t="e">
        <f>VLOOKUP(A:A,ETS!A:F,6,"FALSE")</f>
        <v>#N/A</v>
      </c>
      <c r="I423" t="e">
        <f>VLOOKUP(Sheet14!A:A,CAP!A:S,19,"FALSE")</f>
        <v>#N/A</v>
      </c>
      <c r="J423" t="e">
        <f>VLOOKUP(A:A,CFP!A:M,13,"FALSE")</f>
        <v>#N/A</v>
      </c>
      <c r="K423" t="e">
        <f>VLOOKUP(A:A,EMFF!A:M,13,"FALSE")</f>
        <v>#N/A</v>
      </c>
      <c r="L423" t="e">
        <f>VLOOKUP(A:A,Biofuels!A:T,19,"FALSE")</f>
        <v>#N/A</v>
      </c>
      <c r="M423" s="1">
        <v>0</v>
      </c>
      <c r="N423" s="1">
        <v>-1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>
        <f>AVERAGE(M423:T423)</f>
        <v>-0.125</v>
      </c>
    </row>
    <row r="424" spans="1:21" x14ac:dyDescent="0.3">
      <c r="A424" t="s">
        <v>111</v>
      </c>
      <c r="B424" t="s">
        <v>6</v>
      </c>
      <c r="C424" t="s">
        <v>98</v>
      </c>
      <c r="D424" t="s">
        <v>955</v>
      </c>
      <c r="E424" t="str">
        <f>VLOOKUP(A:A,'40-45%RES'!A:F,6,"FALSE")</f>
        <v>Against</v>
      </c>
      <c r="F424" t="str">
        <f>VLOOKUP(A:A,'30%GHG2020'!A:F,6,"FALSE")</f>
        <v>Against</v>
      </c>
      <c r="G424" t="str">
        <f>VLOOKUP(A:A,'50%GHG'!A:F,6,"FALSE")</f>
        <v>Against</v>
      </c>
      <c r="H424" t="str">
        <f>VLOOKUP(A:A,ETS!A:F,6,"FALSE")</f>
        <v>Against</v>
      </c>
      <c r="I424" t="str">
        <f>VLOOKUP(Sheet14!A:A,CAP!A:S,19,"FALSE")</f>
        <v>For</v>
      </c>
      <c r="J424" t="str">
        <f>VLOOKUP(A:A,CFP!A:M,13,"FALSE")</f>
        <v>For</v>
      </c>
      <c r="K424" t="str">
        <f>VLOOKUP(A:A,EMFF!A:M,13,"FALSE")</f>
        <v>n/a</v>
      </c>
      <c r="L424" t="str">
        <f>VLOOKUP(A:A,Biofuels!A:T,19,"FALSE")</f>
        <v>For</v>
      </c>
      <c r="M424" s="1">
        <v>-1</v>
      </c>
      <c r="N424" s="1">
        <v>-1</v>
      </c>
      <c r="O424" s="1">
        <v>-1</v>
      </c>
      <c r="P424" s="1">
        <v>-1</v>
      </c>
      <c r="Q424" s="1">
        <v>1</v>
      </c>
      <c r="R424" s="1">
        <v>1</v>
      </c>
      <c r="S424" s="1">
        <v>0</v>
      </c>
      <c r="T424" s="1">
        <v>1</v>
      </c>
      <c r="U424">
        <f>AVERAGE(M424:T424)</f>
        <v>-0.125</v>
      </c>
    </row>
    <row r="425" spans="1:21" x14ac:dyDescent="0.3">
      <c r="A425" t="s">
        <v>853</v>
      </c>
      <c r="B425" t="s">
        <v>46</v>
      </c>
      <c r="C425" t="s">
        <v>31</v>
      </c>
      <c r="D425" t="s">
        <v>959</v>
      </c>
      <c r="E425" t="e">
        <f>VLOOKUP(A:A,'40-45%RES'!A:F,6,"FALSE")</f>
        <v>#N/A</v>
      </c>
      <c r="F425" t="str">
        <f>VLOOKUP(A:A,'30%GHG2020'!A:F,6,"FALSE")</f>
        <v>Against</v>
      </c>
      <c r="G425" t="e">
        <f>VLOOKUP(A:A,'50%GHG'!A:F,6,"FALSE")</f>
        <v>#N/A</v>
      </c>
      <c r="H425" t="e">
        <f>VLOOKUP(A:A,ETS!A:F,6,"FALSE")</f>
        <v>#N/A</v>
      </c>
      <c r="I425" t="str">
        <f>VLOOKUP(Sheet14!A:A,CAP!A:S,19,"FALSE")</f>
        <v>n/a</v>
      </c>
      <c r="J425" t="str">
        <f>VLOOKUP(A:A,CFP!A:M,13,"FALSE")</f>
        <v>n/a</v>
      </c>
      <c r="K425" t="e">
        <f>VLOOKUP(A:A,EMFF!A:M,13,"FALSE")</f>
        <v>#N/A</v>
      </c>
      <c r="L425" t="e">
        <f>VLOOKUP(A:A,Biofuels!A:T,19,"FALSE")</f>
        <v>#N/A</v>
      </c>
      <c r="M425" s="1">
        <v>0</v>
      </c>
      <c r="N425" s="1">
        <v>-1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>
        <f>AVERAGE(M425:T425)</f>
        <v>-0.125</v>
      </c>
    </row>
    <row r="426" spans="1:21" x14ac:dyDescent="0.3">
      <c r="A426" t="s">
        <v>168</v>
      </c>
      <c r="B426" t="s">
        <v>75</v>
      </c>
      <c r="C426" t="s">
        <v>15</v>
      </c>
      <c r="D426" t="s">
        <v>980</v>
      </c>
      <c r="E426" t="str">
        <f>VLOOKUP(A:A,'40-45%RES'!A:F,6,"FALSE")</f>
        <v>Against</v>
      </c>
      <c r="F426" t="str">
        <f>VLOOKUP(A:A,'30%GHG2020'!A:F,6,"FALSE")</f>
        <v>Against</v>
      </c>
      <c r="G426" t="str">
        <f>VLOOKUP(A:A,'50%GHG'!A:F,6,"FALSE")</f>
        <v>Against</v>
      </c>
      <c r="H426" t="str">
        <f>VLOOKUP(A:A,ETS!A:F,6,"FALSE")</f>
        <v>For</v>
      </c>
      <c r="I426" t="str">
        <f>VLOOKUP(Sheet14!A:A,CAP!A:S,19,"FALSE")</f>
        <v>Against</v>
      </c>
      <c r="J426" t="str">
        <f>VLOOKUP(A:A,CFP!A:M,13,"FALSE")</f>
        <v>n/a</v>
      </c>
      <c r="K426" t="str">
        <f>VLOOKUP(A:A,EMFF!A:M,13,"FALSE")</f>
        <v>For</v>
      </c>
      <c r="L426" t="str">
        <f>VLOOKUP(A:A,Biofuels!A:T,19,"FALSE")</f>
        <v>For</v>
      </c>
      <c r="M426" s="1">
        <v>-1</v>
      </c>
      <c r="N426" s="1">
        <v>-1</v>
      </c>
      <c r="O426" s="1">
        <v>-1</v>
      </c>
      <c r="P426" s="1">
        <v>1</v>
      </c>
      <c r="Q426" s="1">
        <v>-1</v>
      </c>
      <c r="R426" s="1">
        <v>0</v>
      </c>
      <c r="S426" s="1">
        <v>1</v>
      </c>
      <c r="T426" s="1">
        <v>1</v>
      </c>
      <c r="U426">
        <f>AVERAGE(M426:T426)</f>
        <v>-0.125</v>
      </c>
    </row>
    <row r="427" spans="1:21" x14ac:dyDescent="0.3">
      <c r="A427" t="s">
        <v>173</v>
      </c>
      <c r="B427" t="s">
        <v>75</v>
      </c>
      <c r="C427" t="s">
        <v>31</v>
      </c>
      <c r="D427" t="s">
        <v>940</v>
      </c>
      <c r="E427" t="str">
        <f>VLOOKUP(A:A,'40-45%RES'!A:F,6,"FALSE")</f>
        <v>Against</v>
      </c>
      <c r="F427" t="str">
        <f>VLOOKUP(A:A,'30%GHG2020'!A:F,6,"FALSE")</f>
        <v>n/a</v>
      </c>
      <c r="G427" t="str">
        <f>VLOOKUP(A:A,'50%GHG'!A:F,6,"FALSE")</f>
        <v>n/a</v>
      </c>
      <c r="H427" t="str">
        <f>VLOOKUP(A:A,ETS!A:F,6,"FALSE")</f>
        <v>For</v>
      </c>
      <c r="I427" t="str">
        <f>VLOOKUP(Sheet14!A:A,CAP!A:S,19,"FALSE")</f>
        <v>For</v>
      </c>
      <c r="J427" t="str">
        <f>VLOOKUP(A:A,CFP!A:M,13,"FALSE")</f>
        <v>Against</v>
      </c>
      <c r="K427" t="str">
        <f>VLOOKUP(A:A,EMFF!A:M,13,"FALSE")</f>
        <v>n/a</v>
      </c>
      <c r="L427" t="str">
        <f>VLOOKUP(A:A,Biofuels!A:T,19,"FALSE")</f>
        <v>Against</v>
      </c>
      <c r="M427" s="1">
        <v>-1</v>
      </c>
      <c r="N427" s="1">
        <v>0</v>
      </c>
      <c r="O427" s="1">
        <v>0</v>
      </c>
      <c r="P427" s="1">
        <v>1</v>
      </c>
      <c r="Q427" s="1">
        <v>1</v>
      </c>
      <c r="R427" s="1">
        <v>-1</v>
      </c>
      <c r="S427" s="1">
        <v>0</v>
      </c>
      <c r="T427" s="1">
        <v>-1</v>
      </c>
      <c r="U427">
        <f>AVERAGE(M427:T427)</f>
        <v>-0.125</v>
      </c>
    </row>
    <row r="428" spans="1:21" x14ac:dyDescent="0.3">
      <c r="A428" t="s">
        <v>175</v>
      </c>
      <c r="B428" t="s">
        <v>75</v>
      </c>
      <c r="C428" t="s">
        <v>31</v>
      </c>
      <c r="D428" t="s">
        <v>981</v>
      </c>
      <c r="E428" t="str">
        <f>VLOOKUP(A:A,'40-45%RES'!A:F,6,"FALSE")</f>
        <v>For</v>
      </c>
      <c r="F428" t="str">
        <f>VLOOKUP(A:A,'30%GHG2020'!A:F,6,"FALSE")</f>
        <v>Against</v>
      </c>
      <c r="G428" t="str">
        <f>VLOOKUP(A:A,'50%GHG'!A:F,6,"FALSE")</f>
        <v>Against</v>
      </c>
      <c r="H428" t="str">
        <f>VLOOKUP(A:A,ETS!A:F,6,"FALSE")</f>
        <v>For</v>
      </c>
      <c r="I428" t="str">
        <f>VLOOKUP(Sheet14!A:A,CAP!A:S,19,"FALSE")</f>
        <v>Against</v>
      </c>
      <c r="J428" t="str">
        <f>VLOOKUP(A:A,CFP!A:M,13,"FALSE")</f>
        <v>For</v>
      </c>
      <c r="K428" t="str">
        <f>VLOOKUP(A:A,EMFF!A:M,13,"FALSE")</f>
        <v>n/a</v>
      </c>
      <c r="L428" t="str">
        <f>VLOOKUP(A:A,Biofuels!A:T,19,"FALSE")</f>
        <v>Against</v>
      </c>
      <c r="M428" s="1">
        <v>1</v>
      </c>
      <c r="N428" s="1">
        <v>-1</v>
      </c>
      <c r="O428" s="1">
        <v>-1</v>
      </c>
      <c r="P428" s="1">
        <v>1</v>
      </c>
      <c r="Q428" s="1">
        <v>-1</v>
      </c>
      <c r="R428" s="1">
        <v>1</v>
      </c>
      <c r="S428" s="1">
        <v>0</v>
      </c>
      <c r="T428" s="1">
        <v>-1</v>
      </c>
      <c r="U428">
        <f>AVERAGE(M428:T428)</f>
        <v>-0.125</v>
      </c>
    </row>
    <row r="429" spans="1:21" x14ac:dyDescent="0.3">
      <c r="A429" t="s">
        <v>178</v>
      </c>
      <c r="B429" t="s">
        <v>6</v>
      </c>
      <c r="C429" t="s">
        <v>28</v>
      </c>
      <c r="D429" t="s">
        <v>921</v>
      </c>
      <c r="E429" t="str">
        <f>VLOOKUP(A:A,'40-45%RES'!A:F,6,"FALSE")</f>
        <v>Against</v>
      </c>
      <c r="F429" t="str">
        <f>VLOOKUP(A:A,'30%GHG2020'!A:F,6,"FALSE")</f>
        <v>Against</v>
      </c>
      <c r="G429" t="str">
        <f>VLOOKUP(A:A,'50%GHG'!A:F,6,"FALSE")</f>
        <v>Against</v>
      </c>
      <c r="H429" t="str">
        <f>VLOOKUP(A:A,ETS!A:F,6,"FALSE")</f>
        <v>For</v>
      </c>
      <c r="I429" t="str">
        <f>VLOOKUP(Sheet14!A:A,CAP!A:S,19,"FALSE")</f>
        <v>For</v>
      </c>
      <c r="J429" t="str">
        <f>VLOOKUP(A:A,CFP!A:M,13,"FALSE")</f>
        <v>n/a</v>
      </c>
      <c r="K429" t="str">
        <f>VLOOKUP(A:A,EMFF!A:M,13,"FALSE")</f>
        <v>For</v>
      </c>
      <c r="L429" t="str">
        <f>VLOOKUP(A:A,Biofuels!A:T,19,"FALSE")</f>
        <v>Against</v>
      </c>
      <c r="M429" s="1">
        <v>-1</v>
      </c>
      <c r="N429" s="1">
        <v>-1</v>
      </c>
      <c r="O429" s="1">
        <v>-1</v>
      </c>
      <c r="P429" s="1">
        <v>1</v>
      </c>
      <c r="Q429" s="1">
        <v>1</v>
      </c>
      <c r="R429" s="1">
        <v>0</v>
      </c>
      <c r="S429" s="1">
        <v>1</v>
      </c>
      <c r="T429" s="1">
        <v>-1</v>
      </c>
      <c r="U429">
        <f>AVERAGE(M429:T429)</f>
        <v>-0.125</v>
      </c>
    </row>
    <row r="430" spans="1:21" x14ac:dyDescent="0.3">
      <c r="A430" t="s">
        <v>884</v>
      </c>
      <c r="B430" t="s">
        <v>155</v>
      </c>
      <c r="C430" t="s">
        <v>15</v>
      </c>
      <c r="D430" t="s">
        <v>1012</v>
      </c>
      <c r="E430" t="e">
        <f>VLOOKUP(A:A,'40-45%RES'!A:F,6,"FALSE")</f>
        <v>#N/A</v>
      </c>
      <c r="F430" t="str">
        <f>VLOOKUP(A:A,'30%GHG2020'!A:F,6,"FALSE")</f>
        <v>Against</v>
      </c>
      <c r="G430" t="e">
        <f>VLOOKUP(A:A,'50%GHG'!A:F,6,"FALSE")</f>
        <v>#N/A</v>
      </c>
      <c r="H430" t="e">
        <f>VLOOKUP(A:A,ETS!A:F,6,"FALSE")</f>
        <v>#N/A</v>
      </c>
      <c r="I430" t="e">
        <f>VLOOKUP(Sheet14!A:A,CAP!A:S,19,"FALSE")</f>
        <v>#N/A</v>
      </c>
      <c r="J430" t="e">
        <f>VLOOKUP(A:A,CFP!A:M,13,"FALSE")</f>
        <v>#N/A</v>
      </c>
      <c r="K430" t="e">
        <f>VLOOKUP(A:A,EMFF!A:M,13,"FALSE")</f>
        <v>#N/A</v>
      </c>
      <c r="L430" t="e">
        <f>VLOOKUP(A:A,Biofuels!A:T,19,"FALSE")</f>
        <v>#N/A</v>
      </c>
      <c r="M430" s="1">
        <v>0</v>
      </c>
      <c r="N430" s="1">
        <v>-1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>
        <f>AVERAGE(M430:T430)</f>
        <v>-0.125</v>
      </c>
    </row>
    <row r="431" spans="1:21" x14ac:dyDescent="0.3">
      <c r="A431" t="s">
        <v>886</v>
      </c>
      <c r="B431" t="s">
        <v>91</v>
      </c>
      <c r="C431" t="s">
        <v>31</v>
      </c>
      <c r="D431" t="s">
        <v>997</v>
      </c>
      <c r="E431" t="e">
        <f>VLOOKUP(A:A,'40-45%RES'!A:F,6,"FALSE")</f>
        <v>#N/A</v>
      </c>
      <c r="F431" t="str">
        <f>VLOOKUP(A:A,'30%GHG2020'!A:F,6,"FALSE")</f>
        <v>Against</v>
      </c>
      <c r="G431" t="e">
        <f>VLOOKUP(A:A,'50%GHG'!A:F,6,"FALSE")</f>
        <v>#N/A</v>
      </c>
      <c r="H431" t="e">
        <f>VLOOKUP(A:A,ETS!A:F,6,"FALSE")</f>
        <v>#N/A</v>
      </c>
      <c r="I431" t="e">
        <f>VLOOKUP(Sheet14!A:A,CAP!A:S,19,"FALSE")</f>
        <v>#N/A</v>
      </c>
      <c r="J431" t="e">
        <f>VLOOKUP(A:A,CFP!A:M,13,"FALSE")</f>
        <v>#N/A</v>
      </c>
      <c r="K431" t="e">
        <f>VLOOKUP(A:A,EMFF!A:M,13,"FALSE")</f>
        <v>#N/A</v>
      </c>
      <c r="L431" t="e">
        <f>VLOOKUP(A:A,Biofuels!A:T,19,"FALSE")</f>
        <v>#N/A</v>
      </c>
      <c r="M431" s="1">
        <v>0</v>
      </c>
      <c r="N431" s="1">
        <v>-1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>
        <f>AVERAGE(M431:T431)</f>
        <v>-0.125</v>
      </c>
    </row>
    <row r="432" spans="1:21" x14ac:dyDescent="0.3">
      <c r="A432" t="s">
        <v>285</v>
      </c>
      <c r="B432" t="s">
        <v>51</v>
      </c>
      <c r="C432" t="s">
        <v>15</v>
      </c>
      <c r="D432" t="s">
        <v>1024</v>
      </c>
      <c r="E432" t="str">
        <f>VLOOKUP(A:A,'40-45%RES'!A:F,6,"FALSE")</f>
        <v>Against</v>
      </c>
      <c r="F432" t="str">
        <f>VLOOKUP(A:A,'30%GHG2020'!A:F,6,"FALSE")</f>
        <v>Against</v>
      </c>
      <c r="G432" t="str">
        <f>VLOOKUP(A:A,'50%GHG'!A:F,6,"FALSE")</f>
        <v>Against</v>
      </c>
      <c r="H432" t="str">
        <f>VLOOKUP(A:A,ETS!A:F,6,"FALSE")</f>
        <v>For</v>
      </c>
      <c r="I432" t="str">
        <f>VLOOKUP(Sheet14!A:A,CAP!A:S,19,"FALSE")</f>
        <v>Against</v>
      </c>
      <c r="J432" t="str">
        <f>VLOOKUP(A:A,CFP!A:M,13,"FALSE")</f>
        <v>n/a</v>
      </c>
      <c r="K432" t="str">
        <f>VLOOKUP(A:A,EMFF!A:M,13,"FALSE")</f>
        <v>For</v>
      </c>
      <c r="L432" t="str">
        <f>VLOOKUP(A:A,Biofuels!A:T,19,"FALSE")</f>
        <v>For</v>
      </c>
      <c r="M432" s="1">
        <v>-1</v>
      </c>
      <c r="N432" s="1">
        <v>-1</v>
      </c>
      <c r="O432" s="1">
        <v>-1</v>
      </c>
      <c r="P432" s="1">
        <v>1</v>
      </c>
      <c r="Q432" s="1">
        <v>-1</v>
      </c>
      <c r="R432" s="1">
        <v>0</v>
      </c>
      <c r="S432" s="1">
        <v>1</v>
      </c>
      <c r="T432" s="1">
        <v>1</v>
      </c>
      <c r="U432">
        <f>AVERAGE(M432:T432)</f>
        <v>-0.125</v>
      </c>
    </row>
    <row r="433" spans="1:21" x14ac:dyDescent="0.3">
      <c r="A433" t="s">
        <v>856</v>
      </c>
      <c r="B433" t="s">
        <v>251</v>
      </c>
      <c r="C433" t="s">
        <v>31</v>
      </c>
      <c r="D433" t="s">
        <v>1033</v>
      </c>
      <c r="E433" t="e">
        <f>VLOOKUP(A:A,'40-45%RES'!A:F,6,"FALSE")</f>
        <v>#N/A</v>
      </c>
      <c r="F433" t="str">
        <f>VLOOKUP(A:A,'30%GHG2020'!A:F,6,"FALSE")</f>
        <v>Against</v>
      </c>
      <c r="G433" t="e">
        <f>VLOOKUP(A:A,'50%GHG'!A:F,6,"FALSE")</f>
        <v>#N/A</v>
      </c>
      <c r="H433" t="e">
        <f>VLOOKUP(A:A,ETS!A:F,6,"FALSE")</f>
        <v>#N/A</v>
      </c>
      <c r="I433" t="e">
        <f>VLOOKUP(Sheet14!A:A,CAP!A:S,19,"FALSE")</f>
        <v>#N/A</v>
      </c>
      <c r="J433" t="str">
        <f>VLOOKUP(A:A,CFP!A:M,13,"FALSE")</f>
        <v>n/a</v>
      </c>
      <c r="K433" t="e">
        <f>VLOOKUP(A:A,EMFF!A:M,13,"FALSE")</f>
        <v>#N/A</v>
      </c>
      <c r="L433" t="e">
        <f>VLOOKUP(A:A,Biofuels!A:T,19,"FALSE")</f>
        <v>#N/A</v>
      </c>
      <c r="M433" s="1">
        <v>0</v>
      </c>
      <c r="N433" s="1">
        <v>-1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>
        <f>AVERAGE(M433:T433)</f>
        <v>-0.125</v>
      </c>
    </row>
    <row r="434" spans="1:21" x14ac:dyDescent="0.3">
      <c r="A434" t="s">
        <v>613</v>
      </c>
      <c r="B434" t="s">
        <v>60</v>
      </c>
      <c r="C434" t="s">
        <v>31</v>
      </c>
      <c r="D434" t="s">
        <v>930</v>
      </c>
      <c r="E434" t="str">
        <f>VLOOKUP(A:A,'40-45%RES'!A:F,6,"FALSE")</f>
        <v>For</v>
      </c>
      <c r="F434" t="str">
        <f>VLOOKUP(A:A,'30%GHG2020'!A:F,6,"FALSE")</f>
        <v>Against</v>
      </c>
      <c r="G434" t="str">
        <f>VLOOKUP(A:A,'50%GHG'!A:F,6,"FALSE")</f>
        <v>n/a</v>
      </c>
      <c r="H434" t="str">
        <f>VLOOKUP(A:A,ETS!A:F,6,"FALSE")</f>
        <v>For</v>
      </c>
      <c r="I434" t="str">
        <f>VLOOKUP(Sheet14!A:A,CAP!A:S,19,"FALSE")</f>
        <v>Against</v>
      </c>
      <c r="J434" t="str">
        <f>VLOOKUP(A:A,CFP!A:M,13,"FALSE")</f>
        <v>n/a</v>
      </c>
      <c r="K434" t="str">
        <f>VLOOKUP(A:A,EMFF!A:M,13,"FALSE")</f>
        <v>n/a</v>
      </c>
      <c r="L434" t="str">
        <f>VLOOKUP(A:A,Biofuels!A:T,19,"FALSE")</f>
        <v>Against</v>
      </c>
      <c r="M434" s="1">
        <v>1</v>
      </c>
      <c r="N434" s="1">
        <v>-1</v>
      </c>
      <c r="O434" s="1">
        <v>0</v>
      </c>
      <c r="P434" s="1">
        <v>1</v>
      </c>
      <c r="Q434" s="1">
        <v>-1</v>
      </c>
      <c r="R434" s="1">
        <v>0</v>
      </c>
      <c r="S434" s="1">
        <v>0</v>
      </c>
      <c r="T434" s="1">
        <v>-1</v>
      </c>
      <c r="U434">
        <f>AVERAGE(M434:T434)</f>
        <v>-0.125</v>
      </c>
    </row>
    <row r="435" spans="1:21" x14ac:dyDescent="0.3">
      <c r="A435" t="s">
        <v>888</v>
      </c>
      <c r="B435" t="s">
        <v>11</v>
      </c>
      <c r="C435" t="s">
        <v>31</v>
      </c>
      <c r="D435" t="s">
        <v>932</v>
      </c>
      <c r="E435" t="e">
        <f>VLOOKUP(A:A,'40-45%RES'!A:F,6,"FALSE")</f>
        <v>#N/A</v>
      </c>
      <c r="F435" t="str">
        <f>VLOOKUP(A:A,'30%GHG2020'!A:F,6,"FALSE")</f>
        <v>Against</v>
      </c>
      <c r="G435" t="e">
        <f>VLOOKUP(A:A,'50%GHG'!A:F,6,"FALSE")</f>
        <v>#N/A</v>
      </c>
      <c r="H435" t="e">
        <f>VLOOKUP(A:A,ETS!A:F,6,"FALSE")</f>
        <v>#N/A</v>
      </c>
      <c r="I435" t="e">
        <f>VLOOKUP(Sheet14!A:A,CAP!A:S,19,"FALSE")</f>
        <v>#N/A</v>
      </c>
      <c r="J435" t="e">
        <f>VLOOKUP(A:A,CFP!A:M,13,"FALSE")</f>
        <v>#N/A</v>
      </c>
      <c r="K435" t="e">
        <f>VLOOKUP(A:A,EMFF!A:M,13,"FALSE")</f>
        <v>#N/A</v>
      </c>
      <c r="L435" t="e">
        <f>VLOOKUP(A:A,Biofuels!A:T,19,"FALSE")</f>
        <v>#N/A</v>
      </c>
      <c r="M435" s="1">
        <v>0</v>
      </c>
      <c r="N435" s="1">
        <v>-1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>
        <f>AVERAGE(M435:T435)</f>
        <v>-0.125</v>
      </c>
    </row>
    <row r="436" spans="1:21" x14ac:dyDescent="0.3">
      <c r="A436" t="s">
        <v>634</v>
      </c>
      <c r="B436" t="s">
        <v>88</v>
      </c>
      <c r="C436" t="s">
        <v>22</v>
      </c>
      <c r="D436" t="s">
        <v>1000</v>
      </c>
      <c r="E436" t="str">
        <f>VLOOKUP(A:A,'40-45%RES'!A:F,6,"FALSE")</f>
        <v>Against</v>
      </c>
      <c r="F436" t="str">
        <f>VLOOKUP(A:A,'30%GHG2020'!A:F,6,"FALSE")</f>
        <v>Against</v>
      </c>
      <c r="G436" t="str">
        <f>VLOOKUP(A:A,'50%GHG'!A:F,6,"FALSE")</f>
        <v>For</v>
      </c>
      <c r="H436" t="str">
        <f>VLOOKUP(A:A,ETS!A:F,6,"FALSE")</f>
        <v>n/a</v>
      </c>
      <c r="I436" t="str">
        <f>VLOOKUP(Sheet14!A:A,CAP!A:S,19,"FALSE")</f>
        <v>Against</v>
      </c>
      <c r="J436" t="str">
        <f>VLOOKUP(A:A,CFP!A:M,13,"FALSE")</f>
        <v>For</v>
      </c>
      <c r="K436" t="str">
        <f>VLOOKUP(A:A,EMFF!A:M,13,"FALSE")</f>
        <v>For</v>
      </c>
      <c r="L436" t="str">
        <f>VLOOKUP(A:A,Biofuels!A:T,19,"FALSE")</f>
        <v>Against</v>
      </c>
      <c r="M436" s="1">
        <v>-1</v>
      </c>
      <c r="N436" s="1">
        <v>-1</v>
      </c>
      <c r="O436" s="1">
        <v>1</v>
      </c>
      <c r="P436" s="1">
        <v>0</v>
      </c>
      <c r="Q436" s="1">
        <v>-1</v>
      </c>
      <c r="R436" s="1">
        <v>1</v>
      </c>
      <c r="S436" s="1">
        <v>1</v>
      </c>
      <c r="T436" s="1">
        <v>-1</v>
      </c>
      <c r="U436">
        <f>AVERAGE(M436:T436)</f>
        <v>-0.125</v>
      </c>
    </row>
    <row r="437" spans="1:21" x14ac:dyDescent="0.3">
      <c r="A437" t="s">
        <v>760</v>
      </c>
      <c r="B437" t="s">
        <v>51</v>
      </c>
      <c r="C437" t="s">
        <v>15</v>
      </c>
      <c r="D437" t="s">
        <v>1024</v>
      </c>
      <c r="E437" t="str">
        <f>VLOOKUP(A:A,'40-45%RES'!A:F,6,"FALSE")</f>
        <v>Against</v>
      </c>
      <c r="F437" t="str">
        <f>VLOOKUP(A:A,'30%GHG2020'!A:F,6,"FALSE")</f>
        <v>Against</v>
      </c>
      <c r="G437" t="str">
        <f>VLOOKUP(A:A,'50%GHG'!A:F,6,"FALSE")</f>
        <v>Against</v>
      </c>
      <c r="H437" t="str">
        <f>VLOOKUP(A:A,ETS!A:F,6,"FALSE")</f>
        <v>For</v>
      </c>
      <c r="I437" t="str">
        <f>VLOOKUP(Sheet14!A:A,CAP!A:S,19,"FALSE")</f>
        <v>Against</v>
      </c>
      <c r="J437" t="str">
        <f>VLOOKUP(A:A,CFP!A:M,13,"FALSE")</f>
        <v>n/a</v>
      </c>
      <c r="K437" t="str">
        <f>VLOOKUP(A:A,EMFF!A:M,13,"FALSE")</f>
        <v>For</v>
      </c>
      <c r="L437" t="str">
        <f>VLOOKUP(A:A,Biofuels!A:T,19,"FALSE")</f>
        <v>For</v>
      </c>
      <c r="M437" s="1">
        <v>-1</v>
      </c>
      <c r="N437" s="1">
        <v>-1</v>
      </c>
      <c r="O437" s="1">
        <v>-1</v>
      </c>
      <c r="P437" s="1">
        <v>1</v>
      </c>
      <c r="Q437" s="1">
        <v>-1</v>
      </c>
      <c r="R437" s="1">
        <v>0</v>
      </c>
      <c r="S437" s="1">
        <v>1</v>
      </c>
      <c r="T437" s="1">
        <v>1</v>
      </c>
      <c r="U437">
        <f>AVERAGE(M437:T437)</f>
        <v>-0.125</v>
      </c>
    </row>
    <row r="438" spans="1:21" x14ac:dyDescent="0.3">
      <c r="A438" t="s">
        <v>889</v>
      </c>
      <c r="B438" t="s">
        <v>56</v>
      </c>
      <c r="C438" t="s">
        <v>98</v>
      </c>
      <c r="D438" t="s">
        <v>1014</v>
      </c>
      <c r="E438" t="e">
        <f>VLOOKUP(A:A,'40-45%RES'!A:F,6,"FALSE")</f>
        <v>#N/A</v>
      </c>
      <c r="F438" t="str">
        <f>VLOOKUP(A:A,'30%GHG2020'!A:F,6,"FALSE")</f>
        <v>Against</v>
      </c>
      <c r="G438" t="e">
        <f>VLOOKUP(A:A,'50%GHG'!A:F,6,"FALSE")</f>
        <v>#N/A</v>
      </c>
      <c r="H438" t="e">
        <f>VLOOKUP(A:A,ETS!A:F,6,"FALSE")</f>
        <v>#N/A</v>
      </c>
      <c r="I438" t="e">
        <f>VLOOKUP(Sheet14!A:A,CAP!A:S,19,"FALSE")</f>
        <v>#N/A</v>
      </c>
      <c r="J438" t="e">
        <f>VLOOKUP(A:A,CFP!A:M,13,"FALSE")</f>
        <v>#N/A</v>
      </c>
      <c r="K438" t="e">
        <f>VLOOKUP(A:A,EMFF!A:M,13,"FALSE")</f>
        <v>#N/A</v>
      </c>
      <c r="L438" t="e">
        <f>VLOOKUP(A:A,Biofuels!A:T,19,"FALSE")</f>
        <v>#N/A</v>
      </c>
      <c r="M438" s="1">
        <v>0</v>
      </c>
      <c r="N438" s="1">
        <v>-1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>
        <f>AVERAGE(M438:T438)</f>
        <v>-0.125</v>
      </c>
    </row>
    <row r="439" spans="1:21" x14ac:dyDescent="0.3">
      <c r="A439" t="s">
        <v>377</v>
      </c>
      <c r="B439" t="s">
        <v>51</v>
      </c>
      <c r="C439" t="s">
        <v>7</v>
      </c>
      <c r="D439" t="s">
        <v>1050</v>
      </c>
      <c r="E439" t="str">
        <f>VLOOKUP(A:A,'40-45%RES'!A:F,6,"FALSE")</f>
        <v>Against</v>
      </c>
      <c r="F439" t="str">
        <f>VLOOKUP(A:A,'30%GHG2020'!A:F,6,"FALSE")</f>
        <v>n/a</v>
      </c>
      <c r="G439" t="str">
        <f>VLOOKUP(A:A,'50%GHG'!A:F,6,"FALSE")</f>
        <v>Against</v>
      </c>
      <c r="H439" t="str">
        <f>VLOOKUP(A:A,ETS!A:F,6,"FALSE")</f>
        <v>n/a</v>
      </c>
      <c r="I439" t="str">
        <f>VLOOKUP(Sheet14!A:A,CAP!A:S,19,"FALSE")</f>
        <v>For</v>
      </c>
      <c r="J439" t="str">
        <f>VLOOKUP(A:A,CFP!A:M,13,"FALSE")</f>
        <v>For</v>
      </c>
      <c r="K439" t="str">
        <f>VLOOKUP(A:A,EMFF!A:M,13,"FALSE")</f>
        <v>n/a</v>
      </c>
      <c r="L439" t="str">
        <f>VLOOKUP(A:A,Biofuels!A:T,19,"FALSE")</f>
        <v>Against</v>
      </c>
      <c r="M439" s="1">
        <v>-1</v>
      </c>
      <c r="N439" s="1">
        <v>0</v>
      </c>
      <c r="O439" s="1">
        <v>-1</v>
      </c>
      <c r="P439" s="1">
        <v>0</v>
      </c>
      <c r="Q439" s="1">
        <v>1</v>
      </c>
      <c r="R439" s="1">
        <v>1</v>
      </c>
      <c r="S439" s="1">
        <v>0</v>
      </c>
      <c r="T439" s="1">
        <v>-1</v>
      </c>
      <c r="U439">
        <f>AVERAGE(M439:T439)</f>
        <v>-0.125</v>
      </c>
    </row>
    <row r="440" spans="1:21" x14ac:dyDescent="0.3">
      <c r="A440" t="s">
        <v>398</v>
      </c>
      <c r="B440" t="s">
        <v>75</v>
      </c>
      <c r="C440" t="s">
        <v>15</v>
      </c>
      <c r="D440" t="s">
        <v>980</v>
      </c>
      <c r="E440" t="str">
        <f>VLOOKUP(A:A,'40-45%RES'!A:F,6,"FALSE")</f>
        <v>For</v>
      </c>
      <c r="F440" t="str">
        <f>VLOOKUP(A:A,'30%GHG2020'!A:F,6,"FALSE")</f>
        <v>Against</v>
      </c>
      <c r="G440" t="str">
        <f>VLOOKUP(A:A,'50%GHG'!A:F,6,"FALSE")</f>
        <v>Against</v>
      </c>
      <c r="H440" t="str">
        <f>VLOOKUP(A:A,ETS!A:F,6,"FALSE")</f>
        <v>Against</v>
      </c>
      <c r="I440" t="str">
        <f>VLOOKUP(Sheet14!A:A,CAP!A:S,19,"FALSE")</f>
        <v>Against</v>
      </c>
      <c r="J440" t="str">
        <f>VLOOKUP(A:A,CFP!A:M,13,"FALSE")</f>
        <v>n/a</v>
      </c>
      <c r="K440" t="str">
        <f>VLOOKUP(A:A,EMFF!A:M,13,"FALSE")</f>
        <v>For</v>
      </c>
      <c r="L440" t="str">
        <f>VLOOKUP(A:A,Biofuels!A:T,19,"FALSE")</f>
        <v>For</v>
      </c>
      <c r="M440" s="1">
        <v>1</v>
      </c>
      <c r="N440" s="1">
        <v>-1</v>
      </c>
      <c r="O440" s="1">
        <v>-1</v>
      </c>
      <c r="P440" s="1">
        <v>-1</v>
      </c>
      <c r="Q440" s="1">
        <v>-1</v>
      </c>
      <c r="R440" s="1">
        <v>0</v>
      </c>
      <c r="S440" s="1">
        <v>1</v>
      </c>
      <c r="T440" s="1">
        <v>1</v>
      </c>
      <c r="U440">
        <f>AVERAGE(M440:T440)</f>
        <v>-0.125</v>
      </c>
    </row>
    <row r="441" spans="1:21" x14ac:dyDescent="0.3">
      <c r="A441" t="s">
        <v>400</v>
      </c>
      <c r="B441" t="s">
        <v>39</v>
      </c>
      <c r="C441" t="s">
        <v>15</v>
      </c>
      <c r="D441" t="s">
        <v>960</v>
      </c>
      <c r="E441" t="str">
        <f>VLOOKUP(A:A,'40-45%RES'!A:F,6,"FALSE")</f>
        <v>Against</v>
      </c>
      <c r="F441" t="str">
        <f>VLOOKUP(A:A,'30%GHG2020'!A:F,6,"FALSE")</f>
        <v>Against</v>
      </c>
      <c r="G441" t="str">
        <f>VLOOKUP(A:A,'50%GHG'!A:F,6,"FALSE")</f>
        <v>Against</v>
      </c>
      <c r="H441" t="str">
        <f>VLOOKUP(A:A,ETS!A:F,6,"FALSE")</f>
        <v>Against</v>
      </c>
      <c r="I441" t="str">
        <f>VLOOKUP(Sheet14!A:A,CAP!A:S,19,"FALSE")</f>
        <v>For</v>
      </c>
      <c r="J441" t="str">
        <f>VLOOKUP(A:A,CFP!A:M,13,"FALSE")</f>
        <v>For</v>
      </c>
      <c r="K441" t="str">
        <f>VLOOKUP(A:A,EMFF!A:M,13,"FALSE")</f>
        <v>n/a</v>
      </c>
      <c r="L441" t="str">
        <f>VLOOKUP(A:A,Biofuels!A:T,19,"FALSE")</f>
        <v>For</v>
      </c>
      <c r="M441" s="1">
        <v>-1</v>
      </c>
      <c r="N441" s="1">
        <v>-1</v>
      </c>
      <c r="O441" s="1">
        <v>-1</v>
      </c>
      <c r="P441" s="1">
        <v>-1</v>
      </c>
      <c r="Q441" s="1">
        <v>1</v>
      </c>
      <c r="R441" s="1">
        <v>1</v>
      </c>
      <c r="S441" s="1">
        <v>0</v>
      </c>
      <c r="T441" s="1">
        <v>1</v>
      </c>
      <c r="U441">
        <f>AVERAGE(M441:T441)</f>
        <v>-0.125</v>
      </c>
    </row>
    <row r="442" spans="1:21" x14ac:dyDescent="0.3">
      <c r="A442" t="s">
        <v>487</v>
      </c>
      <c r="B442" t="s">
        <v>11</v>
      </c>
      <c r="C442" t="s">
        <v>22</v>
      </c>
      <c r="D442" t="s">
        <v>958</v>
      </c>
      <c r="E442" t="str">
        <f>VLOOKUP(A:A,'40-45%RES'!A:F,6,"FALSE")</f>
        <v>n/a</v>
      </c>
      <c r="F442" t="str">
        <f>VLOOKUP(A:A,'30%GHG2020'!A:F,6,"FALSE")</f>
        <v>n/a</v>
      </c>
      <c r="G442" t="str">
        <f>VLOOKUP(A:A,'50%GHG'!A:F,6,"FALSE")</f>
        <v>n/a</v>
      </c>
      <c r="H442" t="str">
        <f>VLOOKUP(A:A,ETS!A:F,6,"FALSE")</f>
        <v>n/a</v>
      </c>
      <c r="I442" t="str">
        <f>VLOOKUP(Sheet14!A:A,CAP!A:S,19,"FALSE")</f>
        <v>n/a</v>
      </c>
      <c r="J442" t="str">
        <f>VLOOKUP(A:A,CFP!A:M,13,"FALSE")</f>
        <v>n/a</v>
      </c>
      <c r="K442" t="str">
        <f>VLOOKUP(A:A,EMFF!A:M,13,"FALSE")</f>
        <v>n/a</v>
      </c>
      <c r="L442" t="str">
        <f>VLOOKUP(A:A,Biofuels!A:T,19,"FALSE")</f>
        <v>Against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-1</v>
      </c>
      <c r="U442">
        <f>AVERAGE(M442:T442)</f>
        <v>-0.125</v>
      </c>
    </row>
    <row r="443" spans="1:21" x14ac:dyDescent="0.3">
      <c r="A443" t="s">
        <v>504</v>
      </c>
      <c r="B443" t="s">
        <v>6</v>
      </c>
      <c r="C443" t="s">
        <v>12</v>
      </c>
      <c r="D443" t="s">
        <v>1016</v>
      </c>
      <c r="E443" t="str">
        <f>VLOOKUP(A:A,'40-45%RES'!A:F,6,"FALSE")</f>
        <v>Against</v>
      </c>
      <c r="F443" t="str">
        <f>VLOOKUP(A:A,'30%GHG2020'!A:F,6,"FALSE")</f>
        <v>n/a</v>
      </c>
      <c r="G443" t="str">
        <f>VLOOKUP(A:A,'50%GHG'!A:F,6,"FALSE")</f>
        <v>For</v>
      </c>
      <c r="H443" t="str">
        <f>VLOOKUP(A:A,ETS!A:F,6,"FALSE")</f>
        <v>n/a</v>
      </c>
      <c r="I443" t="str">
        <f>VLOOKUP(Sheet14!A:A,CAP!A:S,19,"FALSE")</f>
        <v>Against</v>
      </c>
      <c r="J443" t="str">
        <f>VLOOKUP(A:A,CFP!A:M,13,"FALSE")</f>
        <v>Against</v>
      </c>
      <c r="K443" t="str">
        <f>VLOOKUP(A:A,EMFF!A:M,13,"FALSE")</f>
        <v>n/a</v>
      </c>
      <c r="L443" t="str">
        <f>VLOOKUP(A:A,Biofuels!A:T,19,"FALSE")</f>
        <v>For</v>
      </c>
      <c r="M443" s="1">
        <v>-1</v>
      </c>
      <c r="N443" s="1">
        <v>0</v>
      </c>
      <c r="O443" s="1">
        <v>1</v>
      </c>
      <c r="P443" s="1">
        <v>0</v>
      </c>
      <c r="Q443" s="1">
        <v>-1</v>
      </c>
      <c r="R443" s="1">
        <v>-1</v>
      </c>
      <c r="S443" s="1">
        <v>0</v>
      </c>
      <c r="T443" s="1">
        <v>1</v>
      </c>
      <c r="U443">
        <f>AVERAGE(M443:T443)</f>
        <v>-0.125</v>
      </c>
    </row>
    <row r="444" spans="1:21" x14ac:dyDescent="0.3">
      <c r="A444" t="s">
        <v>541</v>
      </c>
      <c r="B444" t="s">
        <v>36</v>
      </c>
      <c r="C444" t="s">
        <v>26</v>
      </c>
      <c r="D444" t="s">
        <v>914</v>
      </c>
      <c r="E444" t="str">
        <f>VLOOKUP(A:A,'40-45%RES'!A:F,6,"FALSE")</f>
        <v>n/a</v>
      </c>
      <c r="F444" t="str">
        <f>VLOOKUP(A:A,'30%GHG2020'!A:F,6,"FALSE")</f>
        <v>Against</v>
      </c>
      <c r="G444" t="str">
        <f>VLOOKUP(A:A,'50%GHG'!A:F,6,"FALSE")</f>
        <v>For</v>
      </c>
      <c r="H444" t="str">
        <f>VLOOKUP(A:A,ETS!A:F,6,"FALSE")</f>
        <v>n/a</v>
      </c>
      <c r="I444" t="str">
        <f>VLOOKUP(Sheet14!A:A,CAP!A:S,19,"FALSE")</f>
        <v>Against</v>
      </c>
      <c r="J444" t="str">
        <f>VLOOKUP(A:A,CFP!A:M,13,"FALSE")</f>
        <v>n/a</v>
      </c>
      <c r="K444" t="str">
        <f>VLOOKUP(A:A,EMFF!A:M,13,"FALSE")</f>
        <v>Against</v>
      </c>
      <c r="L444" t="str">
        <f>VLOOKUP(A:A,Biofuels!A:T,19,"FALSE")</f>
        <v>For</v>
      </c>
      <c r="M444" s="1">
        <v>0</v>
      </c>
      <c r="N444" s="1">
        <v>-1</v>
      </c>
      <c r="O444" s="1">
        <v>1</v>
      </c>
      <c r="P444" s="1">
        <v>0</v>
      </c>
      <c r="Q444" s="1">
        <v>-1</v>
      </c>
      <c r="R444" s="1">
        <v>0</v>
      </c>
      <c r="S444" s="1">
        <v>-1</v>
      </c>
      <c r="T444" s="1">
        <v>1</v>
      </c>
      <c r="U444">
        <f>AVERAGE(M444:T444)</f>
        <v>-0.125</v>
      </c>
    </row>
    <row r="445" spans="1:21" x14ac:dyDescent="0.3">
      <c r="A445" t="s">
        <v>896</v>
      </c>
      <c r="B445" t="s">
        <v>60</v>
      </c>
      <c r="C445" t="s">
        <v>31</v>
      </c>
      <c r="D445" t="s">
        <v>930</v>
      </c>
      <c r="E445" t="e">
        <f>VLOOKUP(A:A,'40-45%RES'!A:F,6,"FALSE")</f>
        <v>#N/A</v>
      </c>
      <c r="F445" t="str">
        <f>VLOOKUP(A:A,'30%GHG2020'!A:F,6,"FALSE")</f>
        <v>Against</v>
      </c>
      <c r="G445" t="e">
        <f>VLOOKUP(A:A,'50%GHG'!A:F,6,"FALSE")</f>
        <v>#N/A</v>
      </c>
      <c r="H445" t="e">
        <f>VLOOKUP(A:A,ETS!A:F,6,"FALSE")</f>
        <v>#N/A</v>
      </c>
      <c r="I445" t="e">
        <f>VLOOKUP(Sheet14!A:A,CAP!A:S,19,"FALSE")</f>
        <v>#N/A</v>
      </c>
      <c r="J445" t="e">
        <f>VLOOKUP(A:A,CFP!A:M,13,"FALSE")</f>
        <v>#N/A</v>
      </c>
      <c r="K445" t="e">
        <f>VLOOKUP(A:A,EMFF!A:M,13,"FALSE")</f>
        <v>#N/A</v>
      </c>
      <c r="L445" t="e">
        <f>VLOOKUP(A:A,Biofuels!A:T,19,"FALSE")</f>
        <v>#N/A</v>
      </c>
      <c r="M445" s="1">
        <v>0</v>
      </c>
      <c r="N445" s="1">
        <v>-1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>
        <f>AVERAGE(M445:T445)</f>
        <v>-0.125</v>
      </c>
    </row>
    <row r="446" spans="1:21" x14ac:dyDescent="0.3">
      <c r="A446" t="s">
        <v>689</v>
      </c>
      <c r="B446" t="s">
        <v>32</v>
      </c>
      <c r="C446" t="s">
        <v>12</v>
      </c>
      <c r="D446" t="s">
        <v>1111</v>
      </c>
      <c r="E446" t="e">
        <f>VLOOKUP(A:A,'40-45%RES'!A:F,6,"FALSE")</f>
        <v>#N/A</v>
      </c>
      <c r="F446" t="e">
        <f>VLOOKUP(A:A,'30%GHG2020'!A:F,6,"FALSE")</f>
        <v>#N/A</v>
      </c>
      <c r="G446" t="str">
        <f>VLOOKUP(A:A,'50%GHG'!A:F,6,"FALSE")</f>
        <v>Against</v>
      </c>
      <c r="H446" t="e">
        <f>VLOOKUP(A:A,ETS!A:F,6,"FALSE")</f>
        <v>#N/A</v>
      </c>
      <c r="I446" t="e">
        <f>VLOOKUP(Sheet14!A:A,CAP!A:S,19,"FALSE")</f>
        <v>#N/A</v>
      </c>
      <c r="J446" t="e">
        <f>VLOOKUP(A:A,CFP!A:M,13,"FALSE")</f>
        <v>#N/A</v>
      </c>
      <c r="K446" t="str">
        <f>VLOOKUP(A:A,EMFF!A:M,13,"FALSE")</f>
        <v>Against</v>
      </c>
      <c r="L446" t="str">
        <f>VLOOKUP(A:A,Biofuels!A:T,19,"FALSE")</f>
        <v>For</v>
      </c>
      <c r="M446" s="1">
        <v>0</v>
      </c>
      <c r="N446" s="1">
        <v>0</v>
      </c>
      <c r="O446" s="1">
        <v>-1</v>
      </c>
      <c r="P446" s="1">
        <v>0</v>
      </c>
      <c r="Q446" s="1">
        <v>0</v>
      </c>
      <c r="R446" s="1">
        <v>0</v>
      </c>
      <c r="S446" s="1">
        <v>-1</v>
      </c>
      <c r="T446" s="1">
        <v>1</v>
      </c>
      <c r="U446">
        <f>AVERAGE(M446:T446)</f>
        <v>-0.125</v>
      </c>
    </row>
    <row r="447" spans="1:21" x14ac:dyDescent="0.3">
      <c r="A447" t="s">
        <v>766</v>
      </c>
      <c r="B447" t="s">
        <v>39</v>
      </c>
      <c r="C447" t="s">
        <v>15</v>
      </c>
      <c r="D447" t="s">
        <v>960</v>
      </c>
      <c r="E447" t="e">
        <f>VLOOKUP(A:A,'40-45%RES'!A:F,6,"FALSE")</f>
        <v>#N/A</v>
      </c>
      <c r="F447" t="e">
        <f>VLOOKUP(A:A,'30%GHG2020'!A:F,6,"FALSE")</f>
        <v>#N/A</v>
      </c>
      <c r="G447" t="str">
        <f>VLOOKUP(A:A,'50%GHG'!A:F,6,"FALSE")</f>
        <v>Against</v>
      </c>
      <c r="H447" t="e">
        <f>VLOOKUP(A:A,ETS!A:F,6,"FALSE")</f>
        <v>#N/A</v>
      </c>
      <c r="I447" t="e">
        <f>VLOOKUP(Sheet14!A:A,CAP!A:S,19,"FALSE")</f>
        <v>#N/A</v>
      </c>
      <c r="J447" t="e">
        <f>VLOOKUP(A:A,CFP!A:M,13,"FALSE")</f>
        <v>#N/A</v>
      </c>
      <c r="K447" t="str">
        <f>VLOOKUP(A:A,EMFF!A:M,13,"FALSE")</f>
        <v>For</v>
      </c>
      <c r="L447" t="str">
        <f>VLOOKUP(A:A,Biofuels!A:T,19,"FALSE")</f>
        <v>Against</v>
      </c>
      <c r="M447" s="1">
        <v>0</v>
      </c>
      <c r="N447" s="1">
        <v>0</v>
      </c>
      <c r="O447" s="1">
        <v>-1</v>
      </c>
      <c r="P447" s="1">
        <v>0</v>
      </c>
      <c r="Q447" s="1">
        <v>0</v>
      </c>
      <c r="R447" s="1">
        <v>0</v>
      </c>
      <c r="S447" s="1">
        <v>1</v>
      </c>
      <c r="T447" s="1">
        <v>-1</v>
      </c>
      <c r="U447">
        <f>AVERAGE(M447:T447)</f>
        <v>-0.125</v>
      </c>
    </row>
    <row r="448" spans="1:21" x14ac:dyDescent="0.3">
      <c r="A448" t="s">
        <v>571</v>
      </c>
      <c r="B448" t="s">
        <v>30</v>
      </c>
      <c r="C448" t="s">
        <v>15</v>
      </c>
      <c r="D448" t="s">
        <v>1097</v>
      </c>
      <c r="E448" t="str">
        <f>VLOOKUP(A:A,'40-45%RES'!A:F,6,"FALSE")</f>
        <v>n/a</v>
      </c>
      <c r="F448" t="e">
        <f>VLOOKUP(A:A,'30%GHG2020'!A:F,6,"FALSE")</f>
        <v>#N/A</v>
      </c>
      <c r="G448" t="str">
        <f>VLOOKUP(A:A,'50%GHG'!A:F,6,"FALSE")</f>
        <v>n/a</v>
      </c>
      <c r="H448" t="str">
        <f>VLOOKUP(A:A,ETS!A:F,6,"FALSE")</f>
        <v>n/a</v>
      </c>
      <c r="I448" t="str">
        <f>VLOOKUP(Sheet14!A:A,CAP!A:S,19,"FALSE")</f>
        <v>Against</v>
      </c>
      <c r="J448" t="str">
        <f>VLOOKUP(A:A,CFP!A:M,13,"FALSE")</f>
        <v>For</v>
      </c>
      <c r="K448" t="str">
        <f>VLOOKUP(A:A,EMFF!A:M,13,"FALSE")</f>
        <v>n/a</v>
      </c>
      <c r="L448" t="str">
        <f>VLOOKUP(A:A,Biofuels!A:T,19,"FALSE")</f>
        <v>Against</v>
      </c>
      <c r="M448" s="1">
        <v>0</v>
      </c>
      <c r="N448" s="1">
        <v>0</v>
      </c>
      <c r="O448" s="1">
        <v>0</v>
      </c>
      <c r="P448" s="1">
        <v>0</v>
      </c>
      <c r="Q448" s="1">
        <v>-1</v>
      </c>
      <c r="R448" s="1">
        <v>1</v>
      </c>
      <c r="S448" s="1">
        <v>0</v>
      </c>
      <c r="T448" s="1">
        <v>-1</v>
      </c>
      <c r="U448">
        <f>AVERAGE(M448:T448)</f>
        <v>-0.125</v>
      </c>
    </row>
    <row r="449" spans="1:21" x14ac:dyDescent="0.3">
      <c r="A449" t="s">
        <v>20</v>
      </c>
      <c r="B449" t="s">
        <v>11</v>
      </c>
      <c r="C449" t="s">
        <v>15</v>
      </c>
      <c r="D449" t="s">
        <v>907</v>
      </c>
      <c r="E449" t="str">
        <f>VLOOKUP(A:A,'40-45%RES'!A:F,6,"FALSE")</f>
        <v>n/a</v>
      </c>
      <c r="F449" t="str">
        <f>VLOOKUP(A:A,'30%GHG2020'!A:F,6,"FALSE")</f>
        <v>Against</v>
      </c>
      <c r="G449" t="str">
        <f>VLOOKUP(A:A,'50%GHG'!A:F,6,"FALSE")</f>
        <v>Against</v>
      </c>
      <c r="H449" t="str">
        <f>VLOOKUP(A:A,ETS!A:F,6,"FALSE")</f>
        <v>n/a</v>
      </c>
      <c r="I449" t="str">
        <f>VLOOKUP(Sheet14!A:A,CAP!A:S,19,"FALSE")</f>
        <v>n/a</v>
      </c>
      <c r="J449" t="str">
        <f>VLOOKUP(A:A,CFP!A:M,13,"FALSE")</f>
        <v>n/a</v>
      </c>
      <c r="K449" t="str">
        <f>VLOOKUP(A:A,EMFF!A:M,13,"FALSE")</f>
        <v>For</v>
      </c>
      <c r="L449" t="str">
        <f>VLOOKUP(A:A,Biofuels!A:T,19,"FALSE")</f>
        <v>For</v>
      </c>
      <c r="M449" s="1">
        <v>0</v>
      </c>
      <c r="N449" s="1">
        <v>-1</v>
      </c>
      <c r="O449" s="1">
        <v>-1</v>
      </c>
      <c r="P449" s="1">
        <v>0</v>
      </c>
      <c r="Q449" s="1">
        <v>0</v>
      </c>
      <c r="R449" s="1">
        <v>0</v>
      </c>
      <c r="S449" s="1">
        <v>1</v>
      </c>
      <c r="T449" s="1">
        <v>1</v>
      </c>
      <c r="U449">
        <f>AVERAGE(M449:T449)</f>
        <v>0</v>
      </c>
    </row>
    <row r="450" spans="1:21" x14ac:dyDescent="0.3">
      <c r="A450" t="s">
        <v>878</v>
      </c>
      <c r="B450" t="s">
        <v>39</v>
      </c>
      <c r="C450" t="s">
        <v>98</v>
      </c>
      <c r="D450" t="s">
        <v>937</v>
      </c>
      <c r="E450" t="e">
        <f>VLOOKUP(A:A,'40-45%RES'!A:F,6,"FALSE")</f>
        <v>#N/A</v>
      </c>
      <c r="F450" t="str">
        <f>VLOOKUP(A:A,'30%GHG2020'!A:F,6,"FALSE")</f>
        <v>n/a</v>
      </c>
      <c r="G450" t="e">
        <f>VLOOKUP(A:A,'50%GHG'!A:F,6,"FALSE")</f>
        <v>#N/A</v>
      </c>
      <c r="H450" t="e">
        <f>VLOOKUP(A:A,ETS!A:F,6,"FALSE")</f>
        <v>#N/A</v>
      </c>
      <c r="I450" t="e">
        <f>VLOOKUP(Sheet14!A:A,CAP!A:S,19,"FALSE")</f>
        <v>#N/A</v>
      </c>
      <c r="J450" t="e">
        <f>VLOOKUP(A:A,CFP!A:M,13,"FALSE")</f>
        <v>#N/A</v>
      </c>
      <c r="K450" t="e">
        <f>VLOOKUP(A:A,EMFF!A:M,13,"FALSE")</f>
        <v>#N/A</v>
      </c>
      <c r="L450" t="e">
        <f>VLOOKUP(A:A,Biofuels!A:T,19,"FALSE")</f>
        <v>#N/A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>
        <f>AVERAGE(M450:T450)</f>
        <v>0</v>
      </c>
    </row>
    <row r="451" spans="1:21" x14ac:dyDescent="0.3">
      <c r="A451" t="s">
        <v>880</v>
      </c>
      <c r="B451" t="s">
        <v>6</v>
      </c>
      <c r="C451" t="s">
        <v>26</v>
      </c>
      <c r="D451" t="s">
        <v>957</v>
      </c>
      <c r="E451" t="e">
        <f>VLOOKUP(A:A,'40-45%RES'!A:F,6,"FALSE")</f>
        <v>#N/A</v>
      </c>
      <c r="F451" t="str">
        <f>VLOOKUP(A:A,'30%GHG2020'!A:F,6,"FALSE")</f>
        <v>n/a</v>
      </c>
      <c r="G451" t="e">
        <f>VLOOKUP(A:A,'50%GHG'!A:F,6,"FALSE")</f>
        <v>#N/A</v>
      </c>
      <c r="H451" t="e">
        <f>VLOOKUP(A:A,ETS!A:F,6,"FALSE")</f>
        <v>#N/A</v>
      </c>
      <c r="I451" t="e">
        <f>VLOOKUP(Sheet14!A:A,CAP!A:S,19,"FALSE")</f>
        <v>#N/A</v>
      </c>
      <c r="J451" t="e">
        <f>VLOOKUP(A:A,CFP!A:M,13,"FALSE")</f>
        <v>#N/A</v>
      </c>
      <c r="K451" t="e">
        <f>VLOOKUP(A:A,EMFF!A:M,13,"FALSE")</f>
        <v>#N/A</v>
      </c>
      <c r="L451" t="e">
        <f>VLOOKUP(A:A,Biofuels!A:T,19,"FALSE")</f>
        <v>#N/A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>
        <f>AVERAGE(M451:T451)</f>
        <v>0</v>
      </c>
    </row>
    <row r="452" spans="1:21" x14ac:dyDescent="0.3">
      <c r="A452" t="s">
        <v>854</v>
      </c>
      <c r="B452" t="s">
        <v>39</v>
      </c>
      <c r="C452" t="s">
        <v>15</v>
      </c>
      <c r="D452" t="s">
        <v>960</v>
      </c>
      <c r="E452" t="str">
        <f>VLOOKUP(A:A,'40-45%RES'!A:F,6,"FALSE")</f>
        <v>Against</v>
      </c>
      <c r="F452" t="str">
        <f>VLOOKUP(A:A,'30%GHG2020'!A:F,6,"FALSE")</f>
        <v>Against</v>
      </c>
      <c r="G452" t="e">
        <f>VLOOKUP(A:A,'50%GHG'!A:F,6,"FALSE")</f>
        <v>#N/A</v>
      </c>
      <c r="H452" t="str">
        <f>VLOOKUP(A:A,ETS!A:F,6,"FALSE")</f>
        <v>For</v>
      </c>
      <c r="I452" t="str">
        <f>VLOOKUP(Sheet14!A:A,CAP!A:S,19,"FALSE")</f>
        <v>For</v>
      </c>
      <c r="J452" t="str">
        <f>VLOOKUP(A:A,CFP!A:M,13,"FALSE")</f>
        <v>n/a</v>
      </c>
      <c r="K452" t="e">
        <f>VLOOKUP(A:A,EMFF!A:M,13,"FALSE")</f>
        <v>#N/A</v>
      </c>
      <c r="L452" t="e">
        <f>VLOOKUP(A:A,Biofuels!A:T,19,"FALSE")</f>
        <v>#N/A</v>
      </c>
      <c r="M452" s="1">
        <v>-1</v>
      </c>
      <c r="N452" s="1">
        <v>-1</v>
      </c>
      <c r="O452" s="1">
        <v>0</v>
      </c>
      <c r="P452" s="1">
        <v>1</v>
      </c>
      <c r="Q452" s="1">
        <v>1</v>
      </c>
      <c r="R452" s="1">
        <v>0</v>
      </c>
      <c r="S452" s="1">
        <v>0</v>
      </c>
      <c r="T452" s="1">
        <v>0</v>
      </c>
      <c r="U452">
        <f>AVERAGE(M452:T452)</f>
        <v>0</v>
      </c>
    </row>
    <row r="453" spans="1:21" x14ac:dyDescent="0.3">
      <c r="A453" t="s">
        <v>684</v>
      </c>
      <c r="B453" t="s">
        <v>18</v>
      </c>
      <c r="C453" t="s">
        <v>22</v>
      </c>
      <c r="D453" t="s">
        <v>918</v>
      </c>
      <c r="E453" t="str">
        <f>VLOOKUP(A:A,'40-45%RES'!A:F,6,"FALSE")</f>
        <v>n/a</v>
      </c>
      <c r="F453" t="str">
        <f>VLOOKUP(A:A,'30%GHG2020'!A:F,6,"FALSE")</f>
        <v>n/a</v>
      </c>
      <c r="G453" t="str">
        <f>VLOOKUP(A:A,'50%GHG'!A:F,6,"FALSE")</f>
        <v>n/a</v>
      </c>
      <c r="H453" t="str">
        <f>VLOOKUP(A:A,ETS!A:F,6,"FALSE")</f>
        <v>For</v>
      </c>
      <c r="I453" t="str">
        <f>VLOOKUP(Sheet14!A:A,CAP!A:S,19,"FALSE")</f>
        <v>For</v>
      </c>
      <c r="J453" t="str">
        <f>VLOOKUP(A:A,CFP!A:M,13,"FALSE")</f>
        <v>Against</v>
      </c>
      <c r="K453" t="str">
        <f>VLOOKUP(A:A,EMFF!A:M,13,"FALSE")</f>
        <v>n/a</v>
      </c>
      <c r="L453" t="str">
        <f>VLOOKUP(A:A,Biofuels!A:T,19,"FALSE")</f>
        <v>Against</v>
      </c>
      <c r="M453" s="1">
        <v>0</v>
      </c>
      <c r="N453" s="1">
        <v>0</v>
      </c>
      <c r="O453" s="1">
        <v>0</v>
      </c>
      <c r="P453" s="1">
        <v>1</v>
      </c>
      <c r="Q453" s="1">
        <v>1</v>
      </c>
      <c r="R453" s="1">
        <v>-1</v>
      </c>
      <c r="S453" s="1">
        <v>0</v>
      </c>
      <c r="T453" s="1">
        <v>-1</v>
      </c>
      <c r="U453">
        <f>AVERAGE(M453:T453)</f>
        <v>0</v>
      </c>
    </row>
    <row r="454" spans="1:21" x14ac:dyDescent="0.3">
      <c r="A454" t="s">
        <v>218</v>
      </c>
      <c r="B454" t="s">
        <v>53</v>
      </c>
      <c r="C454" t="s">
        <v>15</v>
      </c>
      <c r="D454" t="s">
        <v>926</v>
      </c>
      <c r="E454" t="str">
        <f>VLOOKUP(A:A,'40-45%RES'!A:F,6,"FALSE")</f>
        <v>For</v>
      </c>
      <c r="F454" t="str">
        <f>VLOOKUP(A:A,'30%GHG2020'!A:F,6,"FALSE")</f>
        <v>Against</v>
      </c>
      <c r="G454" t="str">
        <f>VLOOKUP(A:A,'50%GHG'!A:F,6,"FALSE")</f>
        <v>For</v>
      </c>
      <c r="H454" t="str">
        <f>VLOOKUP(A:A,ETS!A:F,6,"FALSE")</f>
        <v>For</v>
      </c>
      <c r="I454" t="str">
        <f>VLOOKUP(Sheet14!A:A,CAP!A:S,19,"FALSE")</f>
        <v>Against</v>
      </c>
      <c r="J454" t="str">
        <f>VLOOKUP(A:A,CFP!A:M,13,"FALSE")</f>
        <v>Against</v>
      </c>
      <c r="K454" t="str">
        <f>VLOOKUP(A:A,EMFF!A:M,13,"FALSE")</f>
        <v>Against</v>
      </c>
      <c r="L454" t="str">
        <f>VLOOKUP(A:A,Biofuels!A:T,19,"FALSE")</f>
        <v>For</v>
      </c>
      <c r="M454" s="1">
        <v>1</v>
      </c>
      <c r="N454" s="1">
        <v>-1</v>
      </c>
      <c r="O454" s="1">
        <v>1</v>
      </c>
      <c r="P454" s="1">
        <v>1</v>
      </c>
      <c r="Q454" s="1">
        <v>-1</v>
      </c>
      <c r="R454" s="1">
        <v>-1</v>
      </c>
      <c r="S454" s="1">
        <v>-1</v>
      </c>
      <c r="T454" s="1">
        <v>1</v>
      </c>
      <c r="U454">
        <f>AVERAGE(M454:T454)</f>
        <v>0</v>
      </c>
    </row>
    <row r="455" spans="1:21" x14ac:dyDescent="0.3">
      <c r="A455" t="s">
        <v>226</v>
      </c>
      <c r="B455" t="s">
        <v>88</v>
      </c>
      <c r="C455" t="s">
        <v>22</v>
      </c>
      <c r="D455" t="s">
        <v>1000</v>
      </c>
      <c r="E455" t="str">
        <f>VLOOKUP(A:A,'40-45%RES'!A:F,6,"FALSE")</f>
        <v>Against</v>
      </c>
      <c r="F455" t="str">
        <f>VLOOKUP(A:A,'30%GHG2020'!A:F,6,"FALSE")</f>
        <v>Against</v>
      </c>
      <c r="G455" t="str">
        <f>VLOOKUP(A:A,'50%GHG'!A:F,6,"FALSE")</f>
        <v>For</v>
      </c>
      <c r="H455" t="str">
        <f>VLOOKUP(A:A,ETS!A:F,6,"FALSE")</f>
        <v>Against</v>
      </c>
      <c r="I455" t="str">
        <f>VLOOKUP(Sheet14!A:A,CAP!A:S,19,"FALSE")</f>
        <v>For</v>
      </c>
      <c r="J455" t="str">
        <f>VLOOKUP(A:A,CFP!A:M,13,"FALSE")</f>
        <v>For</v>
      </c>
      <c r="K455" t="str">
        <f>VLOOKUP(A:A,EMFF!A:M,13,"FALSE")</f>
        <v>For</v>
      </c>
      <c r="L455" t="str">
        <f>VLOOKUP(A:A,Biofuels!A:T,19,"FALSE")</f>
        <v>Against</v>
      </c>
      <c r="M455" s="1">
        <v>-1</v>
      </c>
      <c r="N455" s="1">
        <v>-1</v>
      </c>
      <c r="O455" s="1">
        <v>1</v>
      </c>
      <c r="P455" s="1">
        <v>-1</v>
      </c>
      <c r="Q455" s="1">
        <v>1</v>
      </c>
      <c r="R455" s="1">
        <v>1</v>
      </c>
      <c r="S455" s="1">
        <v>1</v>
      </c>
      <c r="T455" s="1">
        <v>-1</v>
      </c>
      <c r="U455">
        <f>AVERAGE(M455:T455)</f>
        <v>0</v>
      </c>
    </row>
    <row r="456" spans="1:21" x14ac:dyDescent="0.3">
      <c r="A456" t="s">
        <v>885</v>
      </c>
      <c r="B456" t="s">
        <v>112</v>
      </c>
      <c r="C456" t="s">
        <v>22</v>
      </c>
      <c r="D456" t="s">
        <v>956</v>
      </c>
      <c r="E456" t="e">
        <f>VLOOKUP(A:A,'40-45%RES'!A:F,6,"FALSE")</f>
        <v>#N/A</v>
      </c>
      <c r="F456" t="str">
        <f>VLOOKUP(A:A,'30%GHG2020'!A:F,6,"FALSE")</f>
        <v>n/a</v>
      </c>
      <c r="G456" t="e">
        <f>VLOOKUP(A:A,'50%GHG'!A:F,6,"FALSE")</f>
        <v>#N/A</v>
      </c>
      <c r="H456" t="e">
        <f>VLOOKUP(A:A,ETS!A:F,6,"FALSE")</f>
        <v>#N/A</v>
      </c>
      <c r="I456" t="e">
        <f>VLOOKUP(Sheet14!A:A,CAP!A:S,19,"FALSE")</f>
        <v>#N/A</v>
      </c>
      <c r="J456" t="e">
        <f>VLOOKUP(A:A,CFP!A:M,13,"FALSE")</f>
        <v>#N/A</v>
      </c>
      <c r="K456" t="e">
        <f>VLOOKUP(A:A,EMFF!A:M,13,"FALSE")</f>
        <v>#N/A</v>
      </c>
      <c r="L456" t="e">
        <f>VLOOKUP(A:A,Biofuels!A:T,19,"FALSE")</f>
        <v>#N/A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>
        <f>AVERAGE(M456:T456)</f>
        <v>0</v>
      </c>
    </row>
    <row r="457" spans="1:21" x14ac:dyDescent="0.3">
      <c r="A457" t="s">
        <v>265</v>
      </c>
      <c r="B457" t="s">
        <v>11</v>
      </c>
      <c r="C457" t="s">
        <v>15</v>
      </c>
      <c r="D457" t="s">
        <v>907</v>
      </c>
      <c r="E457" t="str">
        <f>VLOOKUP(A:A,'40-45%RES'!A:F,6,"FALSE")</f>
        <v>n/a</v>
      </c>
      <c r="F457" t="str">
        <f>VLOOKUP(A:A,'30%GHG2020'!A:F,6,"FALSE")</f>
        <v>Against</v>
      </c>
      <c r="G457" t="str">
        <f>VLOOKUP(A:A,'50%GHG'!A:F,6,"FALSE")</f>
        <v>For</v>
      </c>
      <c r="H457" t="str">
        <f>VLOOKUP(A:A,ETS!A:F,6,"FALSE")</f>
        <v>Against</v>
      </c>
      <c r="I457" t="str">
        <f>VLOOKUP(Sheet14!A:A,CAP!A:S,19,"FALSE")</f>
        <v>For</v>
      </c>
      <c r="J457" t="str">
        <f>VLOOKUP(A:A,CFP!A:M,13,"FALSE")</f>
        <v>n/a</v>
      </c>
      <c r="K457" t="str">
        <f>VLOOKUP(A:A,EMFF!A:M,13,"FALSE")</f>
        <v>For</v>
      </c>
      <c r="L457" t="str">
        <f>VLOOKUP(A:A,Biofuels!A:T,19,"FALSE")</f>
        <v>Against</v>
      </c>
      <c r="M457" s="1">
        <v>0</v>
      </c>
      <c r="N457" s="1">
        <v>-1</v>
      </c>
      <c r="O457" s="1">
        <v>1</v>
      </c>
      <c r="P457" s="1">
        <v>-1</v>
      </c>
      <c r="Q457" s="1">
        <v>1</v>
      </c>
      <c r="R457" s="1">
        <v>0</v>
      </c>
      <c r="S457" s="1">
        <v>1</v>
      </c>
      <c r="T457" s="1">
        <v>-1</v>
      </c>
      <c r="U457">
        <f>AVERAGE(M457:T457)</f>
        <v>0</v>
      </c>
    </row>
    <row r="458" spans="1:21" x14ac:dyDescent="0.3">
      <c r="A458" t="s">
        <v>312</v>
      </c>
      <c r="B458" t="s">
        <v>11</v>
      </c>
      <c r="C458" t="s">
        <v>15</v>
      </c>
      <c r="D458" t="s">
        <v>907</v>
      </c>
      <c r="E458" t="str">
        <f>VLOOKUP(A:A,'40-45%RES'!A:F,6,"FALSE")</f>
        <v>For</v>
      </c>
      <c r="F458" t="str">
        <f>VLOOKUP(A:A,'30%GHG2020'!A:F,6,"FALSE")</f>
        <v>n/a</v>
      </c>
      <c r="G458" t="str">
        <f>VLOOKUP(A:A,'50%GHG'!A:F,6,"FALSE")</f>
        <v>Against</v>
      </c>
      <c r="H458" t="str">
        <f>VLOOKUP(A:A,ETS!A:F,6,"FALSE")</f>
        <v>Against</v>
      </c>
      <c r="I458" t="str">
        <f>VLOOKUP(Sheet14!A:A,CAP!A:S,19,"FALSE")</f>
        <v>For</v>
      </c>
      <c r="J458" t="str">
        <f>VLOOKUP(A:A,CFP!A:M,13,"FALSE")</f>
        <v>n/a</v>
      </c>
      <c r="K458" t="str">
        <f>VLOOKUP(A:A,EMFF!A:M,13,"FALSE")</f>
        <v>For</v>
      </c>
      <c r="L458" t="str">
        <f>VLOOKUP(A:A,Biofuels!A:T,19,"FALSE")</f>
        <v>Against</v>
      </c>
      <c r="M458" s="1">
        <v>1</v>
      </c>
      <c r="N458" s="1">
        <v>0</v>
      </c>
      <c r="O458" s="1">
        <v>-1</v>
      </c>
      <c r="P458" s="1">
        <v>-1</v>
      </c>
      <c r="Q458" s="1">
        <v>1</v>
      </c>
      <c r="R458" s="1">
        <v>0</v>
      </c>
      <c r="S458" s="1">
        <v>1</v>
      </c>
      <c r="T458" s="1">
        <v>-1</v>
      </c>
      <c r="U458">
        <f>AVERAGE(M458:T458)</f>
        <v>0</v>
      </c>
    </row>
    <row r="459" spans="1:21" x14ac:dyDescent="0.3">
      <c r="A459" t="s">
        <v>792</v>
      </c>
      <c r="B459" t="s">
        <v>69</v>
      </c>
      <c r="C459" t="s">
        <v>15</v>
      </c>
      <c r="D459" t="s">
        <v>1038</v>
      </c>
      <c r="E459" t="str">
        <f>VLOOKUP(A:A,'40-45%RES'!A:F,6,"FALSE")</f>
        <v>n/a</v>
      </c>
      <c r="F459" t="str">
        <f>VLOOKUP(A:A,'30%GHG2020'!A:F,6,"FALSE")</f>
        <v>Against</v>
      </c>
      <c r="G459" t="str">
        <f>VLOOKUP(A:A,'50%GHG'!A:F,6,"FALSE")</f>
        <v>n/a</v>
      </c>
      <c r="H459" t="str">
        <f>VLOOKUP(A:A,ETS!A:F,6,"FALSE")</f>
        <v>n/a</v>
      </c>
      <c r="I459" t="str">
        <f>VLOOKUP(Sheet14!A:A,CAP!A:S,19,"FALSE")</f>
        <v>For</v>
      </c>
      <c r="J459" t="str">
        <f>VLOOKUP(A:A,CFP!A:M,13,"FALSE")</f>
        <v>n/a</v>
      </c>
      <c r="K459" t="str">
        <f>VLOOKUP(A:A,EMFF!A:M,13,"FALSE")</f>
        <v>For</v>
      </c>
      <c r="L459" t="str">
        <f>VLOOKUP(A:A,Biofuels!A:T,19,"FALSE")</f>
        <v>Against</v>
      </c>
      <c r="M459" s="1">
        <v>0</v>
      </c>
      <c r="N459" s="1">
        <v>-1</v>
      </c>
      <c r="O459" s="1">
        <v>0</v>
      </c>
      <c r="P459" s="1">
        <v>0</v>
      </c>
      <c r="Q459" s="1">
        <v>1</v>
      </c>
      <c r="R459" s="1">
        <v>0</v>
      </c>
      <c r="S459" s="1">
        <v>1</v>
      </c>
      <c r="T459" s="1">
        <v>-1</v>
      </c>
      <c r="U459">
        <f>AVERAGE(M459:T459)</f>
        <v>0</v>
      </c>
    </row>
    <row r="460" spans="1:21" x14ac:dyDescent="0.3">
      <c r="A460" t="s">
        <v>818</v>
      </c>
      <c r="B460" t="s">
        <v>88</v>
      </c>
      <c r="C460" t="s">
        <v>22</v>
      </c>
      <c r="D460" t="s">
        <v>1000</v>
      </c>
      <c r="E460" t="str">
        <f>VLOOKUP(A:A,'40-45%RES'!A:F,6,"FALSE")</f>
        <v>Against</v>
      </c>
      <c r="F460" t="str">
        <f>VLOOKUP(A:A,'30%GHG2020'!A:F,6,"FALSE")</f>
        <v>n/a</v>
      </c>
      <c r="G460" t="str">
        <f>VLOOKUP(A:A,'50%GHG'!A:F,6,"FALSE")</f>
        <v>For</v>
      </c>
      <c r="H460" t="str">
        <f>VLOOKUP(A:A,ETS!A:F,6,"FALSE")</f>
        <v>Against</v>
      </c>
      <c r="I460" t="str">
        <f>VLOOKUP(Sheet14!A:A,CAP!A:S,19,"FALSE")</f>
        <v>For</v>
      </c>
      <c r="J460" t="str">
        <f>VLOOKUP(A:A,CFP!A:M,13,"FALSE")</f>
        <v>For</v>
      </c>
      <c r="K460" t="str">
        <f>VLOOKUP(A:A,EMFF!A:M,13,"FALSE")</f>
        <v>n/a</v>
      </c>
      <c r="L460" t="str">
        <f>VLOOKUP(A:A,Biofuels!A:T,19,"FALSE")</f>
        <v>Against</v>
      </c>
      <c r="M460" s="1">
        <v>-1</v>
      </c>
      <c r="N460" s="1">
        <v>0</v>
      </c>
      <c r="O460" s="1">
        <v>1</v>
      </c>
      <c r="P460" s="1">
        <v>-1</v>
      </c>
      <c r="Q460" s="1">
        <v>1</v>
      </c>
      <c r="R460" s="1">
        <v>1</v>
      </c>
      <c r="S460" s="1">
        <v>0</v>
      </c>
      <c r="T460" s="1">
        <v>-1</v>
      </c>
      <c r="U460">
        <f>AVERAGE(M460:T460)</f>
        <v>0</v>
      </c>
    </row>
    <row r="461" spans="1:21" x14ac:dyDescent="0.3">
      <c r="A461" t="s">
        <v>891</v>
      </c>
      <c r="B461" t="s">
        <v>18</v>
      </c>
      <c r="C461" t="s">
        <v>22</v>
      </c>
      <c r="D461" t="s">
        <v>918</v>
      </c>
      <c r="E461" t="e">
        <f>VLOOKUP(A:A,'40-45%RES'!A:F,6,"FALSE")</f>
        <v>#N/A</v>
      </c>
      <c r="F461" t="str">
        <f>VLOOKUP(A:A,'30%GHG2020'!A:F,6,"FALSE")</f>
        <v>n/a</v>
      </c>
      <c r="G461" t="e">
        <f>VLOOKUP(A:A,'50%GHG'!A:F,6,"FALSE")</f>
        <v>#N/A</v>
      </c>
      <c r="H461" t="e">
        <f>VLOOKUP(A:A,ETS!A:F,6,"FALSE")</f>
        <v>#N/A</v>
      </c>
      <c r="I461" t="e">
        <f>VLOOKUP(Sheet14!A:A,CAP!A:S,19,"FALSE")</f>
        <v>#N/A</v>
      </c>
      <c r="J461" t="e">
        <f>VLOOKUP(A:A,CFP!A:M,13,"FALSE")</f>
        <v>#N/A</v>
      </c>
      <c r="K461" t="e">
        <f>VLOOKUP(A:A,EMFF!A:M,13,"FALSE")</f>
        <v>#N/A</v>
      </c>
      <c r="L461" t="e">
        <f>VLOOKUP(A:A,Biofuels!A:T,19,"FALSE")</f>
        <v>#N/A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>
        <f>AVERAGE(M461:T461)</f>
        <v>0</v>
      </c>
    </row>
    <row r="462" spans="1:21" x14ac:dyDescent="0.3">
      <c r="A462" t="s">
        <v>478</v>
      </c>
      <c r="B462" t="s">
        <v>304</v>
      </c>
      <c r="C462" t="s">
        <v>15</v>
      </c>
      <c r="D462" t="s">
        <v>1075</v>
      </c>
      <c r="E462" t="str">
        <f>VLOOKUP(A:A,'40-45%RES'!A:F,6,"FALSE")</f>
        <v>n/a</v>
      </c>
      <c r="F462" t="str">
        <f>VLOOKUP(A:A,'30%GHG2020'!A:F,6,"FALSE")</f>
        <v>Against</v>
      </c>
      <c r="G462" t="str">
        <f>VLOOKUP(A:A,'50%GHG'!A:F,6,"FALSE")</f>
        <v>n/a</v>
      </c>
      <c r="H462" t="str">
        <f>VLOOKUP(A:A,ETS!A:F,6,"FALSE")</f>
        <v>Against</v>
      </c>
      <c r="I462" t="str">
        <f>VLOOKUP(Sheet14!A:A,CAP!A:S,19,"FALSE")</f>
        <v>For</v>
      </c>
      <c r="J462" t="str">
        <f>VLOOKUP(A:A,CFP!A:M,13,"FALSE")</f>
        <v>For</v>
      </c>
      <c r="K462" t="str">
        <f>VLOOKUP(A:A,EMFF!A:M,13,"FALSE")</f>
        <v>For</v>
      </c>
      <c r="L462" t="str">
        <f>VLOOKUP(A:A,Biofuels!A:T,19,"FALSE")</f>
        <v>Against</v>
      </c>
      <c r="M462" s="1">
        <v>0</v>
      </c>
      <c r="N462" s="1">
        <v>-1</v>
      </c>
      <c r="O462" s="1">
        <v>0</v>
      </c>
      <c r="P462" s="1">
        <v>-1</v>
      </c>
      <c r="Q462" s="1">
        <v>1</v>
      </c>
      <c r="R462" s="1">
        <v>1</v>
      </c>
      <c r="S462" s="1">
        <v>1</v>
      </c>
      <c r="T462" s="1">
        <v>-1</v>
      </c>
      <c r="U462">
        <f>AVERAGE(M462:T462)</f>
        <v>0</v>
      </c>
    </row>
    <row r="463" spans="1:21" x14ac:dyDescent="0.3">
      <c r="A463" t="s">
        <v>492</v>
      </c>
      <c r="B463" t="s">
        <v>88</v>
      </c>
      <c r="C463" t="s">
        <v>22</v>
      </c>
      <c r="D463" t="s">
        <v>1000</v>
      </c>
      <c r="E463" t="str">
        <f>VLOOKUP(A:A,'40-45%RES'!A:F,6,"FALSE")</f>
        <v>Against</v>
      </c>
      <c r="F463" t="str">
        <f>VLOOKUP(A:A,'30%GHG2020'!A:F,6,"FALSE")</f>
        <v>Against</v>
      </c>
      <c r="G463" t="str">
        <f>VLOOKUP(A:A,'50%GHG'!A:F,6,"FALSE")</f>
        <v>For</v>
      </c>
      <c r="H463" t="str">
        <f>VLOOKUP(A:A,ETS!A:F,6,"FALSE")</f>
        <v>Against</v>
      </c>
      <c r="I463" t="str">
        <f>VLOOKUP(Sheet14!A:A,CAP!A:S,19,"FALSE")</f>
        <v>For</v>
      </c>
      <c r="J463" t="str">
        <f>VLOOKUP(A:A,CFP!A:M,13,"FALSE")</f>
        <v>For</v>
      </c>
      <c r="K463" t="str">
        <f>VLOOKUP(A:A,EMFF!A:M,13,"FALSE")</f>
        <v>For</v>
      </c>
      <c r="L463" t="str">
        <f>VLOOKUP(A:A,Biofuels!A:T,19,"FALSE")</f>
        <v>Against</v>
      </c>
      <c r="M463" s="1">
        <v>-1</v>
      </c>
      <c r="N463" s="1">
        <v>-1</v>
      </c>
      <c r="O463" s="1">
        <v>1</v>
      </c>
      <c r="P463" s="1">
        <v>-1</v>
      </c>
      <c r="Q463" s="1">
        <v>1</v>
      </c>
      <c r="R463" s="1">
        <v>1</v>
      </c>
      <c r="S463" s="1">
        <v>1</v>
      </c>
      <c r="T463" s="1">
        <v>-1</v>
      </c>
      <c r="U463">
        <f>AVERAGE(M463:T463)</f>
        <v>0</v>
      </c>
    </row>
    <row r="464" spans="1:21" x14ac:dyDescent="0.3">
      <c r="A464" t="s">
        <v>894</v>
      </c>
      <c r="B464" t="s">
        <v>91</v>
      </c>
      <c r="C464" t="s">
        <v>31</v>
      </c>
      <c r="D464" t="s">
        <v>997</v>
      </c>
      <c r="E464" t="e">
        <f>VLOOKUP(A:A,'40-45%RES'!A:F,6,"FALSE")</f>
        <v>#N/A</v>
      </c>
      <c r="F464" t="str">
        <f>VLOOKUP(A:A,'30%GHG2020'!A:F,6,"FALSE")</f>
        <v>n/a</v>
      </c>
      <c r="G464" t="e">
        <f>VLOOKUP(A:A,'50%GHG'!A:F,6,"FALSE")</f>
        <v>#N/A</v>
      </c>
      <c r="H464" t="e">
        <f>VLOOKUP(A:A,ETS!A:F,6,"FALSE")</f>
        <v>#N/A</v>
      </c>
      <c r="I464" t="e">
        <f>VLOOKUP(Sheet14!A:A,CAP!A:S,19,"FALSE")</f>
        <v>#N/A</v>
      </c>
      <c r="J464" t="e">
        <f>VLOOKUP(A:A,CFP!A:M,13,"FALSE")</f>
        <v>#N/A</v>
      </c>
      <c r="K464" t="e">
        <f>VLOOKUP(A:A,EMFF!A:M,13,"FALSE")</f>
        <v>#N/A</v>
      </c>
      <c r="L464" t="e">
        <f>VLOOKUP(A:A,Biofuels!A:T,19,"FALSE")</f>
        <v>#N/A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>
        <f>AVERAGE(M464:T464)</f>
        <v>0</v>
      </c>
    </row>
    <row r="465" spans="1:21" x14ac:dyDescent="0.3">
      <c r="A465" t="s">
        <v>519</v>
      </c>
      <c r="B465" t="s">
        <v>24</v>
      </c>
      <c r="C465" t="s">
        <v>31</v>
      </c>
      <c r="D465" t="s">
        <v>1086</v>
      </c>
      <c r="E465" t="str">
        <f>VLOOKUP(A:A,'40-45%RES'!A:F,6,"FALSE")</f>
        <v>Against</v>
      </c>
      <c r="F465" t="str">
        <f>VLOOKUP(A:A,'30%GHG2020'!A:F,6,"FALSE")</f>
        <v>For</v>
      </c>
      <c r="G465" t="str">
        <f>VLOOKUP(A:A,'50%GHG'!A:F,6,"FALSE")</f>
        <v>Against</v>
      </c>
      <c r="H465" t="str">
        <f>VLOOKUP(A:A,ETS!A:F,6,"FALSE")</f>
        <v>For</v>
      </c>
      <c r="I465" t="str">
        <f>VLOOKUP(Sheet14!A:A,CAP!A:S,19,"FALSE")</f>
        <v>For</v>
      </c>
      <c r="J465" t="str">
        <f>VLOOKUP(A:A,CFP!A:M,13,"FALSE")</f>
        <v>Against</v>
      </c>
      <c r="K465" t="str">
        <f>VLOOKUP(A:A,EMFF!A:M,13,"FALSE")</f>
        <v>For</v>
      </c>
      <c r="L465" t="str">
        <f>VLOOKUP(A:A,Biofuels!A:T,19,"FALSE")</f>
        <v>Against</v>
      </c>
      <c r="M465" s="1">
        <v>-1</v>
      </c>
      <c r="N465" s="1">
        <v>1</v>
      </c>
      <c r="O465" s="1">
        <v>-1</v>
      </c>
      <c r="P465" s="1">
        <v>1</v>
      </c>
      <c r="Q465" s="1">
        <v>1</v>
      </c>
      <c r="R465" s="1">
        <v>-1</v>
      </c>
      <c r="S465" s="1">
        <v>1</v>
      </c>
      <c r="T465" s="1">
        <v>-1</v>
      </c>
      <c r="U465">
        <f>AVERAGE(M465:T465)</f>
        <v>0</v>
      </c>
    </row>
    <row r="466" spans="1:21" x14ac:dyDescent="0.3">
      <c r="A466" t="s">
        <v>895</v>
      </c>
      <c r="B466" t="s">
        <v>30</v>
      </c>
      <c r="C466" t="s">
        <v>15</v>
      </c>
      <c r="D466" t="s">
        <v>1097</v>
      </c>
      <c r="E466" t="e">
        <f>VLOOKUP(A:A,'40-45%RES'!A:F,6,"FALSE")</f>
        <v>#N/A</v>
      </c>
      <c r="F466" t="str">
        <f>VLOOKUP(A:A,'30%GHG2020'!A:F,6,"FALSE")</f>
        <v>n/a</v>
      </c>
      <c r="G466" t="e">
        <f>VLOOKUP(A:A,'50%GHG'!A:F,6,"FALSE")</f>
        <v>#N/A</v>
      </c>
      <c r="H466" t="e">
        <f>VLOOKUP(A:A,ETS!A:F,6,"FALSE")</f>
        <v>#N/A</v>
      </c>
      <c r="I466" t="e">
        <f>VLOOKUP(Sheet14!A:A,CAP!A:S,19,"FALSE")</f>
        <v>#N/A</v>
      </c>
      <c r="J466" t="e">
        <f>VLOOKUP(A:A,CFP!A:M,13,"FALSE")</f>
        <v>#N/A</v>
      </c>
      <c r="K466" t="e">
        <f>VLOOKUP(A:A,EMFF!A:M,13,"FALSE")</f>
        <v>#N/A</v>
      </c>
      <c r="L466" t="e">
        <f>VLOOKUP(A:A,Biofuels!A:T,19,"FALSE")</f>
        <v>#N/A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>
        <f>AVERAGE(M466:T466)</f>
        <v>0</v>
      </c>
    </row>
    <row r="467" spans="1:21" x14ac:dyDescent="0.3">
      <c r="A467" t="s">
        <v>557</v>
      </c>
      <c r="B467" t="s">
        <v>200</v>
      </c>
      <c r="C467" t="s">
        <v>15</v>
      </c>
      <c r="D467" t="s">
        <v>1098</v>
      </c>
      <c r="E467" t="str">
        <f>VLOOKUP(A:A,'40-45%RES'!A:F,6,"FALSE")</f>
        <v>For</v>
      </c>
      <c r="F467" t="str">
        <f>VLOOKUP(A:A,'30%GHG2020'!A:F,6,"FALSE")</f>
        <v>Against</v>
      </c>
      <c r="G467" t="str">
        <f>VLOOKUP(A:A,'50%GHG'!A:F,6,"FALSE")</f>
        <v>Against</v>
      </c>
      <c r="H467" t="str">
        <f>VLOOKUP(A:A,ETS!A:F,6,"FALSE")</f>
        <v>n/a</v>
      </c>
      <c r="I467" t="str">
        <f>VLOOKUP(Sheet14!A:A,CAP!A:S,19,"FALSE")</f>
        <v>For</v>
      </c>
      <c r="J467" t="str">
        <f>VLOOKUP(A:A,CFP!A:M,13,"FALSE")</f>
        <v>n/a</v>
      </c>
      <c r="K467" t="str">
        <f>VLOOKUP(A:A,EMFF!A:M,13,"FALSE")</f>
        <v>For</v>
      </c>
      <c r="L467" t="str">
        <f>VLOOKUP(A:A,Biofuels!A:T,19,"FALSE")</f>
        <v>Against</v>
      </c>
      <c r="M467" s="1">
        <v>1</v>
      </c>
      <c r="N467" s="1">
        <v>-1</v>
      </c>
      <c r="O467" s="1">
        <v>-1</v>
      </c>
      <c r="P467" s="1">
        <v>0</v>
      </c>
      <c r="Q467" s="1">
        <v>1</v>
      </c>
      <c r="R467" s="1">
        <v>0</v>
      </c>
      <c r="S467" s="1">
        <v>1</v>
      </c>
      <c r="T467" s="1">
        <v>-1</v>
      </c>
      <c r="U467">
        <f>AVERAGE(M467:T467)</f>
        <v>0</v>
      </c>
    </row>
    <row r="468" spans="1:21" x14ac:dyDescent="0.3">
      <c r="A468" t="s">
        <v>702</v>
      </c>
      <c r="B468" t="s">
        <v>88</v>
      </c>
      <c r="C468" t="s">
        <v>22</v>
      </c>
      <c r="D468" t="s">
        <v>1000</v>
      </c>
      <c r="E468" t="str">
        <f>VLOOKUP(A:A,'40-45%RES'!A:F,6,"FALSE")</f>
        <v>Against</v>
      </c>
      <c r="F468" t="str">
        <f>VLOOKUP(A:A,'30%GHG2020'!A:F,6,"FALSE")</f>
        <v>Against</v>
      </c>
      <c r="G468" t="str">
        <f>VLOOKUP(A:A,'50%GHG'!A:F,6,"FALSE")</f>
        <v>For</v>
      </c>
      <c r="H468" t="str">
        <f>VLOOKUP(A:A,ETS!A:F,6,"FALSE")</f>
        <v>Against</v>
      </c>
      <c r="I468" t="str">
        <f>VLOOKUP(Sheet14!A:A,CAP!A:S,19,"FALSE")</f>
        <v>For</v>
      </c>
      <c r="J468" t="str">
        <f>VLOOKUP(A:A,CFP!A:M,13,"FALSE")</f>
        <v>For</v>
      </c>
      <c r="K468" t="str">
        <f>VLOOKUP(A:A,EMFF!A:M,13,"FALSE")</f>
        <v>For</v>
      </c>
      <c r="L468" t="str">
        <f>VLOOKUP(A:A,Biofuels!A:T,19,"FALSE")</f>
        <v>Against</v>
      </c>
      <c r="M468" s="1">
        <v>-1</v>
      </c>
      <c r="N468" s="1">
        <v>-1</v>
      </c>
      <c r="O468" s="1">
        <v>1</v>
      </c>
      <c r="P468" s="1">
        <v>-1</v>
      </c>
      <c r="Q468" s="1">
        <v>1</v>
      </c>
      <c r="R468" s="1">
        <v>1</v>
      </c>
      <c r="S468" s="1">
        <v>1</v>
      </c>
      <c r="T468" s="1">
        <v>-1</v>
      </c>
      <c r="U468">
        <f>AVERAGE(M468:T468)</f>
        <v>0</v>
      </c>
    </row>
    <row r="469" spans="1:21" x14ac:dyDescent="0.3">
      <c r="A469" t="s">
        <v>789</v>
      </c>
      <c r="B469" t="s">
        <v>623</v>
      </c>
      <c r="C469" t="s">
        <v>22</v>
      </c>
      <c r="D469" t="s">
        <v>1105</v>
      </c>
      <c r="E469" t="e">
        <f>VLOOKUP(A:A,'40-45%RES'!A:F,6,"FALSE")</f>
        <v>#N/A</v>
      </c>
      <c r="F469" t="e">
        <f>VLOOKUP(A:A,'30%GHG2020'!A:F,6,"FALSE")</f>
        <v>#N/A</v>
      </c>
      <c r="G469" t="str">
        <f>VLOOKUP(A:A,'50%GHG'!A:F,6,"FALSE")</f>
        <v>For</v>
      </c>
      <c r="H469" t="e">
        <f>VLOOKUP(A:A,ETS!A:F,6,"FALSE")</f>
        <v>#N/A</v>
      </c>
      <c r="I469" t="e">
        <f>VLOOKUP(Sheet14!A:A,CAP!A:S,19,"FALSE")</f>
        <v>#N/A</v>
      </c>
      <c r="J469" t="e">
        <f>VLOOKUP(A:A,CFP!A:M,13,"FALSE")</f>
        <v>#N/A</v>
      </c>
      <c r="K469" t="str">
        <f>VLOOKUP(A:A,EMFF!A:M,13,"FALSE")</f>
        <v>n/a</v>
      </c>
      <c r="L469" t="str">
        <f>VLOOKUP(A:A,Biofuels!A:T,19,"FALSE")</f>
        <v>Against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0</v>
      </c>
      <c r="T469" s="1">
        <v>-1</v>
      </c>
      <c r="U469">
        <f>AVERAGE(M469:T469)</f>
        <v>0</v>
      </c>
    </row>
    <row r="470" spans="1:21" x14ac:dyDescent="0.3">
      <c r="A470" t="s">
        <v>785</v>
      </c>
      <c r="B470" t="s">
        <v>623</v>
      </c>
      <c r="C470" t="s">
        <v>28</v>
      </c>
      <c r="D470" t="s">
        <v>1114</v>
      </c>
      <c r="E470" t="e">
        <f>VLOOKUP(A:A,'40-45%RES'!A:F,6,"FALSE")</f>
        <v>#N/A</v>
      </c>
      <c r="F470" t="e">
        <f>VLOOKUP(A:A,'30%GHG2020'!A:F,6,"FALSE")</f>
        <v>#N/A</v>
      </c>
      <c r="G470" t="str">
        <f>VLOOKUP(A:A,'50%GHG'!A:F,6,"FALSE")</f>
        <v>n/a</v>
      </c>
      <c r="H470" t="e">
        <f>VLOOKUP(A:A,ETS!A:F,6,"FALSE")</f>
        <v>#N/A</v>
      </c>
      <c r="I470" t="e">
        <f>VLOOKUP(Sheet14!A:A,CAP!A:S,19,"FALSE")</f>
        <v>#N/A</v>
      </c>
      <c r="J470" t="e">
        <f>VLOOKUP(A:A,CFP!A:M,13,"FALSE")</f>
        <v>#N/A</v>
      </c>
      <c r="K470" t="str">
        <f>VLOOKUP(A:A,EMFF!A:M,13,"FALSE")</f>
        <v>For</v>
      </c>
      <c r="L470" t="str">
        <f>VLOOKUP(A:A,Biofuels!A:T,19,"FALSE")</f>
        <v>Against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</v>
      </c>
      <c r="T470" s="1">
        <v>-1</v>
      </c>
      <c r="U470">
        <f>AVERAGE(M470:T470)</f>
        <v>0</v>
      </c>
    </row>
    <row r="471" spans="1:21" x14ac:dyDescent="0.3">
      <c r="A471" t="s">
        <v>540</v>
      </c>
      <c r="B471" t="s">
        <v>155</v>
      </c>
      <c r="C471" t="s">
        <v>15</v>
      </c>
      <c r="D471" t="s">
        <v>1012</v>
      </c>
      <c r="E471" t="str">
        <f>VLOOKUP(A:A,'40-45%RES'!A:F,6,"FALSE")</f>
        <v>For</v>
      </c>
      <c r="F471" t="e">
        <f>VLOOKUP(A:A,'30%GHG2020'!A:F,6,"FALSE")</f>
        <v>#N/A</v>
      </c>
      <c r="G471" t="str">
        <f>VLOOKUP(A:A,'50%GHG'!A:F,6,"FALSE")</f>
        <v>Against</v>
      </c>
      <c r="H471" t="str">
        <f>VLOOKUP(A:A,ETS!A:F,6,"FALSE")</f>
        <v>Against</v>
      </c>
      <c r="I471" t="str">
        <f>VLOOKUP(Sheet14!A:A,CAP!A:S,19,"FALSE")</f>
        <v>Against</v>
      </c>
      <c r="J471" t="str">
        <f>VLOOKUP(A:A,CFP!A:M,13,"FALSE")</f>
        <v>n/a</v>
      </c>
      <c r="K471" t="str">
        <f>VLOOKUP(A:A,EMFF!A:M,13,"FALSE")</f>
        <v>For</v>
      </c>
      <c r="L471" t="str">
        <f>VLOOKUP(A:A,Biofuels!A:T,19,"FALSE")</f>
        <v>For</v>
      </c>
      <c r="M471" s="1">
        <v>1</v>
      </c>
      <c r="N471" s="1">
        <v>0</v>
      </c>
      <c r="O471" s="1">
        <v>-1</v>
      </c>
      <c r="P471" s="1">
        <v>-1</v>
      </c>
      <c r="Q471" s="1">
        <v>-1</v>
      </c>
      <c r="R471" s="1">
        <v>0</v>
      </c>
      <c r="S471" s="1">
        <v>1</v>
      </c>
      <c r="T471" s="1">
        <v>1</v>
      </c>
      <c r="U471">
        <f>AVERAGE(M471:T471)</f>
        <v>0</v>
      </c>
    </row>
    <row r="472" spans="1:21" x14ac:dyDescent="0.3">
      <c r="A472" t="s">
        <v>877</v>
      </c>
      <c r="B472" t="s">
        <v>18</v>
      </c>
      <c r="C472" t="s">
        <v>22</v>
      </c>
      <c r="D472" t="s">
        <v>918</v>
      </c>
      <c r="E472" t="e">
        <f>VLOOKUP(A:A,'40-45%RES'!A:F,6,"FALSE")</f>
        <v>#N/A</v>
      </c>
      <c r="F472" t="str">
        <f>VLOOKUP(A:A,'30%GHG2020'!A:F,6,"FALSE")</f>
        <v>For</v>
      </c>
      <c r="G472" t="e">
        <f>VLOOKUP(A:A,'50%GHG'!A:F,6,"FALSE")</f>
        <v>#N/A</v>
      </c>
      <c r="H472" t="e">
        <f>VLOOKUP(A:A,ETS!A:F,6,"FALSE")</f>
        <v>#N/A</v>
      </c>
      <c r="I472" t="e">
        <f>VLOOKUP(Sheet14!A:A,CAP!A:S,19,"FALSE")</f>
        <v>#N/A</v>
      </c>
      <c r="J472" t="e">
        <f>VLOOKUP(A:A,CFP!A:M,13,"FALSE")</f>
        <v>#N/A</v>
      </c>
      <c r="K472" t="e">
        <f>VLOOKUP(A:A,EMFF!A:M,13,"FALSE")</f>
        <v>#N/A</v>
      </c>
      <c r="L472" t="e">
        <f>VLOOKUP(A:A,Biofuels!A:T,19,"FALSE")</f>
        <v>#N/A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>
        <f>AVERAGE(M472:T472)</f>
        <v>0.125</v>
      </c>
    </row>
    <row r="473" spans="1:21" x14ac:dyDescent="0.3">
      <c r="A473" t="s">
        <v>52</v>
      </c>
      <c r="B473" t="s">
        <v>53</v>
      </c>
      <c r="C473" t="s">
        <v>15</v>
      </c>
      <c r="D473" t="s">
        <v>926</v>
      </c>
      <c r="E473" t="str">
        <f>VLOOKUP(A:A,'40-45%RES'!A:F,6,"FALSE")</f>
        <v>For</v>
      </c>
      <c r="F473" t="str">
        <f>VLOOKUP(A:A,'30%GHG2020'!A:F,6,"FALSE")</f>
        <v>Against</v>
      </c>
      <c r="G473" t="str">
        <f>VLOOKUP(A:A,'50%GHG'!A:F,6,"FALSE")</f>
        <v>For</v>
      </c>
      <c r="H473" t="str">
        <f>VLOOKUP(A:A,ETS!A:F,6,"FALSE")</f>
        <v>For</v>
      </c>
      <c r="I473" t="str">
        <f>VLOOKUP(Sheet14!A:A,CAP!A:S,19,"FALSE")</f>
        <v>Against</v>
      </c>
      <c r="J473" t="str">
        <f>VLOOKUP(A:A,CFP!A:M,13,"FALSE")</f>
        <v>n/a</v>
      </c>
      <c r="K473" t="str">
        <f>VLOOKUP(A:A,EMFF!A:M,13,"FALSE")</f>
        <v>Against</v>
      </c>
      <c r="L473" t="str">
        <f>VLOOKUP(A:A,Biofuels!A:T,19,"FALSE")</f>
        <v>For</v>
      </c>
      <c r="M473" s="1">
        <v>1</v>
      </c>
      <c r="N473" s="1">
        <v>-1</v>
      </c>
      <c r="O473" s="1">
        <v>1</v>
      </c>
      <c r="P473" s="1">
        <v>1</v>
      </c>
      <c r="Q473" s="1">
        <v>-1</v>
      </c>
      <c r="R473" s="1">
        <v>0</v>
      </c>
      <c r="S473" s="1">
        <v>-1</v>
      </c>
      <c r="T473" s="1">
        <v>1</v>
      </c>
      <c r="U473">
        <f>AVERAGE(M473:T473)</f>
        <v>0.125</v>
      </c>
    </row>
    <row r="474" spans="1:21" x14ac:dyDescent="0.3">
      <c r="A474" t="s">
        <v>881</v>
      </c>
      <c r="B474" t="s">
        <v>18</v>
      </c>
      <c r="C474" t="s">
        <v>12</v>
      </c>
      <c r="D474" t="s">
        <v>941</v>
      </c>
      <c r="E474" t="e">
        <f>VLOOKUP(A:A,'40-45%RES'!A:F,6,"FALSE")</f>
        <v>#N/A</v>
      </c>
      <c r="F474" t="str">
        <f>VLOOKUP(A:A,'30%GHG2020'!A:F,6,"FALSE")</f>
        <v>For</v>
      </c>
      <c r="G474" t="e">
        <f>VLOOKUP(A:A,'50%GHG'!A:F,6,"FALSE")</f>
        <v>#N/A</v>
      </c>
      <c r="H474" t="e">
        <f>VLOOKUP(A:A,ETS!A:F,6,"FALSE")</f>
        <v>#N/A</v>
      </c>
      <c r="I474" t="e">
        <f>VLOOKUP(Sheet14!A:A,CAP!A:S,19,"FALSE")</f>
        <v>#N/A</v>
      </c>
      <c r="J474" t="e">
        <f>VLOOKUP(A:A,CFP!A:M,13,"FALSE")</f>
        <v>#N/A</v>
      </c>
      <c r="K474" t="e">
        <f>VLOOKUP(A:A,EMFF!A:M,13,"FALSE")</f>
        <v>#N/A</v>
      </c>
      <c r="L474" t="e">
        <f>VLOOKUP(A:A,Biofuels!A:T,19,"FALSE")</f>
        <v>#N/A</v>
      </c>
      <c r="M474" s="1">
        <v>0</v>
      </c>
      <c r="N474" s="1">
        <v>1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>
        <f>AVERAGE(M474:T474)</f>
        <v>0.125</v>
      </c>
    </row>
    <row r="475" spans="1:21" x14ac:dyDescent="0.3">
      <c r="A475" t="s">
        <v>882</v>
      </c>
      <c r="B475" t="s">
        <v>14</v>
      </c>
      <c r="C475" t="s">
        <v>22</v>
      </c>
      <c r="D475" t="s">
        <v>919</v>
      </c>
      <c r="E475" t="e">
        <f>VLOOKUP(A:A,'40-45%RES'!A:F,6,"FALSE")</f>
        <v>#N/A</v>
      </c>
      <c r="F475" t="str">
        <f>VLOOKUP(A:A,'30%GHG2020'!A:F,6,"FALSE")</f>
        <v>For</v>
      </c>
      <c r="G475" t="e">
        <f>VLOOKUP(A:A,'50%GHG'!A:F,6,"FALSE")</f>
        <v>#N/A</v>
      </c>
      <c r="H475" t="e">
        <f>VLOOKUP(A:A,ETS!A:F,6,"FALSE")</f>
        <v>#N/A</v>
      </c>
      <c r="I475" t="e">
        <f>VLOOKUP(Sheet14!A:A,CAP!A:S,19,"FALSE")</f>
        <v>#N/A</v>
      </c>
      <c r="J475" t="e">
        <f>VLOOKUP(A:A,CFP!A:M,13,"FALSE")</f>
        <v>#N/A</v>
      </c>
      <c r="K475" t="e">
        <f>VLOOKUP(A:A,EMFF!A:M,13,"FALSE")</f>
        <v>#N/A</v>
      </c>
      <c r="L475" t="e">
        <f>VLOOKUP(A:A,Biofuels!A:T,19,"FALSE")</f>
        <v>#N/A</v>
      </c>
      <c r="M475" s="1">
        <v>0</v>
      </c>
      <c r="N475" s="1">
        <v>1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>
        <f>AVERAGE(M475:T475)</f>
        <v>0.125</v>
      </c>
    </row>
    <row r="476" spans="1:21" x14ac:dyDescent="0.3">
      <c r="A476" t="s">
        <v>156</v>
      </c>
      <c r="B476" t="s">
        <v>53</v>
      </c>
      <c r="C476" t="s">
        <v>15</v>
      </c>
      <c r="D476" t="s">
        <v>926</v>
      </c>
      <c r="E476" t="str">
        <f>VLOOKUP(A:A,'40-45%RES'!A:F,6,"FALSE")</f>
        <v>n/a</v>
      </c>
      <c r="F476" t="str">
        <f>VLOOKUP(A:A,'30%GHG2020'!A:F,6,"FALSE")</f>
        <v>n/a</v>
      </c>
      <c r="G476" t="str">
        <f>VLOOKUP(A:A,'50%GHG'!A:F,6,"FALSE")</f>
        <v>For</v>
      </c>
      <c r="H476" t="str">
        <f>VLOOKUP(A:A,ETS!A:F,6,"FALSE")</f>
        <v>n/a</v>
      </c>
      <c r="I476" t="str">
        <f>VLOOKUP(Sheet14!A:A,CAP!A:S,19,"FALSE")</f>
        <v>n/a</v>
      </c>
      <c r="J476" t="str">
        <f>VLOOKUP(A:A,CFP!A:M,13,"FALSE")</f>
        <v>n/a</v>
      </c>
      <c r="K476" t="str">
        <f>VLOOKUP(A:A,EMFF!A:M,13,"FALSE")</f>
        <v>Against</v>
      </c>
      <c r="L476" t="str">
        <f>VLOOKUP(A:A,Biofuels!A:T,19,"FALSE")</f>
        <v>For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  <c r="R476" s="1">
        <v>0</v>
      </c>
      <c r="S476" s="1">
        <v>-1</v>
      </c>
      <c r="T476" s="1">
        <v>1</v>
      </c>
      <c r="U476">
        <f>AVERAGE(M476:T476)</f>
        <v>0.125</v>
      </c>
    </row>
    <row r="477" spans="1:21" x14ac:dyDescent="0.3">
      <c r="A477" t="s">
        <v>166</v>
      </c>
      <c r="B477" t="s">
        <v>6</v>
      </c>
      <c r="C477" t="s">
        <v>15</v>
      </c>
      <c r="D477" t="s">
        <v>936</v>
      </c>
      <c r="E477" t="str">
        <f>VLOOKUP(A:A,'40-45%RES'!A:F,6,"FALSE")</f>
        <v>Against</v>
      </c>
      <c r="F477" t="str">
        <f>VLOOKUP(A:A,'30%GHG2020'!A:F,6,"FALSE")</f>
        <v>Against</v>
      </c>
      <c r="G477" t="str">
        <f>VLOOKUP(A:A,'50%GHG'!A:F,6,"FALSE")</f>
        <v>Against</v>
      </c>
      <c r="H477" t="str">
        <f>VLOOKUP(A:A,ETS!A:F,6,"FALSE")</f>
        <v>For</v>
      </c>
      <c r="I477" t="str">
        <f>VLOOKUP(Sheet14!A:A,CAP!A:S,19,"FALSE")</f>
        <v>For</v>
      </c>
      <c r="J477" t="str">
        <f>VLOOKUP(A:A,CFP!A:M,13,"FALSE")</f>
        <v>n/a</v>
      </c>
      <c r="K477" t="str">
        <f>VLOOKUP(A:A,EMFF!A:M,13,"FALSE")</f>
        <v>For</v>
      </c>
      <c r="L477" t="str">
        <f>VLOOKUP(A:A,Biofuels!A:T,19,"FALSE")</f>
        <v>For</v>
      </c>
      <c r="M477" s="1">
        <v>-1</v>
      </c>
      <c r="N477" s="1">
        <v>-1</v>
      </c>
      <c r="O477" s="1">
        <v>-1</v>
      </c>
      <c r="P477" s="1">
        <v>1</v>
      </c>
      <c r="Q477" s="1">
        <v>1</v>
      </c>
      <c r="R477" s="1">
        <v>0</v>
      </c>
      <c r="S477" s="1">
        <v>1</v>
      </c>
      <c r="T477" s="1">
        <v>1</v>
      </c>
      <c r="U477">
        <f>AVERAGE(M477:T477)</f>
        <v>0.125</v>
      </c>
    </row>
    <row r="478" spans="1:21" x14ac:dyDescent="0.3">
      <c r="A478" t="s">
        <v>800</v>
      </c>
      <c r="B478" t="s">
        <v>60</v>
      </c>
      <c r="C478" t="s">
        <v>31</v>
      </c>
      <c r="D478" t="s">
        <v>930</v>
      </c>
      <c r="E478" t="str">
        <f>VLOOKUP(A:A,'40-45%RES'!A:F,6,"FALSE")</f>
        <v>n/a</v>
      </c>
      <c r="F478" t="str">
        <f>VLOOKUP(A:A,'30%GHG2020'!A:F,6,"FALSE")</f>
        <v>n/a</v>
      </c>
      <c r="G478" t="str">
        <f>VLOOKUP(A:A,'50%GHG'!A:F,6,"FALSE")</f>
        <v>Against</v>
      </c>
      <c r="H478" t="str">
        <f>VLOOKUP(A:A,ETS!A:F,6,"FALSE")</f>
        <v>For</v>
      </c>
      <c r="I478" t="str">
        <f>VLOOKUP(Sheet14!A:A,CAP!A:S,19,"FALSE")</f>
        <v>For</v>
      </c>
      <c r="J478" t="str">
        <f>VLOOKUP(A:A,CFP!A:M,13,"FALSE")</f>
        <v>n/a</v>
      </c>
      <c r="K478" t="str">
        <f>VLOOKUP(A:A,EMFF!A:M,13,"FALSE")</f>
        <v>For</v>
      </c>
      <c r="L478" t="str">
        <f>VLOOKUP(A:A,Biofuels!A:T,19,"FALSE")</f>
        <v>Against</v>
      </c>
      <c r="M478" s="1">
        <v>0</v>
      </c>
      <c r="N478" s="1">
        <v>0</v>
      </c>
      <c r="O478" s="1">
        <v>-1</v>
      </c>
      <c r="P478" s="1">
        <v>1</v>
      </c>
      <c r="Q478" s="1">
        <v>1</v>
      </c>
      <c r="R478" s="1">
        <v>0</v>
      </c>
      <c r="S478" s="1">
        <v>1</v>
      </c>
      <c r="T478" s="1">
        <v>-1</v>
      </c>
      <c r="U478">
        <f>AVERAGE(M478:T478)</f>
        <v>0.125</v>
      </c>
    </row>
    <row r="479" spans="1:21" x14ac:dyDescent="0.3">
      <c r="A479" t="s">
        <v>780</v>
      </c>
      <c r="B479" t="s">
        <v>112</v>
      </c>
      <c r="C479" t="s">
        <v>22</v>
      </c>
      <c r="D479" t="s">
        <v>956</v>
      </c>
      <c r="E479" t="str">
        <f>VLOOKUP(A:A,'40-45%RES'!A:F,6,"FALSE")</f>
        <v>For</v>
      </c>
      <c r="F479" t="str">
        <f>VLOOKUP(A:A,'30%GHG2020'!A:F,6,"FALSE")</f>
        <v>For</v>
      </c>
      <c r="G479" t="str">
        <f>VLOOKUP(A:A,'50%GHG'!A:F,6,"FALSE")</f>
        <v>Against</v>
      </c>
      <c r="H479" t="str">
        <f>VLOOKUP(A:A,ETS!A:F,6,"FALSE")</f>
        <v>Against</v>
      </c>
      <c r="I479" t="str">
        <f>VLOOKUP(Sheet14!A:A,CAP!A:S,19,"FALSE")</f>
        <v>Against</v>
      </c>
      <c r="J479" t="str">
        <f>VLOOKUP(A:A,CFP!A:M,13,"FALSE")</f>
        <v>For</v>
      </c>
      <c r="K479" t="str">
        <f>VLOOKUP(A:A,EMFF!A:M,13,"FALSE")</f>
        <v>n/a</v>
      </c>
      <c r="L479" t="str">
        <f>VLOOKUP(A:A,Biofuels!A:T,19,"FALSE")</f>
        <v>For</v>
      </c>
      <c r="M479" s="1">
        <v>1</v>
      </c>
      <c r="N479" s="1">
        <v>1</v>
      </c>
      <c r="O479" s="1">
        <v>-1</v>
      </c>
      <c r="P479" s="1">
        <v>-1</v>
      </c>
      <c r="Q479" s="1">
        <v>-1</v>
      </c>
      <c r="R479" s="1">
        <v>1</v>
      </c>
      <c r="S479" s="1">
        <v>0</v>
      </c>
      <c r="T479" s="1">
        <v>1</v>
      </c>
      <c r="U479">
        <f>AVERAGE(M479:T479)</f>
        <v>0.125</v>
      </c>
    </row>
    <row r="480" spans="1:21" x14ac:dyDescent="0.3">
      <c r="A480" t="s">
        <v>710</v>
      </c>
      <c r="B480" t="s">
        <v>21</v>
      </c>
      <c r="C480" t="s">
        <v>26</v>
      </c>
      <c r="D480" t="s">
        <v>993</v>
      </c>
      <c r="E480" t="str">
        <f>VLOOKUP(A:A,'40-45%RES'!A:F,6,"FALSE")</f>
        <v>For</v>
      </c>
      <c r="F480" t="str">
        <f>VLOOKUP(A:A,'30%GHG2020'!A:F,6,"FALSE")</f>
        <v>For</v>
      </c>
      <c r="G480" t="str">
        <f>VLOOKUP(A:A,'50%GHG'!A:F,6,"FALSE")</f>
        <v>For</v>
      </c>
      <c r="H480" t="str">
        <f>VLOOKUP(A:A,ETS!A:F,6,"FALSE")</f>
        <v>n/a</v>
      </c>
      <c r="I480" t="str">
        <f>VLOOKUP(Sheet14!A:A,CAP!A:S,19,"FALSE")</f>
        <v>For</v>
      </c>
      <c r="J480" t="str">
        <f>VLOOKUP(A:A,CFP!A:M,13,"FALSE")</f>
        <v>Against</v>
      </c>
      <c r="K480" t="str">
        <f>VLOOKUP(A:A,EMFF!A:M,13,"FALSE")</f>
        <v>Against</v>
      </c>
      <c r="L480" t="str">
        <f>VLOOKUP(A:A,Biofuels!A:T,19,"FALSE")</f>
        <v>Against</v>
      </c>
      <c r="M480" s="1">
        <v>1</v>
      </c>
      <c r="N480" s="1">
        <v>1</v>
      </c>
      <c r="O480" s="1">
        <v>1</v>
      </c>
      <c r="P480" s="1">
        <v>0</v>
      </c>
      <c r="Q480" s="1">
        <v>1</v>
      </c>
      <c r="R480" s="1">
        <v>-1</v>
      </c>
      <c r="S480" s="1">
        <v>-1</v>
      </c>
      <c r="T480" s="1">
        <v>-1</v>
      </c>
      <c r="U480">
        <f>AVERAGE(M480:T480)</f>
        <v>0.125</v>
      </c>
    </row>
    <row r="481" spans="1:21" x14ac:dyDescent="0.3">
      <c r="A481" t="s">
        <v>855</v>
      </c>
      <c r="B481" t="s">
        <v>46</v>
      </c>
      <c r="C481" t="s">
        <v>22</v>
      </c>
      <c r="D481" t="s">
        <v>922</v>
      </c>
      <c r="E481" t="e">
        <f>VLOOKUP(A:A,'40-45%RES'!A:F,6,"FALSE")</f>
        <v>#N/A</v>
      </c>
      <c r="F481" t="str">
        <f>VLOOKUP(A:A,'30%GHG2020'!A:F,6,"FALSE")</f>
        <v>For</v>
      </c>
      <c r="G481" t="e">
        <f>VLOOKUP(A:A,'50%GHG'!A:F,6,"FALSE")</f>
        <v>#N/A</v>
      </c>
      <c r="H481" t="e">
        <f>VLOOKUP(A:A,ETS!A:F,6,"FALSE")</f>
        <v>#N/A</v>
      </c>
      <c r="I481" t="e">
        <f>VLOOKUP(Sheet14!A:A,CAP!A:S,19,"FALSE")</f>
        <v>#N/A</v>
      </c>
      <c r="J481" t="str">
        <f>VLOOKUP(A:A,CFP!A:M,13,"FALSE")</f>
        <v>n/a</v>
      </c>
      <c r="K481" t="e">
        <f>VLOOKUP(A:A,EMFF!A:M,13,"FALSE")</f>
        <v>#N/A</v>
      </c>
      <c r="L481" t="e">
        <f>VLOOKUP(A:A,Biofuels!A:T,19,"FALSE")</f>
        <v>#N/A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>
        <f>AVERAGE(M481:T481)</f>
        <v>0.125</v>
      </c>
    </row>
    <row r="482" spans="1:21" x14ac:dyDescent="0.3">
      <c r="A482" t="s">
        <v>883</v>
      </c>
      <c r="B482" t="s">
        <v>18</v>
      </c>
      <c r="C482" t="s">
        <v>22</v>
      </c>
      <c r="D482" t="s">
        <v>918</v>
      </c>
      <c r="E482" t="e">
        <f>VLOOKUP(A:A,'40-45%RES'!A:F,6,"FALSE")</f>
        <v>#N/A</v>
      </c>
      <c r="F482" t="str">
        <f>VLOOKUP(A:A,'30%GHG2020'!A:F,6,"FALSE")</f>
        <v>For</v>
      </c>
      <c r="G482" t="e">
        <f>VLOOKUP(A:A,'50%GHG'!A:F,6,"FALSE")</f>
        <v>#N/A</v>
      </c>
      <c r="H482" t="e">
        <f>VLOOKUP(A:A,ETS!A:F,6,"FALSE")</f>
        <v>#N/A</v>
      </c>
      <c r="I482" t="e">
        <f>VLOOKUP(Sheet14!A:A,CAP!A:S,19,"FALSE")</f>
        <v>#N/A</v>
      </c>
      <c r="J482" t="e">
        <f>VLOOKUP(A:A,CFP!A:M,13,"FALSE")</f>
        <v>#N/A</v>
      </c>
      <c r="K482" t="e">
        <f>VLOOKUP(A:A,EMFF!A:M,13,"FALSE")</f>
        <v>#N/A</v>
      </c>
      <c r="L482" t="e">
        <f>VLOOKUP(A:A,Biofuels!A:T,19,"FALSE")</f>
        <v>#N/A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>
        <f>AVERAGE(M482:T482)</f>
        <v>0.125</v>
      </c>
    </row>
    <row r="483" spans="1:21" x14ac:dyDescent="0.3">
      <c r="A483" t="s">
        <v>241</v>
      </c>
      <c r="B483" t="s">
        <v>6</v>
      </c>
      <c r="C483" t="s">
        <v>98</v>
      </c>
      <c r="D483" t="s">
        <v>1007</v>
      </c>
      <c r="E483" t="str">
        <f>VLOOKUP(A:A,'40-45%RES'!A:F,6,"FALSE")</f>
        <v>Against</v>
      </c>
      <c r="F483" t="str">
        <f>VLOOKUP(A:A,'30%GHG2020'!A:F,6,"FALSE")</f>
        <v>Against</v>
      </c>
      <c r="G483" t="str">
        <f>VLOOKUP(A:A,'50%GHG'!A:F,6,"FALSE")</f>
        <v>For</v>
      </c>
      <c r="H483" t="str">
        <f>VLOOKUP(A:A,ETS!A:F,6,"FALSE")</f>
        <v>Against</v>
      </c>
      <c r="I483" t="str">
        <f>VLOOKUP(Sheet14!A:A,CAP!A:S,19,"FALSE")</f>
        <v>For</v>
      </c>
      <c r="J483" t="str">
        <f>VLOOKUP(A:A,CFP!A:M,13,"FALSE")</f>
        <v>For</v>
      </c>
      <c r="K483" t="str">
        <f>VLOOKUP(A:A,EMFF!A:M,13,"FALSE")</f>
        <v>n/a</v>
      </c>
      <c r="L483" t="str">
        <f>VLOOKUP(A:A,Biofuels!A:T,19,"FALSE")</f>
        <v>For</v>
      </c>
      <c r="M483" s="1">
        <v>-1</v>
      </c>
      <c r="N483" s="1">
        <v>-1</v>
      </c>
      <c r="O483" s="1">
        <v>1</v>
      </c>
      <c r="P483" s="1">
        <v>-1</v>
      </c>
      <c r="Q483" s="1">
        <v>1</v>
      </c>
      <c r="R483" s="1">
        <v>1</v>
      </c>
      <c r="S483" s="1">
        <v>0</v>
      </c>
      <c r="T483" s="1">
        <v>1</v>
      </c>
      <c r="U483">
        <f>AVERAGE(M483:T483)</f>
        <v>0.125</v>
      </c>
    </row>
    <row r="484" spans="1:21" x14ac:dyDescent="0.3">
      <c r="A484" t="s">
        <v>271</v>
      </c>
      <c r="B484" t="s">
        <v>6</v>
      </c>
      <c r="C484" t="s">
        <v>12</v>
      </c>
      <c r="D484" t="s">
        <v>1016</v>
      </c>
      <c r="E484" t="str">
        <f>VLOOKUP(A:A,'40-45%RES'!A:F,6,"FALSE")</f>
        <v>Against</v>
      </c>
      <c r="F484" t="str">
        <f>VLOOKUP(A:A,'30%GHG2020'!A:F,6,"FALSE")</f>
        <v>n/a</v>
      </c>
      <c r="G484" t="str">
        <f>VLOOKUP(A:A,'50%GHG'!A:F,6,"FALSE")</f>
        <v>For</v>
      </c>
      <c r="H484" t="str">
        <f>VLOOKUP(A:A,ETS!A:F,6,"FALSE")</f>
        <v>For</v>
      </c>
      <c r="I484" t="str">
        <f>VLOOKUP(Sheet14!A:A,CAP!A:S,19,"FALSE")</f>
        <v>n/a</v>
      </c>
      <c r="J484" t="str">
        <f>VLOOKUP(A:A,CFP!A:M,13,"FALSE")</f>
        <v>Against</v>
      </c>
      <c r="K484" t="str">
        <f>VLOOKUP(A:A,EMFF!A:M,13,"FALSE")</f>
        <v>n/a</v>
      </c>
      <c r="L484" t="str">
        <f>VLOOKUP(A:A,Biofuels!A:T,19,"FALSE")</f>
        <v>For</v>
      </c>
      <c r="M484" s="1">
        <v>-1</v>
      </c>
      <c r="N484" s="1">
        <v>0</v>
      </c>
      <c r="O484" s="1">
        <v>1</v>
      </c>
      <c r="P484" s="1">
        <v>1</v>
      </c>
      <c r="Q484" s="1">
        <v>0</v>
      </c>
      <c r="R484" s="1">
        <v>-1</v>
      </c>
      <c r="S484" s="1">
        <v>0</v>
      </c>
      <c r="T484" s="1">
        <v>1</v>
      </c>
      <c r="U484">
        <f>AVERAGE(M484:T484)</f>
        <v>0.125</v>
      </c>
    </row>
    <row r="485" spans="1:21" x14ac:dyDescent="0.3">
      <c r="A485" t="s">
        <v>278</v>
      </c>
      <c r="B485" t="s">
        <v>91</v>
      </c>
      <c r="C485" t="s">
        <v>22</v>
      </c>
      <c r="D485" t="s">
        <v>1021</v>
      </c>
      <c r="E485" t="str">
        <f>VLOOKUP(A:A,'40-45%RES'!A:F,6,"FALSE")</f>
        <v>n/a</v>
      </c>
      <c r="F485" t="str">
        <f>VLOOKUP(A:A,'30%GHG2020'!A:F,6,"FALSE")</f>
        <v>For</v>
      </c>
      <c r="G485" t="str">
        <f>VLOOKUP(A:A,'50%GHG'!A:F,6,"FALSE")</f>
        <v>For</v>
      </c>
      <c r="H485" t="str">
        <f>VLOOKUP(A:A,ETS!A:F,6,"FALSE")</f>
        <v>n/a</v>
      </c>
      <c r="I485" t="str">
        <f>VLOOKUP(Sheet14!A:A,CAP!A:S,19,"FALSE")</f>
        <v>n/a</v>
      </c>
      <c r="J485" t="str">
        <f>VLOOKUP(A:A,CFP!A:M,13,"FALSE")</f>
        <v>For</v>
      </c>
      <c r="K485" t="str">
        <f>VLOOKUP(A:A,EMFF!A:M,13,"FALSE")</f>
        <v>Against</v>
      </c>
      <c r="L485" t="str">
        <f>VLOOKUP(A:A,Biofuels!A:T,19,"FALSE")</f>
        <v>Against</v>
      </c>
      <c r="M485" s="1">
        <v>0</v>
      </c>
      <c r="N485" s="1">
        <v>1</v>
      </c>
      <c r="O485" s="1">
        <v>1</v>
      </c>
      <c r="P485" s="1">
        <v>0</v>
      </c>
      <c r="Q485" s="1">
        <v>0</v>
      </c>
      <c r="R485" s="1">
        <v>1</v>
      </c>
      <c r="S485" s="1">
        <v>-1</v>
      </c>
      <c r="T485" s="1">
        <v>-1</v>
      </c>
      <c r="U485">
        <f>AVERAGE(M485:T485)</f>
        <v>0.125</v>
      </c>
    </row>
    <row r="486" spans="1:21" x14ac:dyDescent="0.3">
      <c r="A486" t="s">
        <v>887</v>
      </c>
      <c r="B486" t="s">
        <v>18</v>
      </c>
      <c r="C486" t="s">
        <v>22</v>
      </c>
      <c r="D486" t="s">
        <v>918</v>
      </c>
      <c r="E486" t="e">
        <f>VLOOKUP(A:A,'40-45%RES'!A:F,6,"FALSE")</f>
        <v>#N/A</v>
      </c>
      <c r="F486" t="str">
        <f>VLOOKUP(A:A,'30%GHG2020'!A:F,6,"FALSE")</f>
        <v>For</v>
      </c>
      <c r="G486" t="e">
        <f>VLOOKUP(A:A,'50%GHG'!A:F,6,"FALSE")</f>
        <v>#N/A</v>
      </c>
      <c r="H486" t="e">
        <f>VLOOKUP(A:A,ETS!A:F,6,"FALSE")</f>
        <v>#N/A</v>
      </c>
      <c r="I486" t="e">
        <f>VLOOKUP(Sheet14!A:A,CAP!A:S,19,"FALSE")</f>
        <v>#N/A</v>
      </c>
      <c r="J486" t="e">
        <f>VLOOKUP(A:A,CFP!A:M,13,"FALSE")</f>
        <v>#N/A</v>
      </c>
      <c r="K486" t="e">
        <f>VLOOKUP(A:A,EMFF!A:M,13,"FALSE")</f>
        <v>#N/A</v>
      </c>
      <c r="L486" t="e">
        <f>VLOOKUP(A:A,Biofuels!A:T,19,"FALSE")</f>
        <v>#N/A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>
        <f>AVERAGE(M486:T486)</f>
        <v>0.125</v>
      </c>
    </row>
    <row r="487" spans="1:21" x14ac:dyDescent="0.3">
      <c r="A487" t="s">
        <v>890</v>
      </c>
      <c r="B487" t="s">
        <v>251</v>
      </c>
      <c r="C487" t="s">
        <v>22</v>
      </c>
      <c r="D487" t="s">
        <v>1049</v>
      </c>
      <c r="E487" t="e">
        <f>VLOOKUP(A:A,'40-45%RES'!A:F,6,"FALSE")</f>
        <v>#N/A</v>
      </c>
      <c r="F487" t="str">
        <f>VLOOKUP(A:A,'30%GHG2020'!A:F,6,"FALSE")</f>
        <v>For</v>
      </c>
      <c r="G487" t="e">
        <f>VLOOKUP(A:A,'50%GHG'!A:F,6,"FALSE")</f>
        <v>#N/A</v>
      </c>
      <c r="H487" t="e">
        <f>VLOOKUP(A:A,ETS!A:F,6,"FALSE")</f>
        <v>#N/A</v>
      </c>
      <c r="I487" t="e">
        <f>VLOOKUP(Sheet14!A:A,CAP!A:S,19,"FALSE")</f>
        <v>#N/A</v>
      </c>
      <c r="J487" t="e">
        <f>VLOOKUP(A:A,CFP!A:M,13,"FALSE")</f>
        <v>#N/A</v>
      </c>
      <c r="K487" t="e">
        <f>VLOOKUP(A:A,EMFF!A:M,13,"FALSE")</f>
        <v>#N/A</v>
      </c>
      <c r="L487" t="e">
        <f>VLOOKUP(A:A,Biofuels!A:T,19,"FALSE")</f>
        <v>#N/A</v>
      </c>
      <c r="M487" s="1">
        <v>0</v>
      </c>
      <c r="N487" s="1">
        <v>1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>
        <f>AVERAGE(M487:T487)</f>
        <v>0.125</v>
      </c>
    </row>
    <row r="488" spans="1:21" x14ac:dyDescent="0.3">
      <c r="A488" t="s">
        <v>379</v>
      </c>
      <c r="B488" t="s">
        <v>75</v>
      </c>
      <c r="C488" t="s">
        <v>15</v>
      </c>
      <c r="D488" t="s">
        <v>1052</v>
      </c>
      <c r="E488" t="str">
        <f>VLOOKUP(A:A,'40-45%RES'!A:F,6,"FALSE")</f>
        <v>Against</v>
      </c>
      <c r="F488" t="str">
        <f>VLOOKUP(A:A,'30%GHG2020'!A:F,6,"FALSE")</f>
        <v>Against</v>
      </c>
      <c r="G488" t="str">
        <f>VLOOKUP(A:A,'50%GHG'!A:F,6,"FALSE")</f>
        <v>Against</v>
      </c>
      <c r="H488" t="str">
        <f>VLOOKUP(A:A,ETS!A:F,6,"FALSE")</f>
        <v>n/a</v>
      </c>
      <c r="I488" t="str">
        <f>VLOOKUP(Sheet14!A:A,CAP!A:S,19,"FALSE")</f>
        <v>For</v>
      </c>
      <c r="J488" t="str">
        <f>VLOOKUP(A:A,CFP!A:M,13,"FALSE")</f>
        <v>For</v>
      </c>
      <c r="K488" t="str">
        <f>VLOOKUP(A:A,EMFF!A:M,13,"FALSE")</f>
        <v>For</v>
      </c>
      <c r="L488" t="str">
        <f>VLOOKUP(A:A,Biofuels!A:T,19,"FALSE")</f>
        <v>For</v>
      </c>
      <c r="M488" s="1">
        <v>-1</v>
      </c>
      <c r="N488" s="1">
        <v>-1</v>
      </c>
      <c r="O488" s="1">
        <v>-1</v>
      </c>
      <c r="P488" s="1">
        <v>0</v>
      </c>
      <c r="Q488" s="1">
        <v>1</v>
      </c>
      <c r="R488" s="1">
        <v>1</v>
      </c>
      <c r="S488" s="1">
        <v>1</v>
      </c>
      <c r="T488" s="1">
        <v>1</v>
      </c>
      <c r="U488">
        <f>AVERAGE(M488:T488)</f>
        <v>0.125</v>
      </c>
    </row>
    <row r="489" spans="1:21" x14ac:dyDescent="0.3">
      <c r="A489" t="s">
        <v>427</v>
      </c>
      <c r="B489" t="s">
        <v>91</v>
      </c>
      <c r="C489" t="s">
        <v>15</v>
      </c>
      <c r="D489" t="s">
        <v>1019</v>
      </c>
      <c r="E489" t="str">
        <f>VLOOKUP(A:A,'40-45%RES'!A:F,6,"FALSE")</f>
        <v>For</v>
      </c>
      <c r="F489" t="str">
        <f>VLOOKUP(A:A,'30%GHG2020'!A:F,6,"FALSE")</f>
        <v>Against</v>
      </c>
      <c r="G489" t="str">
        <f>VLOOKUP(A:A,'50%GHG'!A:F,6,"FALSE")</f>
        <v>n/a</v>
      </c>
      <c r="H489" t="str">
        <f>VLOOKUP(A:A,ETS!A:F,6,"FALSE")</f>
        <v>Against</v>
      </c>
      <c r="I489" t="str">
        <f>VLOOKUP(Sheet14!A:A,CAP!A:S,19,"FALSE")</f>
        <v>For</v>
      </c>
      <c r="J489" t="str">
        <f>VLOOKUP(A:A,CFP!A:M,13,"FALSE")</f>
        <v>n/a</v>
      </c>
      <c r="K489" t="str">
        <f>VLOOKUP(A:A,EMFF!A:M,13,"FALSE")</f>
        <v>n/a</v>
      </c>
      <c r="L489" t="str">
        <f>VLOOKUP(A:A,Biofuels!A:T,19,"FALSE")</f>
        <v>For</v>
      </c>
      <c r="M489" s="1">
        <v>1</v>
      </c>
      <c r="N489" s="1">
        <v>-1</v>
      </c>
      <c r="O489" s="1">
        <v>0</v>
      </c>
      <c r="P489" s="1">
        <v>-1</v>
      </c>
      <c r="Q489" s="1">
        <v>1</v>
      </c>
      <c r="R489" s="1">
        <v>0</v>
      </c>
      <c r="S489" s="1">
        <v>0</v>
      </c>
      <c r="T489" s="1">
        <v>1</v>
      </c>
      <c r="U489">
        <f>AVERAGE(M489:T489)</f>
        <v>0.125</v>
      </c>
    </row>
    <row r="490" spans="1:21" x14ac:dyDescent="0.3">
      <c r="A490" t="s">
        <v>892</v>
      </c>
      <c r="B490" t="s">
        <v>39</v>
      </c>
      <c r="C490" t="s">
        <v>22</v>
      </c>
      <c r="D490" t="s">
        <v>952</v>
      </c>
      <c r="E490" t="e">
        <f>VLOOKUP(A:A,'40-45%RES'!A:F,6,"FALSE")</f>
        <v>#N/A</v>
      </c>
      <c r="F490" t="str">
        <f>VLOOKUP(A:A,'30%GHG2020'!A:F,6,"FALSE")</f>
        <v>For</v>
      </c>
      <c r="G490" t="e">
        <f>VLOOKUP(A:A,'50%GHG'!A:F,6,"FALSE")</f>
        <v>#N/A</v>
      </c>
      <c r="H490" t="e">
        <f>VLOOKUP(A:A,ETS!A:F,6,"FALSE")</f>
        <v>#N/A</v>
      </c>
      <c r="I490" t="e">
        <f>VLOOKUP(Sheet14!A:A,CAP!A:S,19,"FALSE")</f>
        <v>#N/A</v>
      </c>
      <c r="J490" t="e">
        <f>VLOOKUP(A:A,CFP!A:M,13,"FALSE")</f>
        <v>#N/A</v>
      </c>
      <c r="K490" t="e">
        <f>VLOOKUP(A:A,EMFF!A:M,13,"FALSE")</f>
        <v>#N/A</v>
      </c>
      <c r="L490" t="e">
        <f>VLOOKUP(A:A,Biofuels!A:T,19,"FALSE")</f>
        <v>#N/A</v>
      </c>
      <c r="M490" s="1">
        <v>0</v>
      </c>
      <c r="N490" s="1">
        <v>1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>
        <f>AVERAGE(M490:T490)</f>
        <v>0.125</v>
      </c>
    </row>
    <row r="491" spans="1:21" x14ac:dyDescent="0.3">
      <c r="A491" t="s">
        <v>893</v>
      </c>
      <c r="B491" t="s">
        <v>21</v>
      </c>
      <c r="C491" t="s">
        <v>26</v>
      </c>
      <c r="D491" t="s">
        <v>1048</v>
      </c>
      <c r="E491" t="e">
        <f>VLOOKUP(A:A,'40-45%RES'!A:F,6,"FALSE")</f>
        <v>#N/A</v>
      </c>
      <c r="F491" t="str">
        <f>VLOOKUP(A:A,'30%GHG2020'!A:F,6,"FALSE")</f>
        <v>For</v>
      </c>
      <c r="G491" t="e">
        <f>VLOOKUP(A:A,'50%GHG'!A:F,6,"FALSE")</f>
        <v>#N/A</v>
      </c>
      <c r="H491" t="e">
        <f>VLOOKUP(A:A,ETS!A:F,6,"FALSE")</f>
        <v>#N/A</v>
      </c>
      <c r="I491" t="e">
        <f>VLOOKUP(Sheet14!A:A,CAP!A:S,19,"FALSE")</f>
        <v>#N/A</v>
      </c>
      <c r="J491" t="e">
        <f>VLOOKUP(A:A,CFP!A:M,13,"FALSE")</f>
        <v>#N/A</v>
      </c>
      <c r="K491" t="e">
        <f>VLOOKUP(A:A,EMFF!A:M,13,"FALSE")</f>
        <v>#N/A</v>
      </c>
      <c r="L491" t="e">
        <f>VLOOKUP(A:A,Biofuels!A:T,19,"FALSE")</f>
        <v>#N/A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>
        <f>AVERAGE(M491:T491)</f>
        <v>0.125</v>
      </c>
    </row>
    <row r="492" spans="1:21" x14ac:dyDescent="0.3">
      <c r="A492" t="s">
        <v>676</v>
      </c>
      <c r="B492" t="s">
        <v>75</v>
      </c>
      <c r="C492" t="s">
        <v>15</v>
      </c>
      <c r="D492" t="s">
        <v>1052</v>
      </c>
      <c r="E492" t="str">
        <f>VLOOKUP(A:A,'40-45%RES'!A:F,6,"FALSE")</f>
        <v>Against</v>
      </c>
      <c r="F492" t="str">
        <f>VLOOKUP(A:A,'30%GHG2020'!A:F,6,"FALSE")</f>
        <v>Against</v>
      </c>
      <c r="G492" t="str">
        <f>VLOOKUP(A:A,'50%GHG'!A:F,6,"FALSE")</f>
        <v>Against</v>
      </c>
      <c r="H492" t="str">
        <f>VLOOKUP(A:A,ETS!A:F,6,"FALSE")</f>
        <v>For</v>
      </c>
      <c r="I492" t="str">
        <f>VLOOKUP(Sheet14!A:A,CAP!A:S,19,"FALSE")</f>
        <v>For</v>
      </c>
      <c r="J492" t="str">
        <f>VLOOKUP(A:A,CFP!A:M,13,"FALSE")</f>
        <v>n/a</v>
      </c>
      <c r="K492" t="str">
        <f>VLOOKUP(A:A,EMFF!A:M,13,"FALSE")</f>
        <v>For</v>
      </c>
      <c r="L492" t="str">
        <f>VLOOKUP(A:A,Biofuels!A:T,19,"FALSE")</f>
        <v>For</v>
      </c>
      <c r="M492" s="1">
        <v>-1</v>
      </c>
      <c r="N492" s="1">
        <v>-1</v>
      </c>
      <c r="O492" s="1">
        <v>-1</v>
      </c>
      <c r="P492" s="1">
        <v>1</v>
      </c>
      <c r="Q492" s="1">
        <v>1</v>
      </c>
      <c r="R492" s="1">
        <v>0</v>
      </c>
      <c r="S492" s="1">
        <v>1</v>
      </c>
      <c r="T492" s="1">
        <v>1</v>
      </c>
      <c r="U492">
        <f>AVERAGE(M492:T492)</f>
        <v>0.125</v>
      </c>
    </row>
    <row r="493" spans="1:21" x14ac:dyDescent="0.3">
      <c r="A493" t="s">
        <v>859</v>
      </c>
      <c r="B493" t="s">
        <v>46</v>
      </c>
      <c r="C493" t="s">
        <v>22</v>
      </c>
      <c r="D493" t="s">
        <v>922</v>
      </c>
      <c r="E493" t="e">
        <f>VLOOKUP(A:A,'40-45%RES'!A:F,6,"FALSE")</f>
        <v>#N/A</v>
      </c>
      <c r="F493" t="str">
        <f>VLOOKUP(A:A,'30%GHG2020'!A:F,6,"FALSE")</f>
        <v>For</v>
      </c>
      <c r="G493" t="e">
        <f>VLOOKUP(A:A,'50%GHG'!A:F,6,"FALSE")</f>
        <v>#N/A</v>
      </c>
      <c r="H493" t="e">
        <f>VLOOKUP(A:A,ETS!A:F,6,"FALSE")</f>
        <v>#N/A</v>
      </c>
      <c r="I493" t="e">
        <f>VLOOKUP(Sheet14!A:A,CAP!A:S,19,"FALSE")</f>
        <v>#N/A</v>
      </c>
      <c r="J493" t="str">
        <f>VLOOKUP(A:A,CFP!A:M,13,"FALSE")</f>
        <v>n/a</v>
      </c>
      <c r="K493" t="e">
        <f>VLOOKUP(A:A,EMFF!A:M,13,"FALSE")</f>
        <v>#N/A</v>
      </c>
      <c r="L493" t="e">
        <f>VLOOKUP(A:A,Biofuels!A:T,19,"FALSE")</f>
        <v>#N/A</v>
      </c>
      <c r="M493" s="1">
        <v>0</v>
      </c>
      <c r="N493" s="1">
        <v>1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>
        <f>AVERAGE(M493:T493)</f>
        <v>0.125</v>
      </c>
    </row>
    <row r="494" spans="1:21" x14ac:dyDescent="0.3">
      <c r="A494" t="s">
        <v>493</v>
      </c>
      <c r="B494" t="s">
        <v>14</v>
      </c>
      <c r="C494" t="s">
        <v>22</v>
      </c>
      <c r="D494" t="s">
        <v>919</v>
      </c>
      <c r="E494" t="e">
        <f>VLOOKUP(A:A,'40-45%RES'!A:F,6,"FALSE")</f>
        <v>#N/A</v>
      </c>
      <c r="F494" t="str">
        <f>VLOOKUP(A:A,'30%GHG2020'!A:F,6,"FALSE")</f>
        <v>For</v>
      </c>
      <c r="G494" t="e">
        <f>VLOOKUP(A:A,'50%GHG'!A:F,6,"FALSE")</f>
        <v>#N/A</v>
      </c>
      <c r="H494" t="str">
        <f>VLOOKUP(A:A,ETS!A:F,6,"FALSE")</f>
        <v>n/a</v>
      </c>
      <c r="I494" t="str">
        <f>VLOOKUP(Sheet14!A:A,CAP!A:S,19,"FALSE")</f>
        <v>n/a</v>
      </c>
      <c r="J494" t="str">
        <f>VLOOKUP(A:A,CFP!A:M,13,"FALSE")</f>
        <v>n/a</v>
      </c>
      <c r="K494" t="e">
        <f>VLOOKUP(A:A,EMFF!A:M,13,"FALSE")</f>
        <v>#N/A</v>
      </c>
      <c r="L494" t="e">
        <f>VLOOKUP(A:A,Biofuels!A:T,19,"FALSE")</f>
        <v>#N/A</v>
      </c>
      <c r="M494" s="1">
        <v>0</v>
      </c>
      <c r="N494" s="1">
        <v>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>
        <f>AVERAGE(M494:T494)</f>
        <v>0.125</v>
      </c>
    </row>
    <row r="495" spans="1:21" x14ac:dyDescent="0.3">
      <c r="A495" t="s">
        <v>500</v>
      </c>
      <c r="B495" t="s">
        <v>88</v>
      </c>
      <c r="C495" t="s">
        <v>22</v>
      </c>
      <c r="D495" t="s">
        <v>920</v>
      </c>
      <c r="E495" t="str">
        <f>VLOOKUP(A:A,'40-45%RES'!A:F,6,"FALSE")</f>
        <v>Against</v>
      </c>
      <c r="F495" t="str">
        <f>VLOOKUP(A:A,'30%GHG2020'!A:F,6,"FALSE")</f>
        <v>Against</v>
      </c>
      <c r="G495" t="str">
        <f>VLOOKUP(A:A,'50%GHG'!A:F,6,"FALSE")</f>
        <v>For</v>
      </c>
      <c r="H495" t="str">
        <f>VLOOKUP(A:A,ETS!A:F,6,"FALSE")</f>
        <v>Against</v>
      </c>
      <c r="I495" t="str">
        <f>VLOOKUP(Sheet14!A:A,CAP!A:S,19,"FALSE")</f>
        <v>For</v>
      </c>
      <c r="J495" t="str">
        <f>VLOOKUP(A:A,CFP!A:M,13,"FALSE")</f>
        <v>For</v>
      </c>
      <c r="K495" t="str">
        <f>VLOOKUP(A:A,EMFF!A:M,13,"FALSE")</f>
        <v>n/a</v>
      </c>
      <c r="L495" t="str">
        <f>VLOOKUP(A:A,Biofuels!A:T,19,"FALSE")</f>
        <v>For</v>
      </c>
      <c r="M495" s="1">
        <v>-1</v>
      </c>
      <c r="N495" s="1">
        <v>-1</v>
      </c>
      <c r="O495" s="1">
        <v>1</v>
      </c>
      <c r="P495" s="1">
        <v>-1</v>
      </c>
      <c r="Q495" s="1">
        <v>1</v>
      </c>
      <c r="R495" s="1">
        <v>1</v>
      </c>
      <c r="S495" s="1">
        <v>0</v>
      </c>
      <c r="T495" s="1">
        <v>1</v>
      </c>
      <c r="U495">
        <f>AVERAGE(M495:T495)</f>
        <v>0.125</v>
      </c>
    </row>
    <row r="496" spans="1:21" x14ac:dyDescent="0.3">
      <c r="A496" t="s">
        <v>860</v>
      </c>
      <c r="B496" t="s">
        <v>14</v>
      </c>
      <c r="C496" t="s">
        <v>22</v>
      </c>
      <c r="D496" t="s">
        <v>920</v>
      </c>
      <c r="E496" t="e">
        <f>VLOOKUP(A:A,'40-45%RES'!A:F,6,"FALSE")</f>
        <v>#N/A</v>
      </c>
      <c r="F496" t="str">
        <f>VLOOKUP(A:A,'30%GHG2020'!A:F,6,"FALSE")</f>
        <v>For</v>
      </c>
      <c r="G496" t="e">
        <f>VLOOKUP(A:A,'50%GHG'!A:F,6,"FALSE")</f>
        <v>#N/A</v>
      </c>
      <c r="H496" t="e">
        <f>VLOOKUP(A:A,ETS!A:F,6,"FALSE")</f>
        <v>#N/A</v>
      </c>
      <c r="I496" t="str">
        <f>VLOOKUP(Sheet14!A:A,CAP!A:S,19,"FALSE")</f>
        <v>n/a</v>
      </c>
      <c r="J496" t="str">
        <f>VLOOKUP(A:A,CFP!A:M,13,"FALSE")</f>
        <v>n/a</v>
      </c>
      <c r="K496" t="e">
        <f>VLOOKUP(A:A,EMFF!A:M,13,"FALSE")</f>
        <v>#N/A</v>
      </c>
      <c r="L496" t="e">
        <f>VLOOKUP(A:A,Biofuels!A:T,19,"FALSE")</f>
        <v>#N/A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>
        <f>AVERAGE(M496:T496)</f>
        <v>0.125</v>
      </c>
    </row>
    <row r="497" spans="1:21" x14ac:dyDescent="0.3">
      <c r="A497" t="s">
        <v>574</v>
      </c>
      <c r="B497" t="s">
        <v>6</v>
      </c>
      <c r="C497" t="s">
        <v>15</v>
      </c>
      <c r="D497" t="s">
        <v>936</v>
      </c>
      <c r="E497" t="str">
        <f>VLOOKUP(A:A,'40-45%RES'!A:F,6,"FALSE")</f>
        <v>For</v>
      </c>
      <c r="F497" t="str">
        <f>VLOOKUP(A:A,'30%GHG2020'!A:F,6,"FALSE")</f>
        <v>Against</v>
      </c>
      <c r="G497" t="str">
        <f>VLOOKUP(A:A,'50%GHG'!A:F,6,"FALSE")</f>
        <v>Against</v>
      </c>
      <c r="H497" t="str">
        <f>VLOOKUP(A:A,ETS!A:F,6,"FALSE")</f>
        <v>For</v>
      </c>
      <c r="I497" t="str">
        <f>VLOOKUP(Sheet14!A:A,CAP!A:S,19,"FALSE")</f>
        <v>Against</v>
      </c>
      <c r="J497" t="str">
        <f>VLOOKUP(A:A,CFP!A:M,13,"FALSE")</f>
        <v>n/a</v>
      </c>
      <c r="K497" t="str">
        <f>VLOOKUP(A:A,EMFF!A:M,13,"FALSE")</f>
        <v>For</v>
      </c>
      <c r="L497" t="str">
        <f>VLOOKUP(A:A,Biofuels!A:T,19,"FALSE")</f>
        <v>For</v>
      </c>
      <c r="M497" s="1">
        <v>1</v>
      </c>
      <c r="N497" s="1">
        <v>-1</v>
      </c>
      <c r="O497" s="1">
        <v>-1</v>
      </c>
      <c r="P497" s="1">
        <v>1</v>
      </c>
      <c r="Q497" s="1">
        <v>-1</v>
      </c>
      <c r="R497" s="1">
        <v>0</v>
      </c>
      <c r="S497" s="1">
        <v>1</v>
      </c>
      <c r="T497" s="1">
        <v>1</v>
      </c>
      <c r="U497">
        <f>AVERAGE(M497:T497)</f>
        <v>0.125</v>
      </c>
    </row>
    <row r="498" spans="1:21" x14ac:dyDescent="0.3">
      <c r="A498" t="s">
        <v>600</v>
      </c>
      <c r="B498" t="s">
        <v>11</v>
      </c>
      <c r="C498" t="s">
        <v>26</v>
      </c>
      <c r="D498" t="s">
        <v>948</v>
      </c>
      <c r="E498" t="str">
        <f>VLOOKUP(A:A,'40-45%RES'!A:F,6,"FALSE")</f>
        <v>For</v>
      </c>
      <c r="F498" t="str">
        <f>VLOOKUP(A:A,'30%GHG2020'!A:F,6,"FALSE")</f>
        <v>For</v>
      </c>
      <c r="G498" t="str">
        <f>VLOOKUP(A:A,'50%GHG'!A:F,6,"FALSE")</f>
        <v>For</v>
      </c>
      <c r="H498" t="str">
        <f>VLOOKUP(A:A,ETS!A:F,6,"FALSE")</f>
        <v>n/a</v>
      </c>
      <c r="I498" t="str">
        <f>VLOOKUP(Sheet14!A:A,CAP!A:S,19,"FALSE")</f>
        <v>For</v>
      </c>
      <c r="J498" t="str">
        <f>VLOOKUP(A:A,CFP!A:M,13,"FALSE")</f>
        <v>Against</v>
      </c>
      <c r="K498" t="str">
        <f>VLOOKUP(A:A,EMFF!A:M,13,"FALSE")</f>
        <v>Against</v>
      </c>
      <c r="L498" t="str">
        <f>VLOOKUP(A:A,Biofuels!A:T,19,"FALSE")</f>
        <v>Against</v>
      </c>
      <c r="M498" s="1">
        <v>1</v>
      </c>
      <c r="N498" s="1">
        <v>1</v>
      </c>
      <c r="O498" s="1">
        <v>1</v>
      </c>
      <c r="P498" s="1">
        <v>0</v>
      </c>
      <c r="Q498" s="1">
        <v>1</v>
      </c>
      <c r="R498" s="1">
        <v>-1</v>
      </c>
      <c r="S498" s="1">
        <v>-1</v>
      </c>
      <c r="T498" s="1">
        <v>-1</v>
      </c>
      <c r="U498">
        <f>AVERAGE(M498:T498)</f>
        <v>0.125</v>
      </c>
    </row>
    <row r="499" spans="1:21" x14ac:dyDescent="0.3">
      <c r="A499" t="s">
        <v>151</v>
      </c>
      <c r="B499" t="s">
        <v>18</v>
      </c>
      <c r="C499" t="s">
        <v>22</v>
      </c>
      <c r="D499" t="s">
        <v>918</v>
      </c>
      <c r="E499" t="str">
        <f>VLOOKUP(A:A,'40-45%RES'!A:F,6,"FALSE")</f>
        <v>n/a</v>
      </c>
      <c r="F499" t="e">
        <f>VLOOKUP(A:A,'30%GHG2020'!A:F,6,"FALSE")</f>
        <v>#N/A</v>
      </c>
      <c r="G499" t="str">
        <f>VLOOKUP(A:A,'50%GHG'!A:F,6,"FALSE")</f>
        <v>n/a</v>
      </c>
      <c r="H499" t="str">
        <f>VLOOKUP(A:A,ETS!A:F,6,"FALSE")</f>
        <v>For</v>
      </c>
      <c r="I499" t="str">
        <f>VLOOKUP(Sheet14!A:A,CAP!A:S,19,"FALSE")</f>
        <v>For</v>
      </c>
      <c r="J499" t="str">
        <f>VLOOKUP(A:A,CFP!A:M,13,"FALSE")</f>
        <v>Against</v>
      </c>
      <c r="K499" t="str">
        <f>VLOOKUP(A:A,EMFF!A:M,13,"FALSE")</f>
        <v>Against</v>
      </c>
      <c r="L499" t="str">
        <f>VLOOKUP(A:A,Biofuels!A:T,19,"FALSE")</f>
        <v>For</v>
      </c>
      <c r="M499" s="1">
        <v>0</v>
      </c>
      <c r="N499" s="1">
        <v>0</v>
      </c>
      <c r="O499" s="1">
        <v>0</v>
      </c>
      <c r="P499" s="1">
        <v>1</v>
      </c>
      <c r="Q499" s="1">
        <v>1</v>
      </c>
      <c r="R499" s="1">
        <v>-1</v>
      </c>
      <c r="S499" s="1">
        <v>-1</v>
      </c>
      <c r="T499" s="1">
        <v>1</v>
      </c>
      <c r="U499">
        <f>AVERAGE(M499:T499)</f>
        <v>0.125</v>
      </c>
    </row>
    <row r="500" spans="1:21" x14ac:dyDescent="0.3">
      <c r="A500" t="s">
        <v>660</v>
      </c>
      <c r="B500" t="s">
        <v>39</v>
      </c>
      <c r="C500" t="s">
        <v>15</v>
      </c>
      <c r="D500" t="s">
        <v>960</v>
      </c>
      <c r="E500" t="e">
        <f>VLOOKUP(A:A,'40-45%RES'!A:F,6,"FALSE")</f>
        <v>#N/A</v>
      </c>
      <c r="F500" t="e">
        <f>VLOOKUP(A:A,'30%GHG2020'!A:F,6,"FALSE")</f>
        <v>#N/A</v>
      </c>
      <c r="G500" t="str">
        <f>VLOOKUP(A:A,'50%GHG'!A:F,6,"FALSE")</f>
        <v>Against</v>
      </c>
      <c r="H500" t="e">
        <f>VLOOKUP(A:A,ETS!A:F,6,"FALSE")</f>
        <v>#N/A</v>
      </c>
      <c r="I500" t="e">
        <f>VLOOKUP(Sheet14!A:A,CAP!A:S,19,"FALSE")</f>
        <v>#N/A</v>
      </c>
      <c r="J500" t="e">
        <f>VLOOKUP(A:A,CFP!A:M,13,"FALSE")</f>
        <v>#N/A</v>
      </c>
      <c r="K500" t="str">
        <f>VLOOKUP(A:A,EMFF!A:M,13,"FALSE")</f>
        <v>For</v>
      </c>
      <c r="L500" t="str">
        <f>VLOOKUP(A:A,Biofuels!A:T,19,"FALSE")</f>
        <v>For</v>
      </c>
      <c r="M500" s="1">
        <v>0</v>
      </c>
      <c r="N500" s="1">
        <v>0</v>
      </c>
      <c r="O500" s="1">
        <v>-1</v>
      </c>
      <c r="P500" s="1">
        <v>0</v>
      </c>
      <c r="Q500" s="1">
        <v>0</v>
      </c>
      <c r="R500" s="1">
        <v>0</v>
      </c>
      <c r="S500" s="1">
        <v>1</v>
      </c>
      <c r="T500" s="1">
        <v>1</v>
      </c>
      <c r="U500">
        <f>AVERAGE(M500:T500)</f>
        <v>0.125</v>
      </c>
    </row>
    <row r="501" spans="1:21" x14ac:dyDescent="0.3">
      <c r="A501" t="s">
        <v>748</v>
      </c>
      <c r="B501" t="s">
        <v>11</v>
      </c>
      <c r="C501" t="s">
        <v>26</v>
      </c>
      <c r="D501" t="s">
        <v>948</v>
      </c>
      <c r="E501" t="e">
        <f>VLOOKUP(A:A,'40-45%RES'!A:F,6,"FALSE")</f>
        <v>#N/A</v>
      </c>
      <c r="F501" t="e">
        <f>VLOOKUP(A:A,'30%GHG2020'!A:F,6,"FALSE")</f>
        <v>#N/A</v>
      </c>
      <c r="G501" t="str">
        <f>VLOOKUP(A:A,'50%GHG'!A:F,6,"FALSE")</f>
        <v>For</v>
      </c>
      <c r="H501" t="e">
        <f>VLOOKUP(A:A,ETS!A:F,6,"FALSE")</f>
        <v>#N/A</v>
      </c>
      <c r="I501" t="e">
        <f>VLOOKUP(Sheet14!A:A,CAP!A:S,19,"FALSE")</f>
        <v>#N/A</v>
      </c>
      <c r="J501" t="e">
        <f>VLOOKUP(A:A,CFP!A:M,13,"FALSE")</f>
        <v>#N/A</v>
      </c>
      <c r="K501" t="str">
        <f>VLOOKUP(A:A,EMFF!A:M,13,"FALSE")</f>
        <v>Against</v>
      </c>
      <c r="L501" t="str">
        <f>VLOOKUP(A:A,Biofuels!A:T,19,"FALSE")</f>
        <v>For</v>
      </c>
      <c r="M501" s="1">
        <v>0</v>
      </c>
      <c r="N501" s="1">
        <v>0</v>
      </c>
      <c r="O501" s="1">
        <v>1</v>
      </c>
      <c r="P501" s="1">
        <v>0</v>
      </c>
      <c r="Q501" s="1">
        <v>0</v>
      </c>
      <c r="R501" s="1">
        <v>0</v>
      </c>
      <c r="S501" s="1">
        <v>-1</v>
      </c>
      <c r="T501" s="1">
        <v>1</v>
      </c>
      <c r="U501">
        <f>AVERAGE(M501:T501)</f>
        <v>0.125</v>
      </c>
    </row>
    <row r="502" spans="1:21" x14ac:dyDescent="0.3">
      <c r="A502" t="s">
        <v>764</v>
      </c>
      <c r="B502" t="s">
        <v>623</v>
      </c>
      <c r="C502" t="s">
        <v>22</v>
      </c>
      <c r="D502" t="s">
        <v>1105</v>
      </c>
      <c r="E502" t="e">
        <f>VLOOKUP(A:A,'40-45%RES'!A:F,6,"FALSE")</f>
        <v>#N/A</v>
      </c>
      <c r="F502" t="e">
        <f>VLOOKUP(A:A,'30%GHG2020'!A:F,6,"FALSE")</f>
        <v>#N/A</v>
      </c>
      <c r="G502" t="str">
        <f>VLOOKUP(A:A,'50%GHG'!A:F,6,"FALSE")</f>
        <v>n/a</v>
      </c>
      <c r="H502" t="e">
        <f>VLOOKUP(A:A,ETS!A:F,6,"FALSE")</f>
        <v>#N/A</v>
      </c>
      <c r="I502" t="e">
        <f>VLOOKUP(Sheet14!A:A,CAP!A:S,19,"FALSE")</f>
        <v>#N/A</v>
      </c>
      <c r="J502" t="e">
        <f>VLOOKUP(A:A,CFP!A:M,13,"FALSE")</f>
        <v>#N/A</v>
      </c>
      <c r="K502" t="str">
        <f>VLOOKUP(A:A,EMFF!A:M,13,"FALSE")</f>
        <v>n/a</v>
      </c>
      <c r="L502" t="str">
        <f>VLOOKUP(A:A,Biofuels!A:T,19,"FALSE")</f>
        <v>For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1</v>
      </c>
      <c r="U502">
        <f>AVERAGE(M502:T502)</f>
        <v>0.125</v>
      </c>
    </row>
    <row r="503" spans="1:21" x14ac:dyDescent="0.3">
      <c r="A503" t="s">
        <v>762</v>
      </c>
      <c r="B503" t="s">
        <v>623</v>
      </c>
      <c r="C503" t="s">
        <v>26</v>
      </c>
      <c r="D503" t="s">
        <v>1115</v>
      </c>
      <c r="E503" t="e">
        <f>VLOOKUP(A:A,'40-45%RES'!A:F,6,"FALSE")</f>
        <v>#N/A</v>
      </c>
      <c r="F503" t="e">
        <f>VLOOKUP(A:A,'30%GHG2020'!A:F,6,"FALSE")</f>
        <v>#N/A</v>
      </c>
      <c r="G503" t="str">
        <f>VLOOKUP(A:A,'50%GHG'!A:F,6,"FALSE")</f>
        <v>For</v>
      </c>
      <c r="H503" t="e">
        <f>VLOOKUP(A:A,ETS!A:F,6,"FALSE")</f>
        <v>#N/A</v>
      </c>
      <c r="I503" t="e">
        <f>VLOOKUP(Sheet14!A:A,CAP!A:S,19,"FALSE")</f>
        <v>#N/A</v>
      </c>
      <c r="J503" t="e">
        <f>VLOOKUP(A:A,CFP!A:M,13,"FALSE")</f>
        <v>#N/A</v>
      </c>
      <c r="K503" t="str">
        <f>VLOOKUP(A:A,EMFF!A:M,13,"FALSE")</f>
        <v>Against</v>
      </c>
      <c r="L503" t="str">
        <f>VLOOKUP(A:A,Biofuels!A:T,19,"FALSE")</f>
        <v>For</v>
      </c>
      <c r="M503" s="1">
        <v>0</v>
      </c>
      <c r="N503" s="1">
        <v>0</v>
      </c>
      <c r="O503" s="1">
        <v>1</v>
      </c>
      <c r="P503" s="1">
        <v>0</v>
      </c>
      <c r="Q503" s="1">
        <v>0</v>
      </c>
      <c r="R503" s="1">
        <v>0</v>
      </c>
      <c r="S503" s="1">
        <v>-1</v>
      </c>
      <c r="T503" s="1">
        <v>1</v>
      </c>
      <c r="U503">
        <f>AVERAGE(M503:T503)</f>
        <v>0.125</v>
      </c>
    </row>
    <row r="504" spans="1:21" x14ac:dyDescent="0.3">
      <c r="A504" t="s">
        <v>45</v>
      </c>
      <c r="B504" t="s">
        <v>46</v>
      </c>
      <c r="C504" t="s">
        <v>22</v>
      </c>
      <c r="D504" t="s">
        <v>922</v>
      </c>
      <c r="E504" t="str">
        <f>VLOOKUP(A:A,'40-45%RES'!A:F,6,"FALSE")</f>
        <v>For</v>
      </c>
      <c r="F504" t="str">
        <f>VLOOKUP(A:A,'30%GHG2020'!A:F,6,"FALSE")</f>
        <v>n/a</v>
      </c>
      <c r="G504" t="str">
        <f>VLOOKUP(A:A,'50%GHG'!A:F,6,"FALSE")</f>
        <v>For</v>
      </c>
      <c r="H504" t="str">
        <f>VLOOKUP(A:A,ETS!A:F,6,"FALSE")</f>
        <v>n/a</v>
      </c>
      <c r="I504" t="str">
        <f>VLOOKUP(Sheet14!A:A,CAP!A:S,19,"FALSE")</f>
        <v>n/a</v>
      </c>
      <c r="J504" t="str">
        <f>VLOOKUP(A:A,CFP!A:M,13,"FALSE")</f>
        <v>For</v>
      </c>
      <c r="K504" t="str">
        <f>VLOOKUP(A:A,EMFF!A:M,13,"FALSE")</f>
        <v>n/a</v>
      </c>
      <c r="L504" t="str">
        <f>VLOOKUP(A:A,Biofuels!A:T,19,"FALSE")</f>
        <v>Against</v>
      </c>
      <c r="M504" s="1">
        <v>1</v>
      </c>
      <c r="N504" s="1">
        <v>0</v>
      </c>
      <c r="O504" s="1">
        <v>1</v>
      </c>
      <c r="P504" s="1">
        <v>0</v>
      </c>
      <c r="Q504" s="1">
        <v>0</v>
      </c>
      <c r="R504" s="1">
        <v>1</v>
      </c>
      <c r="S504" s="1">
        <v>0</v>
      </c>
      <c r="T504" s="1">
        <v>-1</v>
      </c>
      <c r="U504">
        <f>AVERAGE(M504:T504)</f>
        <v>0.25</v>
      </c>
    </row>
    <row r="505" spans="1:21" x14ac:dyDescent="0.3">
      <c r="A505" t="s">
        <v>92</v>
      </c>
      <c r="B505" t="s">
        <v>11</v>
      </c>
      <c r="C505" t="s">
        <v>26</v>
      </c>
      <c r="D505" t="s">
        <v>948</v>
      </c>
      <c r="E505" t="str">
        <f>VLOOKUP(A:A,'40-45%RES'!A:F,6,"FALSE")</f>
        <v>n/a</v>
      </c>
      <c r="F505" t="str">
        <f>VLOOKUP(A:A,'30%GHG2020'!A:F,6,"FALSE")</f>
        <v>For</v>
      </c>
      <c r="G505" t="e">
        <f>VLOOKUP(A:A,'50%GHG'!A:F,6,"FALSE")</f>
        <v>#N/A</v>
      </c>
      <c r="H505" t="str">
        <f>VLOOKUP(A:A,ETS!A:F,6,"FALSE")</f>
        <v>For</v>
      </c>
      <c r="I505" t="str">
        <f>VLOOKUP(Sheet14!A:A,CAP!A:S,19,"FALSE")</f>
        <v>For</v>
      </c>
      <c r="J505" t="str">
        <f>VLOOKUP(A:A,CFP!A:M,13,"FALSE")</f>
        <v>Against</v>
      </c>
      <c r="K505" t="e">
        <f>VLOOKUP(A:A,EMFF!A:M,13,"FALSE")</f>
        <v>#N/A</v>
      </c>
      <c r="L505" t="e">
        <f>VLOOKUP(A:A,Biofuels!A:T,19,"FALSE")</f>
        <v>#N/A</v>
      </c>
      <c r="M505" s="1">
        <v>0</v>
      </c>
      <c r="N505" s="1">
        <v>1</v>
      </c>
      <c r="O505" s="1">
        <v>0</v>
      </c>
      <c r="P505" s="1">
        <v>1</v>
      </c>
      <c r="Q505" s="1">
        <v>1</v>
      </c>
      <c r="R505" s="1">
        <v>-1</v>
      </c>
      <c r="S505" s="1">
        <v>0</v>
      </c>
      <c r="T505" s="1">
        <v>0</v>
      </c>
      <c r="U505">
        <f>AVERAGE(M505:T505)</f>
        <v>0.25</v>
      </c>
    </row>
    <row r="506" spans="1:21" x14ac:dyDescent="0.3">
      <c r="A506" t="s">
        <v>240</v>
      </c>
      <c r="B506" t="s">
        <v>18</v>
      </c>
      <c r="C506" t="s">
        <v>15</v>
      </c>
      <c r="D506" t="s">
        <v>943</v>
      </c>
      <c r="E506" t="str">
        <f>VLOOKUP(A:A,'40-45%RES'!A:F,6,"FALSE")</f>
        <v>For</v>
      </c>
      <c r="F506" t="str">
        <f>VLOOKUP(A:A,'30%GHG2020'!A:F,6,"FALSE")</f>
        <v>Against</v>
      </c>
      <c r="G506" t="str">
        <f>VLOOKUP(A:A,'50%GHG'!A:F,6,"FALSE")</f>
        <v>Against</v>
      </c>
      <c r="H506" t="str">
        <f>VLOOKUP(A:A,ETS!A:F,6,"FALSE")</f>
        <v>For</v>
      </c>
      <c r="I506" t="str">
        <f>VLOOKUP(Sheet14!A:A,CAP!A:S,19,"FALSE")</f>
        <v>For</v>
      </c>
      <c r="J506" t="str">
        <f>VLOOKUP(A:A,CFP!A:M,13,"FALSE")</f>
        <v>For</v>
      </c>
      <c r="K506" t="str">
        <f>VLOOKUP(A:A,EMFF!A:M,13,"FALSE")</f>
        <v>For</v>
      </c>
      <c r="L506" t="str">
        <f>VLOOKUP(A:A,Biofuels!A:T,19,"FALSE")</f>
        <v>Against</v>
      </c>
      <c r="M506" s="1">
        <v>1</v>
      </c>
      <c r="N506" s="1">
        <v>-1</v>
      </c>
      <c r="O506" s="1">
        <v>-1</v>
      </c>
      <c r="P506" s="1">
        <v>1</v>
      </c>
      <c r="Q506" s="1">
        <v>1</v>
      </c>
      <c r="R506" s="1">
        <v>1</v>
      </c>
      <c r="S506" s="1">
        <v>1</v>
      </c>
      <c r="T506" s="1">
        <v>-1</v>
      </c>
      <c r="U506">
        <f>AVERAGE(M506:T506)</f>
        <v>0.25</v>
      </c>
    </row>
    <row r="507" spans="1:21" x14ac:dyDescent="0.3">
      <c r="A507" t="s">
        <v>247</v>
      </c>
      <c r="B507" t="s">
        <v>18</v>
      </c>
      <c r="C507" t="s">
        <v>22</v>
      </c>
      <c r="D507" t="s">
        <v>918</v>
      </c>
      <c r="E507" t="str">
        <f>VLOOKUP(A:A,'40-45%RES'!A:F,6,"FALSE")</f>
        <v>n/a</v>
      </c>
      <c r="F507" t="str">
        <f>VLOOKUP(A:A,'30%GHG2020'!A:F,6,"FALSE")</f>
        <v>n/a</v>
      </c>
      <c r="G507" t="str">
        <f>VLOOKUP(A:A,'50%GHG'!A:F,6,"FALSE")</f>
        <v>For</v>
      </c>
      <c r="H507" t="str">
        <f>VLOOKUP(A:A,ETS!A:F,6,"FALSE")</f>
        <v>For</v>
      </c>
      <c r="I507" t="str">
        <f>VLOOKUP(Sheet14!A:A,CAP!A:S,19,"FALSE")</f>
        <v>For</v>
      </c>
      <c r="J507" t="str">
        <f>VLOOKUP(A:A,CFP!A:M,13,"FALSE")</f>
        <v>Against</v>
      </c>
      <c r="K507" t="str">
        <f>VLOOKUP(A:A,EMFF!A:M,13,"FALSE")</f>
        <v>Against</v>
      </c>
      <c r="L507" t="str">
        <f>VLOOKUP(A:A,Biofuels!A:T,19,"FALSE")</f>
        <v>For</v>
      </c>
      <c r="M507" s="1">
        <v>0</v>
      </c>
      <c r="N507" s="1">
        <v>0</v>
      </c>
      <c r="O507" s="1">
        <v>1</v>
      </c>
      <c r="P507" s="1">
        <v>1</v>
      </c>
      <c r="Q507" s="1">
        <v>1</v>
      </c>
      <c r="R507" s="1">
        <v>-1</v>
      </c>
      <c r="S507" s="1">
        <v>-1</v>
      </c>
      <c r="T507" s="1">
        <v>1</v>
      </c>
      <c r="U507">
        <f>AVERAGE(M507:T507)</f>
        <v>0.25</v>
      </c>
    </row>
    <row r="508" spans="1:21" x14ac:dyDescent="0.3">
      <c r="A508" t="s">
        <v>699</v>
      </c>
      <c r="B508" t="s">
        <v>18</v>
      </c>
      <c r="C508" t="s">
        <v>26</v>
      </c>
      <c r="D508" t="s">
        <v>1018</v>
      </c>
      <c r="E508" t="str">
        <f>VLOOKUP(A:A,'40-45%RES'!A:F,6,"FALSE")</f>
        <v>n/a</v>
      </c>
      <c r="F508" t="str">
        <f>VLOOKUP(A:A,'30%GHG2020'!A:F,6,"FALSE")</f>
        <v>For</v>
      </c>
      <c r="G508" t="str">
        <f>VLOOKUP(A:A,'50%GHG'!A:F,6,"FALSE")</f>
        <v>n/a</v>
      </c>
      <c r="H508" t="str">
        <f>VLOOKUP(A:A,ETS!A:F,6,"FALSE")</f>
        <v>Against</v>
      </c>
      <c r="I508" t="str">
        <f>VLOOKUP(Sheet14!A:A,CAP!A:S,19,"FALSE")</f>
        <v>For</v>
      </c>
      <c r="J508" t="str">
        <f>VLOOKUP(A:A,CFP!A:M,13,"FALSE")</f>
        <v>n/a</v>
      </c>
      <c r="K508" t="str">
        <f>VLOOKUP(A:A,EMFF!A:M,13,"FALSE")</f>
        <v>n/a</v>
      </c>
      <c r="L508" t="str">
        <f>VLOOKUP(A:A,Biofuels!A:T,19,"FALSE")</f>
        <v>For</v>
      </c>
      <c r="M508" s="1">
        <v>0</v>
      </c>
      <c r="N508" s="1">
        <v>1</v>
      </c>
      <c r="O508" s="1">
        <v>0</v>
      </c>
      <c r="P508" s="1">
        <v>-1</v>
      </c>
      <c r="Q508" s="1">
        <v>1</v>
      </c>
      <c r="R508" s="1">
        <v>0</v>
      </c>
      <c r="S508" s="1">
        <v>0</v>
      </c>
      <c r="T508" s="1">
        <v>1</v>
      </c>
      <c r="U508">
        <f>AVERAGE(M508:T508)</f>
        <v>0.25</v>
      </c>
    </row>
    <row r="509" spans="1:21" x14ac:dyDescent="0.3">
      <c r="A509" t="s">
        <v>291</v>
      </c>
      <c r="B509" t="s">
        <v>200</v>
      </c>
      <c r="C509" t="s">
        <v>15</v>
      </c>
      <c r="D509" t="s">
        <v>1029</v>
      </c>
      <c r="E509" t="str">
        <f>VLOOKUP(A:A,'40-45%RES'!A:F,6,"FALSE")</f>
        <v>n/a</v>
      </c>
      <c r="F509" t="str">
        <f>VLOOKUP(A:A,'30%GHG2020'!A:F,6,"FALSE")</f>
        <v>Against</v>
      </c>
      <c r="G509" t="str">
        <f>VLOOKUP(A:A,'50%GHG'!A:F,6,"FALSE")</f>
        <v>Against</v>
      </c>
      <c r="H509" t="str">
        <f>VLOOKUP(A:A,ETS!A:F,6,"FALSE")</f>
        <v>For</v>
      </c>
      <c r="I509" t="str">
        <f>VLOOKUP(Sheet14!A:A,CAP!A:S,19,"FALSE")</f>
        <v>For</v>
      </c>
      <c r="J509" t="str">
        <f>VLOOKUP(A:A,CFP!A:M,13,"FALSE")</f>
        <v>n/a</v>
      </c>
      <c r="K509" t="str">
        <f>VLOOKUP(A:A,EMFF!A:M,13,"FALSE")</f>
        <v>For</v>
      </c>
      <c r="L509" t="str">
        <f>VLOOKUP(A:A,Biofuels!A:T,19,"FALSE")</f>
        <v>For</v>
      </c>
      <c r="M509" s="1">
        <v>0</v>
      </c>
      <c r="N509" s="1">
        <v>-1</v>
      </c>
      <c r="O509" s="1">
        <v>-1</v>
      </c>
      <c r="P509" s="1">
        <v>1</v>
      </c>
      <c r="Q509" s="1">
        <v>1</v>
      </c>
      <c r="R509" s="1">
        <v>0</v>
      </c>
      <c r="S509" s="1">
        <v>1</v>
      </c>
      <c r="T509" s="1">
        <v>1</v>
      </c>
      <c r="U509">
        <f>AVERAGE(M509:T509)</f>
        <v>0.25</v>
      </c>
    </row>
    <row r="510" spans="1:21" x14ac:dyDescent="0.3">
      <c r="A510" t="s">
        <v>333</v>
      </c>
      <c r="B510" t="s">
        <v>18</v>
      </c>
      <c r="C510" t="s">
        <v>26</v>
      </c>
      <c r="D510" t="s">
        <v>1018</v>
      </c>
      <c r="E510" t="str">
        <f>VLOOKUP(A:A,'40-45%RES'!A:F,6,"FALSE")</f>
        <v>n/a</v>
      </c>
      <c r="F510" t="str">
        <f>VLOOKUP(A:A,'30%GHG2020'!A:F,6,"FALSE")</f>
        <v>For</v>
      </c>
      <c r="G510" t="str">
        <f>VLOOKUP(A:A,'50%GHG'!A:F,6,"FALSE")</f>
        <v>For</v>
      </c>
      <c r="H510" t="str">
        <f>VLOOKUP(A:A,ETS!A:F,6,"FALSE")</f>
        <v>For</v>
      </c>
      <c r="I510" t="str">
        <f>VLOOKUP(Sheet14!A:A,CAP!A:S,19,"FALSE")</f>
        <v>For</v>
      </c>
      <c r="J510" t="str">
        <f>VLOOKUP(A:A,CFP!A:M,13,"FALSE")</f>
        <v>n/a</v>
      </c>
      <c r="K510" t="str">
        <f>VLOOKUP(A:A,EMFF!A:M,13,"FALSE")</f>
        <v>Against</v>
      </c>
      <c r="L510" t="str">
        <f>VLOOKUP(A:A,Biofuels!A:T,19,"FALSE")</f>
        <v>Against</v>
      </c>
      <c r="M510" s="1">
        <v>0</v>
      </c>
      <c r="N510" s="1">
        <v>1</v>
      </c>
      <c r="O510" s="1">
        <v>1</v>
      </c>
      <c r="P510" s="1">
        <v>1</v>
      </c>
      <c r="Q510" s="1">
        <v>1</v>
      </c>
      <c r="R510" s="1">
        <v>0</v>
      </c>
      <c r="S510" s="1">
        <v>-1</v>
      </c>
      <c r="T510" s="1">
        <v>-1</v>
      </c>
      <c r="U510">
        <f>AVERAGE(M510:T510)</f>
        <v>0.25</v>
      </c>
    </row>
    <row r="511" spans="1:21" x14ac:dyDescent="0.3">
      <c r="A511" t="s">
        <v>359</v>
      </c>
      <c r="B511" t="s">
        <v>32</v>
      </c>
      <c r="C511" t="s">
        <v>22</v>
      </c>
      <c r="D511" t="s">
        <v>912</v>
      </c>
      <c r="E511" t="str">
        <f>VLOOKUP(A:A,'40-45%RES'!A:F,6,"FALSE")</f>
        <v>For</v>
      </c>
      <c r="F511" t="str">
        <f>VLOOKUP(A:A,'30%GHG2020'!A:F,6,"FALSE")</f>
        <v>For</v>
      </c>
      <c r="G511" t="str">
        <f>VLOOKUP(A:A,'50%GHG'!A:F,6,"FALSE")</f>
        <v>For</v>
      </c>
      <c r="H511" t="str">
        <f>VLOOKUP(A:A,ETS!A:F,6,"FALSE")</f>
        <v>n/a</v>
      </c>
      <c r="I511" t="str">
        <f>VLOOKUP(Sheet14!A:A,CAP!A:S,19,"FALSE")</f>
        <v>Against</v>
      </c>
      <c r="J511" t="str">
        <f>VLOOKUP(A:A,CFP!A:M,13,"FALSE")</f>
        <v>For</v>
      </c>
      <c r="K511" t="str">
        <f>VLOOKUP(A:A,EMFF!A:M,13,"FALSE")</f>
        <v>n/a</v>
      </c>
      <c r="L511" t="str">
        <f>VLOOKUP(A:A,Biofuels!A:T,19,"FALSE")</f>
        <v>Against</v>
      </c>
      <c r="M511" s="1">
        <v>1</v>
      </c>
      <c r="N511" s="1">
        <v>1</v>
      </c>
      <c r="O511" s="1">
        <v>1</v>
      </c>
      <c r="P511" s="1">
        <v>0</v>
      </c>
      <c r="Q511" s="1">
        <v>-1</v>
      </c>
      <c r="R511" s="1">
        <v>1</v>
      </c>
      <c r="S511" s="1">
        <v>0</v>
      </c>
      <c r="T511" s="1">
        <v>-1</v>
      </c>
      <c r="U511">
        <f>AVERAGE(M511:T511)</f>
        <v>0.25</v>
      </c>
    </row>
    <row r="512" spans="1:21" x14ac:dyDescent="0.3">
      <c r="A512" t="s">
        <v>382</v>
      </c>
      <c r="B512" t="s">
        <v>32</v>
      </c>
      <c r="C512" t="s">
        <v>12</v>
      </c>
      <c r="D512" t="s">
        <v>1054</v>
      </c>
      <c r="E512" t="str">
        <f>VLOOKUP(A:A,'40-45%RES'!A:F,6,"FALSE")</f>
        <v>n/a</v>
      </c>
      <c r="F512" t="str">
        <f>VLOOKUP(A:A,'30%GHG2020'!A:F,6,"FALSE")</f>
        <v>For</v>
      </c>
      <c r="G512" t="e">
        <f>VLOOKUP(A:A,'50%GHG'!A:F,6,"FALSE")</f>
        <v>#N/A</v>
      </c>
      <c r="H512" t="str">
        <f>VLOOKUP(A:A,ETS!A:F,6,"FALSE")</f>
        <v>For</v>
      </c>
      <c r="I512" t="str">
        <f>VLOOKUP(Sheet14!A:A,CAP!A:S,19,"FALSE")</f>
        <v>For</v>
      </c>
      <c r="J512" t="str">
        <f>VLOOKUP(A:A,CFP!A:M,13,"FALSE")</f>
        <v>Against</v>
      </c>
      <c r="K512" t="e">
        <f>VLOOKUP(A:A,EMFF!A:M,13,"FALSE")</f>
        <v>#N/A</v>
      </c>
      <c r="L512" t="e">
        <f>VLOOKUP(A:A,Biofuels!A:T,19,"FALSE")</f>
        <v>#N/A</v>
      </c>
      <c r="M512" s="1">
        <v>0</v>
      </c>
      <c r="N512" s="1">
        <v>1</v>
      </c>
      <c r="O512" s="1">
        <v>0</v>
      </c>
      <c r="P512" s="1">
        <v>1</v>
      </c>
      <c r="Q512" s="1">
        <v>1</v>
      </c>
      <c r="R512" s="1">
        <v>-1</v>
      </c>
      <c r="S512" s="1">
        <v>0</v>
      </c>
      <c r="T512" s="1">
        <v>0</v>
      </c>
      <c r="U512">
        <f>AVERAGE(M512:T512)</f>
        <v>0.25</v>
      </c>
    </row>
    <row r="513" spans="1:21" x14ac:dyDescent="0.3">
      <c r="A513" t="s">
        <v>707</v>
      </c>
      <c r="B513" t="s">
        <v>18</v>
      </c>
      <c r="C513" t="s">
        <v>26</v>
      </c>
      <c r="D513" t="s">
        <v>1018</v>
      </c>
      <c r="E513" t="str">
        <f>VLOOKUP(A:A,'40-45%RES'!A:F,6,"FALSE")</f>
        <v>For</v>
      </c>
      <c r="F513" t="str">
        <f>VLOOKUP(A:A,'30%GHG2020'!A:F,6,"FALSE")</f>
        <v>n/a</v>
      </c>
      <c r="G513" t="str">
        <f>VLOOKUP(A:A,'50%GHG'!A:F,6,"FALSE")</f>
        <v>Against</v>
      </c>
      <c r="H513" t="str">
        <f>VLOOKUP(A:A,ETS!A:F,6,"FALSE")</f>
        <v>For</v>
      </c>
      <c r="I513" t="str">
        <f>VLOOKUP(Sheet14!A:A,CAP!A:S,19,"FALSE")</f>
        <v>n/a</v>
      </c>
      <c r="J513" t="str">
        <f>VLOOKUP(A:A,CFP!A:M,13,"FALSE")</f>
        <v>For</v>
      </c>
      <c r="K513" t="str">
        <f>VLOOKUP(A:A,EMFF!A:M,13,"FALSE")</f>
        <v>Against</v>
      </c>
      <c r="L513" t="str">
        <f>VLOOKUP(A:A,Biofuels!A:T,19,"FALSE")</f>
        <v>For</v>
      </c>
      <c r="M513" s="1">
        <v>1</v>
      </c>
      <c r="N513" s="1">
        <v>0</v>
      </c>
      <c r="O513" s="1">
        <v>-1</v>
      </c>
      <c r="P513" s="1">
        <v>1</v>
      </c>
      <c r="Q513" s="1">
        <v>0</v>
      </c>
      <c r="R513" s="1">
        <v>1</v>
      </c>
      <c r="S513" s="1">
        <v>-1</v>
      </c>
      <c r="T513" s="1">
        <v>1</v>
      </c>
      <c r="U513">
        <f>AVERAGE(M513:T513)</f>
        <v>0.25</v>
      </c>
    </row>
    <row r="514" spans="1:21" x14ac:dyDescent="0.3">
      <c r="A514" t="s">
        <v>412</v>
      </c>
      <c r="B514" t="s">
        <v>304</v>
      </c>
      <c r="C514" t="s">
        <v>15</v>
      </c>
      <c r="D514" t="s">
        <v>1062</v>
      </c>
      <c r="E514" t="str">
        <f>VLOOKUP(A:A,'40-45%RES'!A:F,6,"FALSE")</f>
        <v>For</v>
      </c>
      <c r="F514" t="str">
        <f>VLOOKUP(A:A,'30%GHG2020'!A:F,6,"FALSE")</f>
        <v>Against</v>
      </c>
      <c r="G514" t="str">
        <f>VLOOKUP(A:A,'50%GHG'!A:F,6,"FALSE")</f>
        <v>Against</v>
      </c>
      <c r="H514" t="str">
        <f>VLOOKUP(A:A,ETS!A:F,6,"FALSE")</f>
        <v>Against</v>
      </c>
      <c r="I514" t="str">
        <f>VLOOKUP(Sheet14!A:A,CAP!A:S,19,"FALSE")</f>
        <v>For</v>
      </c>
      <c r="J514" t="str">
        <f>VLOOKUP(A:A,CFP!A:M,13,"FALSE")</f>
        <v>For</v>
      </c>
      <c r="K514" t="str">
        <f>VLOOKUP(A:A,EMFF!A:M,13,"FALSE")</f>
        <v>For</v>
      </c>
      <c r="L514" t="str">
        <f>VLOOKUP(A:A,Biofuels!A:T,19,"FALSE")</f>
        <v>For</v>
      </c>
      <c r="M514" s="1">
        <v>1</v>
      </c>
      <c r="N514" s="1">
        <v>-1</v>
      </c>
      <c r="O514" s="1">
        <v>-1</v>
      </c>
      <c r="P514" s="1">
        <v>-1</v>
      </c>
      <c r="Q514" s="1">
        <v>1</v>
      </c>
      <c r="R514" s="1">
        <v>1</v>
      </c>
      <c r="S514" s="1">
        <v>1</v>
      </c>
      <c r="T514" s="1">
        <v>1</v>
      </c>
      <c r="U514">
        <f>AVERAGE(M514:T514)</f>
        <v>0.25</v>
      </c>
    </row>
    <row r="515" spans="1:21" x14ac:dyDescent="0.3">
      <c r="A515" t="s">
        <v>435</v>
      </c>
      <c r="B515" t="s">
        <v>14</v>
      </c>
      <c r="C515" t="s">
        <v>22</v>
      </c>
      <c r="D515" t="s">
        <v>919</v>
      </c>
      <c r="E515" t="str">
        <f>VLOOKUP(A:A,'40-45%RES'!A:F,6,"FALSE")</f>
        <v>For</v>
      </c>
      <c r="F515" t="str">
        <f>VLOOKUP(A:A,'30%GHG2020'!A:F,6,"FALSE")</f>
        <v>For</v>
      </c>
      <c r="G515" t="str">
        <f>VLOOKUP(A:A,'50%GHG'!A:F,6,"FALSE")</f>
        <v>n/a</v>
      </c>
      <c r="H515" t="str">
        <f>VLOOKUP(A:A,ETS!A:F,6,"FALSE")</f>
        <v>For</v>
      </c>
      <c r="I515" t="str">
        <f>VLOOKUP(Sheet14!A:A,CAP!A:S,19,"FALSE")</f>
        <v>Against</v>
      </c>
      <c r="J515" t="str">
        <f>VLOOKUP(A:A,CFP!A:M,13,"FALSE")</f>
        <v>For</v>
      </c>
      <c r="K515" t="str">
        <f>VLOOKUP(A:A,EMFF!A:M,13,"FALSE")</f>
        <v>n/a</v>
      </c>
      <c r="L515" t="str">
        <f>VLOOKUP(A:A,Biofuels!A:T,19,"FALSE")</f>
        <v>Against</v>
      </c>
      <c r="M515" s="1">
        <v>1</v>
      </c>
      <c r="N515" s="1">
        <v>1</v>
      </c>
      <c r="O515" s="1">
        <v>0</v>
      </c>
      <c r="P515" s="1">
        <v>1</v>
      </c>
      <c r="Q515" s="1">
        <v>-1</v>
      </c>
      <c r="R515" s="1">
        <v>1</v>
      </c>
      <c r="S515" s="1">
        <v>0</v>
      </c>
      <c r="T515" s="1">
        <v>-1</v>
      </c>
      <c r="U515">
        <f>AVERAGE(M515:T515)</f>
        <v>0.25</v>
      </c>
    </row>
    <row r="516" spans="1:21" x14ac:dyDescent="0.3">
      <c r="A516" t="s">
        <v>464</v>
      </c>
      <c r="B516" t="s">
        <v>51</v>
      </c>
      <c r="C516" t="s">
        <v>28</v>
      </c>
      <c r="D516" t="s">
        <v>1072</v>
      </c>
      <c r="E516" t="str">
        <f>VLOOKUP(A:A,'40-45%RES'!A:F,6,"FALSE")</f>
        <v>n/a</v>
      </c>
      <c r="F516" t="str">
        <f>VLOOKUP(A:A,'30%GHG2020'!A:F,6,"FALSE")</f>
        <v>Against</v>
      </c>
      <c r="G516" t="str">
        <f>VLOOKUP(A:A,'50%GHG'!A:F,6,"FALSE")</f>
        <v>Against</v>
      </c>
      <c r="H516" t="str">
        <f>VLOOKUP(A:A,ETS!A:F,6,"FALSE")</f>
        <v>For</v>
      </c>
      <c r="I516" t="str">
        <f>VLOOKUP(Sheet14!A:A,CAP!A:S,19,"FALSE")</f>
        <v>For</v>
      </c>
      <c r="J516" t="str">
        <f>VLOOKUP(A:A,CFP!A:M,13,"FALSE")</f>
        <v>n/a</v>
      </c>
      <c r="K516" t="str">
        <f>VLOOKUP(A:A,EMFF!A:M,13,"FALSE")</f>
        <v>For</v>
      </c>
      <c r="L516" t="str">
        <f>VLOOKUP(A:A,Biofuels!A:T,19,"FALSE")</f>
        <v>For</v>
      </c>
      <c r="M516" s="1">
        <v>0</v>
      </c>
      <c r="N516" s="1">
        <v>-1</v>
      </c>
      <c r="O516" s="1">
        <v>-1</v>
      </c>
      <c r="P516" s="1">
        <v>1</v>
      </c>
      <c r="Q516" s="1">
        <v>1</v>
      </c>
      <c r="R516" s="1">
        <v>0</v>
      </c>
      <c r="S516" s="1">
        <v>1</v>
      </c>
      <c r="T516" s="1">
        <v>1</v>
      </c>
      <c r="U516">
        <f>AVERAGE(M516:T516)</f>
        <v>0.25</v>
      </c>
    </row>
    <row r="517" spans="1:21" x14ac:dyDescent="0.3">
      <c r="A517" t="s">
        <v>467</v>
      </c>
      <c r="B517" t="s">
        <v>233</v>
      </c>
      <c r="C517" t="s">
        <v>26</v>
      </c>
      <c r="D517" t="s">
        <v>1073</v>
      </c>
      <c r="E517" t="str">
        <f>VLOOKUP(A:A,'40-45%RES'!A:F,6,"FALSE")</f>
        <v>For</v>
      </c>
      <c r="F517" t="str">
        <f>VLOOKUP(A:A,'30%GHG2020'!A:F,6,"FALSE")</f>
        <v>Against</v>
      </c>
      <c r="G517" t="str">
        <f>VLOOKUP(A:A,'50%GHG'!A:F,6,"FALSE")</f>
        <v>For</v>
      </c>
      <c r="H517" t="str">
        <f>VLOOKUP(A:A,ETS!A:F,6,"FALSE")</f>
        <v>For</v>
      </c>
      <c r="I517" t="str">
        <f>VLOOKUP(Sheet14!A:A,CAP!A:S,19,"FALSE")</f>
        <v>For</v>
      </c>
      <c r="J517" t="str">
        <f>VLOOKUP(A:A,CFP!A:M,13,"FALSE")</f>
        <v>Against</v>
      </c>
      <c r="K517" t="str">
        <f>VLOOKUP(A:A,EMFF!A:M,13,"FALSE")</f>
        <v>Against</v>
      </c>
      <c r="L517" t="str">
        <f>VLOOKUP(A:A,Biofuels!A:T,19,"FALSE")</f>
        <v>For</v>
      </c>
      <c r="M517" s="1">
        <v>1</v>
      </c>
      <c r="N517" s="1">
        <v>-1</v>
      </c>
      <c r="O517" s="1">
        <v>1</v>
      </c>
      <c r="P517" s="1">
        <v>1</v>
      </c>
      <c r="Q517" s="1">
        <v>1</v>
      </c>
      <c r="R517" s="1">
        <v>-1</v>
      </c>
      <c r="S517" s="1">
        <v>-1</v>
      </c>
      <c r="T517" s="1">
        <v>1</v>
      </c>
      <c r="U517">
        <f>AVERAGE(M517:T517)</f>
        <v>0.25</v>
      </c>
    </row>
    <row r="518" spans="1:21" x14ac:dyDescent="0.3">
      <c r="A518" t="s">
        <v>545</v>
      </c>
      <c r="B518" t="s">
        <v>251</v>
      </c>
      <c r="C518" t="s">
        <v>26</v>
      </c>
      <c r="D518" t="s">
        <v>1011</v>
      </c>
      <c r="E518" t="str">
        <f>VLOOKUP(A:A,'40-45%RES'!A:F,6,"FALSE")</f>
        <v>For</v>
      </c>
      <c r="F518" t="str">
        <f>VLOOKUP(A:A,'30%GHG2020'!A:F,6,"FALSE")</f>
        <v>Against</v>
      </c>
      <c r="G518" t="str">
        <f>VLOOKUP(A:A,'50%GHG'!A:F,6,"FALSE")</f>
        <v>For</v>
      </c>
      <c r="H518" t="str">
        <f>VLOOKUP(A:A,ETS!A:F,6,"FALSE")</f>
        <v>For</v>
      </c>
      <c r="I518" t="str">
        <f>VLOOKUP(Sheet14!A:A,CAP!A:S,19,"FALSE")</f>
        <v>For</v>
      </c>
      <c r="J518" t="str">
        <f>VLOOKUP(A:A,CFP!A:M,13,"FALSE")</f>
        <v>Against</v>
      </c>
      <c r="K518" t="str">
        <f>VLOOKUP(A:A,EMFF!A:M,13,"FALSE")</f>
        <v>Against</v>
      </c>
      <c r="L518" t="str">
        <f>VLOOKUP(A:A,Biofuels!A:T,19,"FALSE")</f>
        <v>For</v>
      </c>
      <c r="M518" s="1">
        <v>1</v>
      </c>
      <c r="N518" s="1">
        <v>-1</v>
      </c>
      <c r="O518" s="1">
        <v>1</v>
      </c>
      <c r="P518" s="1">
        <v>1</v>
      </c>
      <c r="Q518" s="1">
        <v>1</v>
      </c>
      <c r="R518" s="1">
        <v>-1</v>
      </c>
      <c r="S518" s="1">
        <v>-1</v>
      </c>
      <c r="T518" s="1">
        <v>1</v>
      </c>
      <c r="U518">
        <f>AVERAGE(M518:T518)</f>
        <v>0.25</v>
      </c>
    </row>
    <row r="519" spans="1:21" x14ac:dyDescent="0.3">
      <c r="A519" t="s">
        <v>561</v>
      </c>
      <c r="B519" t="s">
        <v>14</v>
      </c>
      <c r="C519" t="s">
        <v>15</v>
      </c>
      <c r="D519" t="s">
        <v>1100</v>
      </c>
      <c r="E519" t="str">
        <f>VLOOKUP(A:A,'40-45%RES'!A:F,6,"FALSE")</f>
        <v>n/a</v>
      </c>
      <c r="F519" t="str">
        <f>VLOOKUP(A:A,'30%GHG2020'!A:F,6,"FALSE")</f>
        <v>n/a</v>
      </c>
      <c r="G519" t="str">
        <f>VLOOKUP(A:A,'50%GHG'!A:F,6,"FALSE")</f>
        <v>n/a</v>
      </c>
      <c r="H519" t="str">
        <f>VLOOKUP(A:A,ETS!A:F,6,"FALSE")</f>
        <v>n/a</v>
      </c>
      <c r="I519" t="str">
        <f>VLOOKUP(Sheet14!A:A,CAP!A:S,19,"FALSE")</f>
        <v>For</v>
      </c>
      <c r="J519" t="str">
        <f>VLOOKUP(A:A,CFP!A:M,13,"FALSE")</f>
        <v>n/a</v>
      </c>
      <c r="K519" t="str">
        <f>VLOOKUP(A:A,EMFF!A:M,13,"FALSE")</f>
        <v>n/a</v>
      </c>
      <c r="L519" t="str">
        <f>VLOOKUP(A:A,Biofuels!A:T,19,"FALSE")</f>
        <v>For</v>
      </c>
      <c r="M519" s="1">
        <v>0</v>
      </c>
      <c r="N519" s="1">
        <v>0</v>
      </c>
      <c r="O519" s="1">
        <v>0</v>
      </c>
      <c r="P519" s="1">
        <v>0</v>
      </c>
      <c r="Q519" s="1">
        <v>1</v>
      </c>
      <c r="R519" s="1">
        <v>0</v>
      </c>
      <c r="S519" s="1">
        <v>0</v>
      </c>
      <c r="T519" s="1">
        <v>1</v>
      </c>
      <c r="U519">
        <f>AVERAGE(M519:T519)</f>
        <v>0.25</v>
      </c>
    </row>
    <row r="520" spans="1:21" x14ac:dyDescent="0.3">
      <c r="A520" t="s">
        <v>25</v>
      </c>
      <c r="B520" t="s">
        <v>6</v>
      </c>
      <c r="C520" t="s">
        <v>26</v>
      </c>
      <c r="D520" t="s">
        <v>957</v>
      </c>
      <c r="E520" t="str">
        <f>VLOOKUP(A:A,'40-45%RES'!A:F,6,"FALSE")</f>
        <v>For</v>
      </c>
      <c r="F520" t="e">
        <f>VLOOKUP(A:A,'30%GHG2020'!A:F,6,"FALSE")</f>
        <v>#N/A</v>
      </c>
      <c r="G520" t="str">
        <f>VLOOKUP(A:A,'50%GHG'!A:F,6,"FALSE")</f>
        <v>For</v>
      </c>
      <c r="H520" t="str">
        <f>VLOOKUP(A:A,ETS!A:F,6,"FALSE")</f>
        <v>For</v>
      </c>
      <c r="I520" t="str">
        <f>VLOOKUP(Sheet14!A:A,CAP!A:S,19,"FALSE")</f>
        <v>Against</v>
      </c>
      <c r="J520" t="str">
        <f>VLOOKUP(A:A,CFP!A:M,13,"FALSE")</f>
        <v>n/a</v>
      </c>
      <c r="K520" t="str">
        <f>VLOOKUP(A:A,EMFF!A:M,13,"FALSE")</f>
        <v>Against</v>
      </c>
      <c r="L520" t="str">
        <f>VLOOKUP(A:A,Biofuels!A:T,19,"FALSE")</f>
        <v>For</v>
      </c>
      <c r="M520" s="1">
        <v>1</v>
      </c>
      <c r="N520" s="1">
        <v>0</v>
      </c>
      <c r="O520" s="1">
        <v>1</v>
      </c>
      <c r="P520" s="1">
        <v>1</v>
      </c>
      <c r="Q520" s="1">
        <v>-1</v>
      </c>
      <c r="R520" s="1">
        <v>0</v>
      </c>
      <c r="S520" s="1">
        <v>-1</v>
      </c>
      <c r="T520" s="1">
        <v>1</v>
      </c>
      <c r="U520">
        <f>AVERAGE(M520:T520)</f>
        <v>0.25</v>
      </c>
    </row>
    <row r="521" spans="1:21" x14ac:dyDescent="0.3">
      <c r="A521" t="s">
        <v>29</v>
      </c>
      <c r="B521" t="s">
        <v>18</v>
      </c>
      <c r="C521" t="s">
        <v>22</v>
      </c>
      <c r="D521" t="s">
        <v>918</v>
      </c>
      <c r="E521" t="str">
        <f>VLOOKUP(A:A,'40-45%RES'!A:F,6,"FALSE")</f>
        <v>n/a</v>
      </c>
      <c r="F521" t="e">
        <f>VLOOKUP(A:A,'30%GHG2020'!A:F,6,"FALSE")</f>
        <v>#N/A</v>
      </c>
      <c r="G521" t="str">
        <f>VLOOKUP(A:A,'50%GHG'!A:F,6,"FALSE")</f>
        <v>For</v>
      </c>
      <c r="H521" t="str">
        <f>VLOOKUP(A:A,ETS!A:F,6,"FALSE")</f>
        <v>For</v>
      </c>
      <c r="I521" t="str">
        <f>VLOOKUP(Sheet14!A:A,CAP!A:S,19,"FALSE")</f>
        <v>For</v>
      </c>
      <c r="J521" t="str">
        <f>VLOOKUP(A:A,CFP!A:M,13,"FALSE")</f>
        <v>Against</v>
      </c>
      <c r="K521" t="str">
        <f>VLOOKUP(A:A,EMFF!A:M,13,"FALSE")</f>
        <v>Against</v>
      </c>
      <c r="L521" t="str">
        <f>VLOOKUP(A:A,Biofuels!A:T,19,"FALSE")</f>
        <v>For</v>
      </c>
      <c r="M521" s="1">
        <v>0</v>
      </c>
      <c r="N521" s="1">
        <v>0</v>
      </c>
      <c r="O521" s="1">
        <v>1</v>
      </c>
      <c r="P521" s="1">
        <v>1</v>
      </c>
      <c r="Q521" s="1">
        <v>1</v>
      </c>
      <c r="R521" s="1">
        <v>-1</v>
      </c>
      <c r="S521" s="1">
        <v>-1</v>
      </c>
      <c r="T521" s="1">
        <v>1</v>
      </c>
      <c r="U521">
        <f>AVERAGE(M521:T521)</f>
        <v>0.25</v>
      </c>
    </row>
    <row r="522" spans="1:21" x14ac:dyDescent="0.3">
      <c r="A522" t="s">
        <v>744</v>
      </c>
      <c r="B522" t="s">
        <v>623</v>
      </c>
      <c r="C522" t="s">
        <v>22</v>
      </c>
      <c r="D522" t="s">
        <v>1105</v>
      </c>
      <c r="E522" t="e">
        <f>VLOOKUP(A:A,'40-45%RES'!A:F,6,"FALSE")</f>
        <v>#N/A</v>
      </c>
      <c r="F522" t="e">
        <f>VLOOKUP(A:A,'30%GHG2020'!A:F,6,"FALSE")</f>
        <v>#N/A</v>
      </c>
      <c r="G522" t="str">
        <f>VLOOKUP(A:A,'50%GHG'!A:F,6,"FALSE")</f>
        <v>For</v>
      </c>
      <c r="H522" t="e">
        <f>VLOOKUP(A:A,ETS!A:F,6,"FALSE")</f>
        <v>#N/A</v>
      </c>
      <c r="I522" t="e">
        <f>VLOOKUP(Sheet14!A:A,CAP!A:S,19,"FALSE")</f>
        <v>#N/A</v>
      </c>
      <c r="J522" t="e">
        <f>VLOOKUP(A:A,CFP!A:M,13,"FALSE")</f>
        <v>#N/A</v>
      </c>
      <c r="K522" t="str">
        <f>VLOOKUP(A:A,EMFF!A:M,13,"FALSE")</f>
        <v>n/a</v>
      </c>
      <c r="L522" t="str">
        <f>VLOOKUP(A:A,Biofuels!A:T,19,"FALSE")</f>
        <v>For</v>
      </c>
      <c r="M522" s="1">
        <v>0</v>
      </c>
      <c r="N522" s="1">
        <v>0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1</v>
      </c>
      <c r="U522">
        <f>AVERAGE(M522:T522)</f>
        <v>0.25</v>
      </c>
    </row>
    <row r="523" spans="1:21" x14ac:dyDescent="0.3">
      <c r="A523" t="s">
        <v>64</v>
      </c>
      <c r="B523" t="s">
        <v>14</v>
      </c>
      <c r="C523" t="s">
        <v>22</v>
      </c>
      <c r="D523" t="s">
        <v>919</v>
      </c>
      <c r="E523" t="str">
        <f>VLOOKUP(A:A,'40-45%RES'!A:F,6,"FALSE")</f>
        <v>For</v>
      </c>
      <c r="F523" t="e">
        <f>VLOOKUP(A:A,'30%GHG2020'!A:F,6,"FALSE")</f>
        <v>#N/A</v>
      </c>
      <c r="G523" t="str">
        <f>VLOOKUP(A:A,'50%GHG'!A:F,6,"FALSE")</f>
        <v>n/a</v>
      </c>
      <c r="H523" t="str">
        <f>VLOOKUP(A:A,ETS!A:F,6,"FALSE")</f>
        <v>Against</v>
      </c>
      <c r="I523" t="str">
        <f>VLOOKUP(Sheet14!A:A,CAP!A:S,19,"FALSE")</f>
        <v>For</v>
      </c>
      <c r="J523" t="str">
        <f>VLOOKUP(A:A,CFP!A:M,13,"FALSE")</f>
        <v>n/a</v>
      </c>
      <c r="K523" t="str">
        <f>VLOOKUP(A:A,EMFF!A:M,13,"FALSE")</f>
        <v>n/a</v>
      </c>
      <c r="L523" t="str">
        <f>VLOOKUP(A:A,Biofuels!A:T,19,"FALSE")</f>
        <v>For</v>
      </c>
      <c r="M523" s="1">
        <v>1</v>
      </c>
      <c r="N523" s="1">
        <v>0</v>
      </c>
      <c r="O523" s="1">
        <v>0</v>
      </c>
      <c r="P523" s="1">
        <v>-1</v>
      </c>
      <c r="Q523" s="1">
        <v>1</v>
      </c>
      <c r="R523" s="1">
        <v>0</v>
      </c>
      <c r="S523" s="1">
        <v>0</v>
      </c>
      <c r="T523" s="1">
        <v>1</v>
      </c>
      <c r="U523">
        <f>AVERAGE(M523:T523)</f>
        <v>0.25</v>
      </c>
    </row>
    <row r="524" spans="1:21" x14ac:dyDescent="0.3">
      <c r="A524" t="s">
        <v>633</v>
      </c>
      <c r="B524" t="s">
        <v>623</v>
      </c>
      <c r="C524" t="s">
        <v>22</v>
      </c>
      <c r="D524" t="s">
        <v>1105</v>
      </c>
      <c r="E524" t="e">
        <f>VLOOKUP(A:A,'40-45%RES'!A:F,6,"FALSE")</f>
        <v>#N/A</v>
      </c>
      <c r="F524" t="e">
        <f>VLOOKUP(A:A,'30%GHG2020'!A:F,6,"FALSE")</f>
        <v>#N/A</v>
      </c>
      <c r="G524" t="str">
        <f>VLOOKUP(A:A,'50%GHG'!A:F,6,"FALSE")</f>
        <v>For</v>
      </c>
      <c r="H524" t="e">
        <f>VLOOKUP(A:A,ETS!A:F,6,"FALSE")</f>
        <v>#N/A</v>
      </c>
      <c r="I524" t="e">
        <f>VLOOKUP(Sheet14!A:A,CAP!A:S,19,"FALSE")</f>
        <v>#N/A</v>
      </c>
      <c r="J524" t="e">
        <f>VLOOKUP(A:A,CFP!A:M,13,"FALSE")</f>
        <v>#N/A</v>
      </c>
      <c r="K524" t="str">
        <f>VLOOKUP(A:A,EMFF!A:M,13,"FALSE")</f>
        <v>n/a</v>
      </c>
      <c r="L524" t="str">
        <f>VLOOKUP(A:A,Biofuels!A:T,19,"FALSE")</f>
        <v>For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1</v>
      </c>
      <c r="U524">
        <f>AVERAGE(M524:T524)</f>
        <v>0.25</v>
      </c>
    </row>
    <row r="525" spans="1:21" x14ac:dyDescent="0.3">
      <c r="A525" t="s">
        <v>176</v>
      </c>
      <c r="B525" t="s">
        <v>75</v>
      </c>
      <c r="C525" t="s">
        <v>12</v>
      </c>
      <c r="D525" t="s">
        <v>954</v>
      </c>
      <c r="E525" t="str">
        <f>VLOOKUP(A:A,'40-45%RES'!A:F,6,"FALSE")</f>
        <v>For</v>
      </c>
      <c r="F525" t="e">
        <f>VLOOKUP(A:A,'30%GHG2020'!A:F,6,"FALSE")</f>
        <v>#N/A</v>
      </c>
      <c r="G525" t="str">
        <f>VLOOKUP(A:A,'50%GHG'!A:F,6,"FALSE")</f>
        <v>For</v>
      </c>
      <c r="H525" t="str">
        <f>VLOOKUP(A:A,ETS!A:F,6,"FALSE")</f>
        <v>Against</v>
      </c>
      <c r="I525" t="str">
        <f>VLOOKUP(Sheet14!A:A,CAP!A:S,19,"FALSE")</f>
        <v>For</v>
      </c>
      <c r="J525" t="str">
        <f>VLOOKUP(A:A,CFP!A:M,13,"FALSE")</f>
        <v>Against</v>
      </c>
      <c r="K525" t="str">
        <f>VLOOKUP(A:A,EMFF!A:M,13,"FALSE")</f>
        <v>n/a</v>
      </c>
      <c r="L525" t="str">
        <f>VLOOKUP(A:A,Biofuels!A:T,19,"FALSE")</f>
        <v>For</v>
      </c>
      <c r="M525" s="1">
        <v>1</v>
      </c>
      <c r="N525" s="1">
        <v>0</v>
      </c>
      <c r="O525" s="1">
        <v>1</v>
      </c>
      <c r="P525" s="1">
        <v>-1</v>
      </c>
      <c r="Q525" s="1">
        <v>1</v>
      </c>
      <c r="R525" s="1">
        <v>-1</v>
      </c>
      <c r="S525" s="1">
        <v>0</v>
      </c>
      <c r="T525" s="1">
        <v>1</v>
      </c>
      <c r="U525">
        <f>AVERAGE(M525:T525)</f>
        <v>0.25</v>
      </c>
    </row>
    <row r="526" spans="1:21" x14ac:dyDescent="0.3">
      <c r="A526" t="s">
        <v>749</v>
      </c>
      <c r="B526" t="s">
        <v>91</v>
      </c>
      <c r="C526" t="s">
        <v>22</v>
      </c>
      <c r="D526" t="s">
        <v>1021</v>
      </c>
      <c r="E526" t="e">
        <f>VLOOKUP(A:A,'40-45%RES'!A:F,6,"FALSE")</f>
        <v>#N/A</v>
      </c>
      <c r="F526" t="e">
        <f>VLOOKUP(A:A,'30%GHG2020'!A:F,6,"FALSE")</f>
        <v>#N/A</v>
      </c>
      <c r="G526" t="str">
        <f>VLOOKUP(A:A,'50%GHG'!A:F,6,"FALSE")</f>
        <v>For</v>
      </c>
      <c r="H526" t="e">
        <f>VLOOKUP(A:A,ETS!A:F,6,"FALSE")</f>
        <v>#N/A</v>
      </c>
      <c r="I526" t="e">
        <f>VLOOKUP(Sheet14!A:A,CAP!A:S,19,"FALSE")</f>
        <v>#N/A</v>
      </c>
      <c r="J526" t="e">
        <f>VLOOKUP(A:A,CFP!A:M,13,"FALSE")</f>
        <v>#N/A</v>
      </c>
      <c r="K526" t="str">
        <f>VLOOKUP(A:A,EMFF!A:M,13,"FALSE")</f>
        <v>n/a</v>
      </c>
      <c r="L526" t="str">
        <f>VLOOKUP(A:A,Biofuels!A:T,19,"FALSE")</f>
        <v>For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1</v>
      </c>
      <c r="U526">
        <f>AVERAGE(M526:T526)</f>
        <v>0.25</v>
      </c>
    </row>
    <row r="527" spans="1:21" x14ac:dyDescent="0.3">
      <c r="A527" t="s">
        <v>746</v>
      </c>
      <c r="B527" t="s">
        <v>46</v>
      </c>
      <c r="C527" t="s">
        <v>22</v>
      </c>
      <c r="D527" t="s">
        <v>922</v>
      </c>
      <c r="E527" t="str">
        <f>VLOOKUP(A:A,'40-45%RES'!A:F,6,"FALSE")</f>
        <v>For</v>
      </c>
      <c r="F527" t="e">
        <f>VLOOKUP(A:A,'30%GHG2020'!A:F,6,"FALSE")</f>
        <v>#N/A</v>
      </c>
      <c r="G527" t="str">
        <f>VLOOKUP(A:A,'50%GHG'!A:F,6,"FALSE")</f>
        <v>n/a</v>
      </c>
      <c r="H527" t="e">
        <f>VLOOKUP(A:A,ETS!A:F,6,"FALSE")</f>
        <v>#N/A</v>
      </c>
      <c r="I527" t="e">
        <f>VLOOKUP(Sheet14!A:A,CAP!A:S,19,"FALSE")</f>
        <v>#N/A</v>
      </c>
      <c r="J527" t="e">
        <f>VLOOKUP(A:A,CFP!A:M,13,"FALSE")</f>
        <v>#N/A</v>
      </c>
      <c r="K527" t="str">
        <f>VLOOKUP(A:A,EMFF!A:M,13,"FALSE")</f>
        <v>n/a</v>
      </c>
      <c r="L527" t="str">
        <f>VLOOKUP(A:A,Biofuels!A:T,19,"FALSE")</f>
        <v>For</v>
      </c>
      <c r="M527" s="1">
        <v>1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1</v>
      </c>
      <c r="U527">
        <f>AVERAGE(M527:T527)</f>
        <v>0.25</v>
      </c>
    </row>
    <row r="528" spans="1:21" x14ac:dyDescent="0.3">
      <c r="A528" t="s">
        <v>806</v>
      </c>
      <c r="B528" t="s">
        <v>623</v>
      </c>
      <c r="C528" t="s">
        <v>22</v>
      </c>
      <c r="D528" t="s">
        <v>1105</v>
      </c>
      <c r="E528" t="e">
        <f>VLOOKUP(A:A,'40-45%RES'!A:F,6,"FALSE")</f>
        <v>#N/A</v>
      </c>
      <c r="F528" t="e">
        <f>VLOOKUP(A:A,'30%GHG2020'!A:F,6,"FALSE")</f>
        <v>#N/A</v>
      </c>
      <c r="G528" t="str">
        <f>VLOOKUP(A:A,'50%GHG'!A:F,6,"FALSE")</f>
        <v>For</v>
      </c>
      <c r="H528" t="e">
        <f>VLOOKUP(A:A,ETS!A:F,6,"FALSE")</f>
        <v>#N/A</v>
      </c>
      <c r="I528" t="e">
        <f>VLOOKUP(Sheet14!A:A,CAP!A:S,19,"FALSE")</f>
        <v>#N/A</v>
      </c>
      <c r="J528" t="e">
        <f>VLOOKUP(A:A,CFP!A:M,13,"FALSE")</f>
        <v>#N/A</v>
      </c>
      <c r="K528" t="str">
        <f>VLOOKUP(A:A,EMFF!A:M,13,"FALSE")</f>
        <v>n/a</v>
      </c>
      <c r="L528" t="str">
        <f>VLOOKUP(A:A,Biofuels!A:T,19,"FALSE")</f>
        <v>For</v>
      </c>
      <c r="M528" s="1">
        <v>0</v>
      </c>
      <c r="N528" s="1">
        <v>0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1</v>
      </c>
      <c r="U528">
        <f>AVERAGE(M528:T528)</f>
        <v>0.25</v>
      </c>
    </row>
    <row r="529" spans="1:21" x14ac:dyDescent="0.3">
      <c r="A529" t="s">
        <v>63</v>
      </c>
      <c r="B529" t="s">
        <v>14</v>
      </c>
      <c r="C529" t="s">
        <v>22</v>
      </c>
      <c r="D529" t="s">
        <v>919</v>
      </c>
      <c r="E529" t="str">
        <f>VLOOKUP(A:A,'40-45%RES'!A:F,6,"FALSE")</f>
        <v>n/a</v>
      </c>
      <c r="F529" t="str">
        <f>VLOOKUP(A:A,'30%GHG2020'!A:F,6,"FALSE")</f>
        <v>For</v>
      </c>
      <c r="G529" t="str">
        <f>VLOOKUP(A:A,'50%GHG'!A:F,6,"FALSE")</f>
        <v>n/a</v>
      </c>
      <c r="H529" t="str">
        <f>VLOOKUP(A:A,ETS!A:F,6,"FALSE")</f>
        <v>For</v>
      </c>
      <c r="I529" t="str">
        <f>VLOOKUP(Sheet14!A:A,CAP!A:S,19,"FALSE")</f>
        <v>For</v>
      </c>
      <c r="J529" t="str">
        <f>VLOOKUP(A:A,CFP!A:M,13,"FALSE")</f>
        <v>For</v>
      </c>
      <c r="K529" t="str">
        <f>VLOOKUP(A:A,EMFF!A:M,13,"FALSE")</f>
        <v>n/a</v>
      </c>
      <c r="L529" t="str">
        <f>VLOOKUP(A:A,Biofuels!A:T,19,"FALSE")</f>
        <v>Against</v>
      </c>
      <c r="M529" s="1">
        <v>0</v>
      </c>
      <c r="N529" s="1">
        <v>1</v>
      </c>
      <c r="O529" s="1">
        <v>0</v>
      </c>
      <c r="P529" s="1">
        <v>1</v>
      </c>
      <c r="Q529" s="1">
        <v>1</v>
      </c>
      <c r="R529" s="1">
        <v>1</v>
      </c>
      <c r="S529" s="1">
        <v>0</v>
      </c>
      <c r="T529" s="1">
        <v>-1</v>
      </c>
      <c r="U529">
        <f>AVERAGE(M529:T529)</f>
        <v>0.375</v>
      </c>
    </row>
    <row r="530" spans="1:21" x14ac:dyDescent="0.3">
      <c r="A530" t="s">
        <v>771</v>
      </c>
      <c r="B530" t="s">
        <v>18</v>
      </c>
      <c r="C530" t="s">
        <v>22</v>
      </c>
      <c r="D530" t="s">
        <v>918</v>
      </c>
      <c r="E530" t="str">
        <f>VLOOKUP(A:A,'40-45%RES'!A:F,6,"FALSE")</f>
        <v>n/a</v>
      </c>
      <c r="F530" t="str">
        <f>VLOOKUP(A:A,'30%GHG2020'!A:F,6,"FALSE")</f>
        <v>For</v>
      </c>
      <c r="G530" t="str">
        <f>VLOOKUP(A:A,'50%GHG'!A:F,6,"FALSE")</f>
        <v>For</v>
      </c>
      <c r="H530" t="str">
        <f>VLOOKUP(A:A,ETS!A:F,6,"FALSE")</f>
        <v>For</v>
      </c>
      <c r="I530" t="str">
        <f>VLOOKUP(Sheet14!A:A,CAP!A:S,19,"FALSE")</f>
        <v>For</v>
      </c>
      <c r="J530" t="str">
        <f>VLOOKUP(A:A,CFP!A:M,13,"FALSE")</f>
        <v>Against</v>
      </c>
      <c r="K530" t="str">
        <f>VLOOKUP(A:A,EMFF!A:M,13,"FALSE")</f>
        <v>Against</v>
      </c>
      <c r="L530" t="str">
        <f>VLOOKUP(A:A,Biofuels!A:T,19,"FALSE")</f>
        <v>For</v>
      </c>
      <c r="M530" s="1">
        <v>0</v>
      </c>
      <c r="N530" s="1">
        <v>1</v>
      </c>
      <c r="O530" s="1">
        <v>1</v>
      </c>
      <c r="P530" s="1">
        <v>1</v>
      </c>
      <c r="Q530" s="1">
        <v>1</v>
      </c>
      <c r="R530" s="1">
        <v>-1</v>
      </c>
      <c r="S530" s="1">
        <v>-1</v>
      </c>
      <c r="T530" s="1">
        <v>1</v>
      </c>
      <c r="U530">
        <f>AVERAGE(M530:T530)</f>
        <v>0.375</v>
      </c>
    </row>
    <row r="531" spans="1:21" x14ac:dyDescent="0.3">
      <c r="A531" t="s">
        <v>673</v>
      </c>
      <c r="B531" t="s">
        <v>18</v>
      </c>
      <c r="C531" t="s">
        <v>22</v>
      </c>
      <c r="D531" t="s">
        <v>918</v>
      </c>
      <c r="E531" t="str">
        <f>VLOOKUP(A:A,'40-45%RES'!A:F,6,"FALSE")</f>
        <v>n/a</v>
      </c>
      <c r="F531" t="str">
        <f>VLOOKUP(A:A,'30%GHG2020'!A:F,6,"FALSE")</f>
        <v>For</v>
      </c>
      <c r="G531" t="str">
        <f>VLOOKUP(A:A,'50%GHG'!A:F,6,"FALSE")</f>
        <v>For</v>
      </c>
      <c r="H531" t="str">
        <f>VLOOKUP(A:A,ETS!A:F,6,"FALSE")</f>
        <v>For</v>
      </c>
      <c r="I531" t="str">
        <f>VLOOKUP(Sheet14!A:A,CAP!A:S,19,"FALSE")</f>
        <v>For</v>
      </c>
      <c r="J531" t="str">
        <f>VLOOKUP(A:A,CFP!A:M,13,"FALSE")</f>
        <v>Against</v>
      </c>
      <c r="K531" t="str">
        <f>VLOOKUP(A:A,EMFF!A:M,13,"FALSE")</f>
        <v>Against</v>
      </c>
      <c r="L531" t="str">
        <f>VLOOKUP(A:A,Biofuels!A:T,19,"FALSE")</f>
        <v>For</v>
      </c>
      <c r="M531" s="1">
        <v>0</v>
      </c>
      <c r="N531" s="1">
        <v>1</v>
      </c>
      <c r="O531" s="1">
        <v>1</v>
      </c>
      <c r="P531" s="1">
        <v>1</v>
      </c>
      <c r="Q531" s="1">
        <v>1</v>
      </c>
      <c r="R531" s="1">
        <v>-1</v>
      </c>
      <c r="S531" s="1">
        <v>-1</v>
      </c>
      <c r="T531" s="1">
        <v>1</v>
      </c>
      <c r="U531">
        <f>AVERAGE(M531:T531)</f>
        <v>0.375</v>
      </c>
    </row>
    <row r="532" spans="1:21" x14ac:dyDescent="0.3">
      <c r="A532" t="s">
        <v>130</v>
      </c>
      <c r="B532" t="s">
        <v>32</v>
      </c>
      <c r="C532" t="s">
        <v>22</v>
      </c>
      <c r="D532" t="s">
        <v>912</v>
      </c>
      <c r="E532" t="str">
        <f>VLOOKUP(A:A,'40-45%RES'!A:F,6,"FALSE")</f>
        <v>For</v>
      </c>
      <c r="F532" t="str">
        <f>VLOOKUP(A:A,'30%GHG2020'!A:F,6,"FALSE")</f>
        <v>For</v>
      </c>
      <c r="G532" t="str">
        <f>VLOOKUP(A:A,'50%GHG'!A:F,6,"FALSE")</f>
        <v>n/a</v>
      </c>
      <c r="H532" t="str">
        <f>VLOOKUP(A:A,ETS!A:F,6,"FALSE")</f>
        <v>n/a</v>
      </c>
      <c r="I532" t="str">
        <f>VLOOKUP(Sheet14!A:A,CAP!A:S,19,"FALSE")</f>
        <v>n/a</v>
      </c>
      <c r="J532" t="str">
        <f>VLOOKUP(A:A,CFP!A:M,13,"FALSE")</f>
        <v>n/a</v>
      </c>
      <c r="K532" t="str">
        <f>VLOOKUP(A:A,EMFF!A:M,13,"FALSE")</f>
        <v>n/a</v>
      </c>
      <c r="L532" t="str">
        <f>VLOOKUP(A:A,Biofuels!A:T,19,"FALSE")</f>
        <v>For</v>
      </c>
      <c r="M532" s="1">
        <v>1</v>
      </c>
      <c r="N532" s="1">
        <v>1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1</v>
      </c>
      <c r="U532">
        <f>AVERAGE(M532:T532)</f>
        <v>0.375</v>
      </c>
    </row>
    <row r="533" spans="1:21" x14ac:dyDescent="0.3">
      <c r="A533" t="s">
        <v>149</v>
      </c>
      <c r="B533" t="s">
        <v>14</v>
      </c>
      <c r="C533" t="s">
        <v>22</v>
      </c>
      <c r="D533" t="s">
        <v>919</v>
      </c>
      <c r="E533" t="str">
        <f>VLOOKUP(A:A,'40-45%RES'!A:F,6,"FALSE")</f>
        <v>For</v>
      </c>
      <c r="F533" t="str">
        <f>VLOOKUP(A:A,'30%GHG2020'!A:F,6,"FALSE")</f>
        <v>For</v>
      </c>
      <c r="G533" t="str">
        <f>VLOOKUP(A:A,'50%GHG'!A:F,6,"FALSE")</f>
        <v>For</v>
      </c>
      <c r="H533" t="str">
        <f>VLOOKUP(A:A,ETS!A:F,6,"FALSE")</f>
        <v>Against</v>
      </c>
      <c r="I533" t="str">
        <f>VLOOKUP(Sheet14!A:A,CAP!A:S,19,"FALSE")</f>
        <v>For</v>
      </c>
      <c r="J533" t="str">
        <f>VLOOKUP(A:A,CFP!A:M,13,"FALSE")</f>
        <v>n/a</v>
      </c>
      <c r="K533" t="str">
        <f>VLOOKUP(A:A,EMFF!A:M,13,"FALSE")</f>
        <v>Against</v>
      </c>
      <c r="L533" t="str">
        <f>VLOOKUP(A:A,Biofuels!A:T,19,"FALSE")</f>
        <v>For</v>
      </c>
      <c r="M533" s="1">
        <v>1</v>
      </c>
      <c r="N533" s="1">
        <v>1</v>
      </c>
      <c r="O533" s="1">
        <v>1</v>
      </c>
      <c r="P533" s="1">
        <v>-1</v>
      </c>
      <c r="Q533" s="1">
        <v>1</v>
      </c>
      <c r="R533" s="1">
        <v>0</v>
      </c>
      <c r="S533" s="1">
        <v>-1</v>
      </c>
      <c r="T533" s="1">
        <v>1</v>
      </c>
      <c r="U533">
        <f>AVERAGE(M533:T533)</f>
        <v>0.375</v>
      </c>
    </row>
    <row r="534" spans="1:21" x14ac:dyDescent="0.3">
      <c r="A534" t="s">
        <v>675</v>
      </c>
      <c r="B534" t="s">
        <v>75</v>
      </c>
      <c r="C534" t="s">
        <v>22</v>
      </c>
      <c r="D534" t="s">
        <v>977</v>
      </c>
      <c r="E534" t="str">
        <f>VLOOKUP(A:A,'40-45%RES'!A:F,6,"FALSE")</f>
        <v>For</v>
      </c>
      <c r="F534" t="str">
        <f>VLOOKUP(A:A,'30%GHG2020'!A:F,6,"FALSE")</f>
        <v>n/a</v>
      </c>
      <c r="G534" t="str">
        <f>VLOOKUP(A:A,'50%GHG'!A:F,6,"FALSE")</f>
        <v>For</v>
      </c>
      <c r="H534" t="str">
        <f>VLOOKUP(A:A,ETS!A:F,6,"FALSE")</f>
        <v>Against</v>
      </c>
      <c r="I534" t="str">
        <f>VLOOKUP(Sheet14!A:A,CAP!A:S,19,"FALSE")</f>
        <v>For</v>
      </c>
      <c r="J534" t="str">
        <f>VLOOKUP(A:A,CFP!A:M,13,"FALSE")</f>
        <v>n/a</v>
      </c>
      <c r="K534" t="str">
        <f>VLOOKUP(A:A,EMFF!A:M,13,"FALSE")</f>
        <v>n/a</v>
      </c>
      <c r="L534" t="str">
        <f>VLOOKUP(A:A,Biofuels!A:T,19,"FALSE")</f>
        <v>For</v>
      </c>
      <c r="M534" s="1">
        <v>1</v>
      </c>
      <c r="N534" s="1">
        <v>0</v>
      </c>
      <c r="O534" s="1">
        <v>1</v>
      </c>
      <c r="P534" s="1">
        <v>-1</v>
      </c>
      <c r="Q534" s="1">
        <v>1</v>
      </c>
      <c r="R534" s="1">
        <v>0</v>
      </c>
      <c r="S534" s="1">
        <v>0</v>
      </c>
      <c r="T534" s="1">
        <v>1</v>
      </c>
      <c r="U534">
        <f>AVERAGE(M534:T534)</f>
        <v>0.375</v>
      </c>
    </row>
    <row r="535" spans="1:21" x14ac:dyDescent="0.3">
      <c r="A535" t="s">
        <v>159</v>
      </c>
      <c r="B535" t="s">
        <v>56</v>
      </c>
      <c r="C535" t="s">
        <v>28</v>
      </c>
      <c r="D535" t="s">
        <v>978</v>
      </c>
      <c r="E535" t="str">
        <f>VLOOKUP(A:A,'40-45%RES'!A:F,6,"FALSE")</f>
        <v>n/a</v>
      </c>
      <c r="F535" t="str">
        <f>VLOOKUP(A:A,'30%GHG2020'!A:F,6,"FALSE")</f>
        <v>For</v>
      </c>
      <c r="G535" t="str">
        <f>VLOOKUP(A:A,'50%GHG'!A:F,6,"FALSE")</f>
        <v>For</v>
      </c>
      <c r="H535" t="str">
        <f>VLOOKUP(A:A,ETS!A:F,6,"FALSE")</f>
        <v>For</v>
      </c>
      <c r="I535" t="str">
        <f>VLOOKUP(Sheet14!A:A,CAP!A:S,19,"FALSE")</f>
        <v>Against</v>
      </c>
      <c r="J535" t="str">
        <f>VLOOKUP(A:A,CFP!A:M,13,"FALSE")</f>
        <v>Against</v>
      </c>
      <c r="K535" t="str">
        <f>VLOOKUP(A:A,EMFF!A:M,13,"FALSE")</f>
        <v>For</v>
      </c>
      <c r="L535" t="str">
        <f>VLOOKUP(A:A,Biofuels!A:T,19,"FALSE")</f>
        <v>For</v>
      </c>
      <c r="M535" s="1">
        <v>0</v>
      </c>
      <c r="N535" s="1">
        <v>1</v>
      </c>
      <c r="O535" s="1">
        <v>1</v>
      </c>
      <c r="P535" s="1">
        <v>1</v>
      </c>
      <c r="Q535" s="1">
        <v>-1</v>
      </c>
      <c r="R535" s="1">
        <v>-1</v>
      </c>
      <c r="S535" s="1">
        <v>1</v>
      </c>
      <c r="T535" s="1">
        <v>1</v>
      </c>
      <c r="U535">
        <f>AVERAGE(M535:T535)</f>
        <v>0.375</v>
      </c>
    </row>
    <row r="536" spans="1:21" x14ac:dyDescent="0.3">
      <c r="A536" t="s">
        <v>169</v>
      </c>
      <c r="B536" t="s">
        <v>14</v>
      </c>
      <c r="C536" t="s">
        <v>22</v>
      </c>
      <c r="D536" t="s">
        <v>919</v>
      </c>
      <c r="E536" t="str">
        <f>VLOOKUP(A:A,'40-45%RES'!A:F,6,"FALSE")</f>
        <v>For</v>
      </c>
      <c r="F536" t="str">
        <f>VLOOKUP(A:A,'30%GHG2020'!A:F,6,"FALSE")</f>
        <v>For</v>
      </c>
      <c r="G536" t="str">
        <f>VLOOKUP(A:A,'50%GHG'!A:F,6,"FALSE")</f>
        <v>For</v>
      </c>
      <c r="H536" t="str">
        <f>VLOOKUP(A:A,ETS!A:F,6,"FALSE")</f>
        <v>Against</v>
      </c>
      <c r="I536" t="str">
        <f>VLOOKUP(Sheet14!A:A,CAP!A:S,19,"FALSE")</f>
        <v>For</v>
      </c>
      <c r="J536" t="str">
        <f>VLOOKUP(A:A,CFP!A:M,13,"FALSE")</f>
        <v>n/a</v>
      </c>
      <c r="K536" t="str">
        <f>VLOOKUP(A:A,EMFF!A:M,13,"FALSE")</f>
        <v>Against</v>
      </c>
      <c r="L536" t="str">
        <f>VLOOKUP(A:A,Biofuels!A:T,19,"FALSE")</f>
        <v>For</v>
      </c>
      <c r="M536" s="1">
        <v>1</v>
      </c>
      <c r="N536" s="1">
        <v>1</v>
      </c>
      <c r="O536" s="1">
        <v>1</v>
      </c>
      <c r="P536" s="1">
        <v>-1</v>
      </c>
      <c r="Q536" s="1">
        <v>1</v>
      </c>
      <c r="R536" s="1">
        <v>0</v>
      </c>
      <c r="S536" s="1">
        <v>-1</v>
      </c>
      <c r="T536" s="1">
        <v>1</v>
      </c>
      <c r="U536">
        <f>AVERAGE(M536:T536)</f>
        <v>0.375</v>
      </c>
    </row>
    <row r="537" spans="1:21" x14ac:dyDescent="0.3">
      <c r="A537" t="s">
        <v>190</v>
      </c>
      <c r="B537" t="s">
        <v>39</v>
      </c>
      <c r="C537" t="s">
        <v>22</v>
      </c>
      <c r="D537" t="s">
        <v>952</v>
      </c>
      <c r="E537" t="str">
        <f>VLOOKUP(A:A,'40-45%RES'!A:F,6,"FALSE")</f>
        <v>Against</v>
      </c>
      <c r="F537" t="str">
        <f>VLOOKUP(A:A,'30%GHG2020'!A:F,6,"FALSE")</f>
        <v>For</v>
      </c>
      <c r="G537" t="str">
        <f>VLOOKUP(A:A,'50%GHG'!A:F,6,"FALSE")</f>
        <v>For</v>
      </c>
      <c r="H537" t="str">
        <f>VLOOKUP(A:A,ETS!A:F,6,"FALSE")</f>
        <v>Against</v>
      </c>
      <c r="I537" t="str">
        <f>VLOOKUP(Sheet14!A:A,CAP!A:S,19,"FALSE")</f>
        <v>For</v>
      </c>
      <c r="J537" t="str">
        <f>VLOOKUP(A:A,CFP!A:M,13,"FALSE")</f>
        <v>For</v>
      </c>
      <c r="K537" t="str">
        <f>VLOOKUP(A:A,EMFF!A:M,13,"FALSE")</f>
        <v>n/a</v>
      </c>
      <c r="L537" t="str">
        <f>VLOOKUP(A:A,Biofuels!A:T,19,"FALSE")</f>
        <v>For</v>
      </c>
      <c r="M537" s="1">
        <v>-1</v>
      </c>
      <c r="N537" s="1">
        <v>1</v>
      </c>
      <c r="O537" s="1">
        <v>1</v>
      </c>
      <c r="P537" s="1">
        <v>-1</v>
      </c>
      <c r="Q537" s="1">
        <v>1</v>
      </c>
      <c r="R537" s="1">
        <v>1</v>
      </c>
      <c r="S537" s="1">
        <v>0</v>
      </c>
      <c r="T537" s="1">
        <v>1</v>
      </c>
      <c r="U537">
        <f>AVERAGE(M537:T537)</f>
        <v>0.375</v>
      </c>
    </row>
    <row r="538" spans="1:21" x14ac:dyDescent="0.3">
      <c r="A538" t="s">
        <v>231</v>
      </c>
      <c r="B538" t="s">
        <v>11</v>
      </c>
      <c r="C538" t="s">
        <v>22</v>
      </c>
      <c r="D538" t="s">
        <v>958</v>
      </c>
      <c r="E538" t="str">
        <f>VLOOKUP(A:A,'40-45%RES'!A:F,6,"FALSE")</f>
        <v>n/a</v>
      </c>
      <c r="F538" t="str">
        <f>VLOOKUP(A:A,'30%GHG2020'!A:F,6,"FALSE")</f>
        <v>n/a</v>
      </c>
      <c r="G538" t="str">
        <f>VLOOKUP(A:A,'50%GHG'!A:F,6,"FALSE")</f>
        <v>For</v>
      </c>
      <c r="H538" t="str">
        <f>VLOOKUP(A:A,ETS!A:F,6,"FALSE")</f>
        <v>n/a</v>
      </c>
      <c r="I538" t="str">
        <f>VLOOKUP(Sheet14!A:A,CAP!A:S,19,"FALSE")</f>
        <v>For</v>
      </c>
      <c r="J538" t="str">
        <f>VLOOKUP(A:A,CFP!A:M,13,"FALSE")</f>
        <v>n/a</v>
      </c>
      <c r="K538" t="str">
        <f>VLOOKUP(A:A,EMFF!A:M,13,"FALSE")</f>
        <v>n/a</v>
      </c>
      <c r="L538" t="str">
        <f>VLOOKUP(A:A,Biofuels!A:T,19,"FALSE")</f>
        <v>For</v>
      </c>
      <c r="M538" s="1">
        <v>0</v>
      </c>
      <c r="N538" s="1">
        <v>0</v>
      </c>
      <c r="O538" s="1">
        <v>1</v>
      </c>
      <c r="P538" s="1">
        <v>0</v>
      </c>
      <c r="Q538" s="1">
        <v>1</v>
      </c>
      <c r="R538" s="1">
        <v>0</v>
      </c>
      <c r="S538" s="1">
        <v>0</v>
      </c>
      <c r="T538" s="1">
        <v>1</v>
      </c>
      <c r="U538">
        <f>AVERAGE(M538:T538)</f>
        <v>0.375</v>
      </c>
    </row>
    <row r="539" spans="1:21" x14ac:dyDescent="0.3">
      <c r="A539" t="s">
        <v>235</v>
      </c>
      <c r="B539" t="s">
        <v>58</v>
      </c>
      <c r="C539" t="s">
        <v>15</v>
      </c>
      <c r="D539" t="s">
        <v>1005</v>
      </c>
      <c r="E539" t="str">
        <f>VLOOKUP(A:A,'40-45%RES'!A:F,6,"FALSE")</f>
        <v>For</v>
      </c>
      <c r="F539" t="str">
        <f>VLOOKUP(A:A,'30%GHG2020'!A:F,6,"FALSE")</f>
        <v>Against</v>
      </c>
      <c r="G539" t="str">
        <f>VLOOKUP(A:A,'50%GHG'!A:F,6,"FALSE")</f>
        <v>For</v>
      </c>
      <c r="H539" t="str">
        <f>VLOOKUP(A:A,ETS!A:F,6,"FALSE")</f>
        <v>For</v>
      </c>
      <c r="I539" t="str">
        <f>VLOOKUP(Sheet14!A:A,CAP!A:S,19,"FALSE")</f>
        <v>Against</v>
      </c>
      <c r="J539" t="str">
        <f>VLOOKUP(A:A,CFP!A:M,13,"FALSE")</f>
        <v>n/a</v>
      </c>
      <c r="K539" t="str">
        <f>VLOOKUP(A:A,EMFF!A:M,13,"FALSE")</f>
        <v>For</v>
      </c>
      <c r="L539" t="str">
        <f>VLOOKUP(A:A,Biofuels!A:T,19,"FALSE")</f>
        <v>For</v>
      </c>
      <c r="M539" s="1">
        <v>1</v>
      </c>
      <c r="N539" s="1">
        <v>-1</v>
      </c>
      <c r="O539" s="1">
        <v>1</v>
      </c>
      <c r="P539" s="1">
        <v>1</v>
      </c>
      <c r="Q539" s="1">
        <v>-1</v>
      </c>
      <c r="R539" s="1">
        <v>0</v>
      </c>
      <c r="S539" s="1">
        <v>1</v>
      </c>
      <c r="T539" s="1">
        <v>1</v>
      </c>
      <c r="U539">
        <f>AVERAGE(M539:T539)</f>
        <v>0.375</v>
      </c>
    </row>
    <row r="540" spans="1:21" x14ac:dyDescent="0.3">
      <c r="A540" t="s">
        <v>248</v>
      </c>
      <c r="B540" t="s">
        <v>60</v>
      </c>
      <c r="C540" t="s">
        <v>22</v>
      </c>
      <c r="D540" t="s">
        <v>1009</v>
      </c>
      <c r="E540" t="str">
        <f>VLOOKUP(A:A,'40-45%RES'!A:F,6,"FALSE")</f>
        <v>For</v>
      </c>
      <c r="F540" t="str">
        <f>VLOOKUP(A:A,'30%GHG2020'!A:F,6,"FALSE")</f>
        <v>For</v>
      </c>
      <c r="G540" t="str">
        <f>VLOOKUP(A:A,'50%GHG'!A:F,6,"FALSE")</f>
        <v>For</v>
      </c>
      <c r="H540" t="str">
        <f>VLOOKUP(A:A,ETS!A:F,6,"FALSE")</f>
        <v>Against</v>
      </c>
      <c r="I540" t="str">
        <f>VLOOKUP(Sheet14!A:A,CAP!A:S,19,"FALSE")</f>
        <v>For</v>
      </c>
      <c r="J540" t="str">
        <f>VLOOKUP(A:A,CFP!A:M,13,"FALSE")</f>
        <v>For</v>
      </c>
      <c r="K540" t="str">
        <f>VLOOKUP(A:A,EMFF!A:M,13,"FALSE")</f>
        <v>n/a</v>
      </c>
      <c r="L540" t="str">
        <f>VLOOKUP(A:A,Biofuels!A:T,19,"FALSE")</f>
        <v>Against</v>
      </c>
      <c r="M540" s="1">
        <v>1</v>
      </c>
      <c r="N540" s="1">
        <v>1</v>
      </c>
      <c r="O540" s="1">
        <v>1</v>
      </c>
      <c r="P540" s="1">
        <v>-1</v>
      </c>
      <c r="Q540" s="1">
        <v>1</v>
      </c>
      <c r="R540" s="1">
        <v>1</v>
      </c>
      <c r="S540" s="1">
        <v>0</v>
      </c>
      <c r="T540" s="1">
        <v>-1</v>
      </c>
      <c r="U540">
        <f>AVERAGE(M540:T540)</f>
        <v>0.375</v>
      </c>
    </row>
    <row r="541" spans="1:21" x14ac:dyDescent="0.3">
      <c r="A541" t="s">
        <v>250</v>
      </c>
      <c r="B541" t="s">
        <v>251</v>
      </c>
      <c r="C541" t="s">
        <v>26</v>
      </c>
      <c r="D541" t="s">
        <v>1011</v>
      </c>
      <c r="E541" t="str">
        <f>VLOOKUP(A:A,'40-45%RES'!A:F,6,"FALSE")</f>
        <v>For</v>
      </c>
      <c r="F541" t="str">
        <f>VLOOKUP(A:A,'30%GHG2020'!A:F,6,"FALSE")</f>
        <v>For</v>
      </c>
      <c r="G541" t="str">
        <f>VLOOKUP(A:A,'50%GHG'!A:F,6,"FALSE")</f>
        <v>For</v>
      </c>
      <c r="H541" t="str">
        <f>VLOOKUP(A:A,ETS!A:F,6,"FALSE")</f>
        <v>For</v>
      </c>
      <c r="I541" t="str">
        <f>VLOOKUP(Sheet14!A:A,CAP!A:S,19,"FALSE")</f>
        <v>For</v>
      </c>
      <c r="J541" t="str">
        <f>VLOOKUP(A:A,CFP!A:M,13,"FALSE")</f>
        <v>n/a</v>
      </c>
      <c r="K541" t="str">
        <f>VLOOKUP(A:A,EMFF!A:M,13,"FALSE")</f>
        <v>Against</v>
      </c>
      <c r="L541" t="str">
        <f>VLOOKUP(A:A,Biofuels!A:T,19,"FALSE")</f>
        <v>Against</v>
      </c>
      <c r="M541" s="1">
        <v>1</v>
      </c>
      <c r="N541" s="1">
        <v>1</v>
      </c>
      <c r="O541" s="1">
        <v>1</v>
      </c>
      <c r="P541" s="1">
        <v>1</v>
      </c>
      <c r="Q541" s="1">
        <v>1</v>
      </c>
      <c r="R541" s="1">
        <v>0</v>
      </c>
      <c r="S541" s="1">
        <v>-1</v>
      </c>
      <c r="T541" s="1">
        <v>-1</v>
      </c>
      <c r="U541">
        <f>AVERAGE(M541:T541)</f>
        <v>0.375</v>
      </c>
    </row>
    <row r="542" spans="1:21" x14ac:dyDescent="0.3">
      <c r="A542" t="s">
        <v>266</v>
      </c>
      <c r="B542" t="s">
        <v>18</v>
      </c>
      <c r="C542" t="s">
        <v>22</v>
      </c>
      <c r="D542" t="s">
        <v>918</v>
      </c>
      <c r="E542" t="str">
        <f>VLOOKUP(A:A,'40-45%RES'!A:F,6,"FALSE")</f>
        <v>n/a</v>
      </c>
      <c r="F542" t="str">
        <f>VLOOKUP(A:A,'30%GHG2020'!A:F,6,"FALSE")</f>
        <v>For</v>
      </c>
      <c r="G542" t="str">
        <f>VLOOKUP(A:A,'50%GHG'!A:F,6,"FALSE")</f>
        <v>For</v>
      </c>
      <c r="H542" t="str">
        <f>VLOOKUP(A:A,ETS!A:F,6,"FALSE")</f>
        <v>For</v>
      </c>
      <c r="I542" t="str">
        <f>VLOOKUP(Sheet14!A:A,CAP!A:S,19,"FALSE")</f>
        <v>For</v>
      </c>
      <c r="J542" t="str">
        <f>VLOOKUP(A:A,CFP!A:M,13,"FALSE")</f>
        <v>Against</v>
      </c>
      <c r="K542" t="str">
        <f>VLOOKUP(A:A,EMFF!A:M,13,"FALSE")</f>
        <v>Against</v>
      </c>
      <c r="L542" t="str">
        <f>VLOOKUP(A:A,Biofuels!A:T,19,"FALSE")</f>
        <v>For</v>
      </c>
      <c r="M542" s="1">
        <v>0</v>
      </c>
      <c r="N542" s="1">
        <v>1</v>
      </c>
      <c r="O542" s="1">
        <v>1</v>
      </c>
      <c r="P542" s="1">
        <v>1</v>
      </c>
      <c r="Q542" s="1">
        <v>1</v>
      </c>
      <c r="R542" s="1">
        <v>-1</v>
      </c>
      <c r="S542" s="1">
        <v>-1</v>
      </c>
      <c r="T542" s="1">
        <v>1</v>
      </c>
      <c r="U542">
        <f>AVERAGE(M542:T542)</f>
        <v>0.375</v>
      </c>
    </row>
    <row r="543" spans="1:21" x14ac:dyDescent="0.3">
      <c r="A543" t="s">
        <v>803</v>
      </c>
      <c r="B543" t="s">
        <v>11</v>
      </c>
      <c r="C543" t="s">
        <v>26</v>
      </c>
      <c r="D543" t="s">
        <v>948</v>
      </c>
      <c r="E543" t="str">
        <f>VLOOKUP(A:A,'40-45%RES'!A:F,6,"FALSE")</f>
        <v>n/a</v>
      </c>
      <c r="F543" t="str">
        <f>VLOOKUP(A:A,'30%GHG2020'!A:F,6,"FALSE")</f>
        <v>For</v>
      </c>
      <c r="G543" t="str">
        <f>VLOOKUP(A:A,'50%GHG'!A:F,6,"FALSE")</f>
        <v>For</v>
      </c>
      <c r="H543" t="str">
        <f>VLOOKUP(A:A,ETS!A:F,6,"FALSE")</f>
        <v>For</v>
      </c>
      <c r="I543" t="str">
        <f>VLOOKUP(Sheet14!A:A,CAP!A:S,19,"FALSE")</f>
        <v>n/a</v>
      </c>
      <c r="J543" t="str">
        <f>VLOOKUP(A:A,CFP!A:M,13,"FALSE")</f>
        <v>n/a</v>
      </c>
      <c r="K543" t="str">
        <f>VLOOKUP(A:A,EMFF!A:M,13,"FALSE")</f>
        <v>Against</v>
      </c>
      <c r="L543" t="str">
        <f>VLOOKUP(A:A,Biofuels!A:T,19,"FALSE")</f>
        <v>For</v>
      </c>
      <c r="M543" s="1">
        <v>0</v>
      </c>
      <c r="N543" s="1">
        <v>1</v>
      </c>
      <c r="O543" s="1">
        <v>1</v>
      </c>
      <c r="P543" s="1">
        <v>1</v>
      </c>
      <c r="Q543" s="1">
        <v>0</v>
      </c>
      <c r="R543" s="1">
        <v>0</v>
      </c>
      <c r="S543" s="1">
        <v>-1</v>
      </c>
      <c r="T543" s="1">
        <v>1</v>
      </c>
      <c r="U543">
        <f>AVERAGE(M543:T543)</f>
        <v>0.375</v>
      </c>
    </row>
    <row r="544" spans="1:21" x14ac:dyDescent="0.3">
      <c r="A544" t="s">
        <v>307</v>
      </c>
      <c r="B544" t="s">
        <v>91</v>
      </c>
      <c r="C544" t="s">
        <v>22</v>
      </c>
      <c r="D544" t="s">
        <v>1021</v>
      </c>
      <c r="E544" t="str">
        <f>VLOOKUP(A:A,'40-45%RES'!A:F,6,"FALSE")</f>
        <v>For</v>
      </c>
      <c r="F544" t="str">
        <f>VLOOKUP(A:A,'30%GHG2020'!A:F,6,"FALSE")</f>
        <v>n/a</v>
      </c>
      <c r="G544" t="str">
        <f>VLOOKUP(A:A,'50%GHG'!A:F,6,"FALSE")</f>
        <v>For</v>
      </c>
      <c r="H544" t="str">
        <f>VLOOKUP(A:A,ETS!A:F,6,"FALSE")</f>
        <v>Against</v>
      </c>
      <c r="I544" t="str">
        <f>VLOOKUP(Sheet14!A:A,CAP!A:S,19,"FALSE")</f>
        <v>For</v>
      </c>
      <c r="J544" t="str">
        <f>VLOOKUP(A:A,CFP!A:M,13,"FALSE")</f>
        <v>For</v>
      </c>
      <c r="K544" t="str">
        <f>VLOOKUP(A:A,EMFF!A:M,13,"FALSE")</f>
        <v>Against</v>
      </c>
      <c r="L544" t="str">
        <f>VLOOKUP(A:A,Biofuels!A:T,19,"FALSE")</f>
        <v>For</v>
      </c>
      <c r="M544" s="1">
        <v>1</v>
      </c>
      <c r="N544" s="1">
        <v>0</v>
      </c>
      <c r="O544" s="1">
        <v>1</v>
      </c>
      <c r="P544" s="1">
        <v>-1</v>
      </c>
      <c r="Q544" s="1">
        <v>1</v>
      </c>
      <c r="R544" s="1">
        <v>1</v>
      </c>
      <c r="S544" s="1">
        <v>-1</v>
      </c>
      <c r="T544" s="1">
        <v>1</v>
      </c>
      <c r="U544">
        <f>AVERAGE(M544:T544)</f>
        <v>0.375</v>
      </c>
    </row>
    <row r="545" spans="1:21" x14ac:dyDescent="0.3">
      <c r="A545" t="s">
        <v>711</v>
      </c>
      <c r="B545" t="s">
        <v>72</v>
      </c>
      <c r="C545" t="s">
        <v>22</v>
      </c>
      <c r="D545" t="s">
        <v>1030</v>
      </c>
      <c r="E545" t="str">
        <f>VLOOKUP(A:A,'40-45%RES'!A:F,6,"FALSE")</f>
        <v>For</v>
      </c>
      <c r="F545" t="str">
        <f>VLOOKUP(A:A,'30%GHG2020'!A:F,6,"FALSE")</f>
        <v>Against</v>
      </c>
      <c r="G545" t="str">
        <f>VLOOKUP(A:A,'50%GHG'!A:F,6,"FALSE")</f>
        <v>n/a</v>
      </c>
      <c r="H545" t="str">
        <f>VLOOKUP(A:A,ETS!A:F,6,"FALSE")</f>
        <v>n/a</v>
      </c>
      <c r="I545" t="str">
        <f>VLOOKUP(Sheet14!A:A,CAP!A:S,19,"FALSE")</f>
        <v>For</v>
      </c>
      <c r="J545" t="str">
        <f>VLOOKUP(A:A,CFP!A:M,13,"FALSE")</f>
        <v>For</v>
      </c>
      <c r="K545" t="str">
        <f>VLOOKUP(A:A,EMFF!A:M,13,"FALSE")</f>
        <v>n/a</v>
      </c>
      <c r="L545" t="str">
        <f>VLOOKUP(A:A,Biofuels!A:T,19,"FALSE")</f>
        <v>For</v>
      </c>
      <c r="M545" s="1">
        <v>1</v>
      </c>
      <c r="N545" s="1">
        <v>-1</v>
      </c>
      <c r="O545" s="1">
        <v>0</v>
      </c>
      <c r="P545" s="1">
        <v>0</v>
      </c>
      <c r="Q545" s="1">
        <v>1</v>
      </c>
      <c r="R545" s="1">
        <v>1</v>
      </c>
      <c r="S545" s="1">
        <v>0</v>
      </c>
      <c r="T545" s="1">
        <v>1</v>
      </c>
      <c r="U545">
        <f>AVERAGE(M545:T545)</f>
        <v>0.375</v>
      </c>
    </row>
    <row r="546" spans="1:21" x14ac:dyDescent="0.3">
      <c r="A546" t="s">
        <v>345</v>
      </c>
      <c r="B546" t="s">
        <v>6</v>
      </c>
      <c r="C546" t="s">
        <v>15</v>
      </c>
      <c r="D546" t="s">
        <v>936</v>
      </c>
      <c r="E546" t="str">
        <f>VLOOKUP(A:A,'40-45%RES'!A:F,6,"FALSE")</f>
        <v>For</v>
      </c>
      <c r="F546" t="str">
        <f>VLOOKUP(A:A,'30%GHG2020'!A:F,6,"FALSE")</f>
        <v>Against</v>
      </c>
      <c r="G546" t="str">
        <f>VLOOKUP(A:A,'50%GHG'!A:F,6,"FALSE")</f>
        <v>For</v>
      </c>
      <c r="H546" t="str">
        <f>VLOOKUP(A:A,ETS!A:F,6,"FALSE")</f>
        <v>For</v>
      </c>
      <c r="I546" t="str">
        <f>VLOOKUP(Sheet14!A:A,CAP!A:S,19,"FALSE")</f>
        <v>Against</v>
      </c>
      <c r="J546" t="str">
        <f>VLOOKUP(A:A,CFP!A:M,13,"FALSE")</f>
        <v>n/a</v>
      </c>
      <c r="K546" t="str">
        <f>VLOOKUP(A:A,EMFF!A:M,13,"FALSE")</f>
        <v>For</v>
      </c>
      <c r="L546" t="str">
        <f>VLOOKUP(A:A,Biofuels!A:T,19,"FALSE")</f>
        <v>For</v>
      </c>
      <c r="M546" s="1">
        <v>1</v>
      </c>
      <c r="N546" s="1">
        <v>-1</v>
      </c>
      <c r="O546" s="1">
        <v>1</v>
      </c>
      <c r="P546" s="1">
        <v>1</v>
      </c>
      <c r="Q546" s="1">
        <v>-1</v>
      </c>
      <c r="R546" s="1">
        <v>0</v>
      </c>
      <c r="S546" s="1">
        <v>1</v>
      </c>
      <c r="T546" s="1">
        <v>1</v>
      </c>
      <c r="U546">
        <f>AVERAGE(M546:T546)</f>
        <v>0.375</v>
      </c>
    </row>
    <row r="547" spans="1:21" x14ac:dyDescent="0.3">
      <c r="A547" t="s">
        <v>350</v>
      </c>
      <c r="B547" t="s">
        <v>6</v>
      </c>
      <c r="C547" t="s">
        <v>15</v>
      </c>
      <c r="D547" t="s">
        <v>936</v>
      </c>
      <c r="E547" t="str">
        <f>VLOOKUP(A:A,'40-45%RES'!A:F,6,"FALSE")</f>
        <v>n/a</v>
      </c>
      <c r="F547" t="str">
        <f>VLOOKUP(A:A,'30%GHG2020'!A:F,6,"FALSE")</f>
        <v>n/a</v>
      </c>
      <c r="G547" t="str">
        <f>VLOOKUP(A:A,'50%GHG'!A:F,6,"FALSE")</f>
        <v>For</v>
      </c>
      <c r="H547" t="str">
        <f>VLOOKUP(A:A,ETS!A:F,6,"FALSE")</f>
        <v>For</v>
      </c>
      <c r="I547" t="str">
        <f>VLOOKUP(Sheet14!A:A,CAP!A:S,19,"FALSE")</f>
        <v>n/a</v>
      </c>
      <c r="J547" t="str">
        <f>VLOOKUP(A:A,CFP!A:M,13,"FALSE")</f>
        <v>Against</v>
      </c>
      <c r="K547" t="str">
        <f>VLOOKUP(A:A,EMFF!A:M,13,"FALSE")</f>
        <v>For</v>
      </c>
      <c r="L547" t="str">
        <f>VLOOKUP(A:A,Biofuels!A:T,19,"FALSE")</f>
        <v>For</v>
      </c>
      <c r="M547" s="1">
        <v>0</v>
      </c>
      <c r="N547" s="1">
        <v>0</v>
      </c>
      <c r="O547" s="1">
        <v>1</v>
      </c>
      <c r="P547" s="1">
        <v>1</v>
      </c>
      <c r="Q547" s="1">
        <v>0</v>
      </c>
      <c r="R547" s="1">
        <v>-1</v>
      </c>
      <c r="S547" s="1">
        <v>1</v>
      </c>
      <c r="T547" s="1">
        <v>1</v>
      </c>
      <c r="U547">
        <f>AVERAGE(M547:T547)</f>
        <v>0.375</v>
      </c>
    </row>
    <row r="548" spans="1:21" x14ac:dyDescent="0.3">
      <c r="A548" t="s">
        <v>378</v>
      </c>
      <c r="B548" t="s">
        <v>32</v>
      </c>
      <c r="C548" t="s">
        <v>26</v>
      </c>
      <c r="D548" t="s">
        <v>1051</v>
      </c>
      <c r="E548" t="str">
        <f>VLOOKUP(A:A,'40-45%RES'!A:F,6,"FALSE")</f>
        <v>For</v>
      </c>
      <c r="F548" t="str">
        <f>VLOOKUP(A:A,'30%GHG2020'!A:F,6,"FALSE")</f>
        <v>n/a</v>
      </c>
      <c r="G548" t="str">
        <f>VLOOKUP(A:A,'50%GHG'!A:F,6,"FALSE")</f>
        <v>For</v>
      </c>
      <c r="H548" t="str">
        <f>VLOOKUP(A:A,ETS!A:F,6,"FALSE")</f>
        <v>For</v>
      </c>
      <c r="I548" t="str">
        <f>VLOOKUP(Sheet14!A:A,CAP!A:S,19,"FALSE")</f>
        <v>For</v>
      </c>
      <c r="J548" t="str">
        <f>VLOOKUP(A:A,CFP!A:M,13,"FALSE")</f>
        <v>Against</v>
      </c>
      <c r="K548" t="str">
        <f>VLOOKUP(A:A,EMFF!A:M,13,"FALSE")</f>
        <v>Against</v>
      </c>
      <c r="L548" t="str">
        <f>VLOOKUP(A:A,Biofuels!A:T,19,"FALSE")</f>
        <v>For</v>
      </c>
      <c r="M548" s="1">
        <v>1</v>
      </c>
      <c r="N548" s="1">
        <v>0</v>
      </c>
      <c r="O548" s="1">
        <v>1</v>
      </c>
      <c r="P548" s="1">
        <v>1</v>
      </c>
      <c r="Q548" s="1">
        <v>1</v>
      </c>
      <c r="R548" s="1">
        <v>-1</v>
      </c>
      <c r="S548" s="1">
        <v>-1</v>
      </c>
      <c r="T548" s="1">
        <v>1</v>
      </c>
      <c r="U548">
        <f>AVERAGE(M548:T548)</f>
        <v>0.375</v>
      </c>
    </row>
    <row r="549" spans="1:21" x14ac:dyDescent="0.3">
      <c r="A549" t="s">
        <v>742</v>
      </c>
      <c r="B549" t="s">
        <v>32</v>
      </c>
      <c r="C549" t="s">
        <v>22</v>
      </c>
      <c r="D549" t="s">
        <v>912</v>
      </c>
      <c r="E549" t="str">
        <f>VLOOKUP(A:A,'40-45%RES'!A:F,6,"FALSE")</f>
        <v>For</v>
      </c>
      <c r="F549" t="str">
        <f>VLOOKUP(A:A,'30%GHG2020'!A:F,6,"FALSE")</f>
        <v>n/a</v>
      </c>
      <c r="G549" t="str">
        <f>VLOOKUP(A:A,'50%GHG'!A:F,6,"FALSE")</f>
        <v>n/a</v>
      </c>
      <c r="H549" t="str">
        <f>VLOOKUP(A:A,ETS!A:F,6,"FALSE")</f>
        <v>n/a</v>
      </c>
      <c r="I549" t="str">
        <f>VLOOKUP(Sheet14!A:A,CAP!A:S,19,"FALSE")</f>
        <v>For</v>
      </c>
      <c r="J549" t="str">
        <f>VLOOKUP(A:A,CFP!A:M,13,"FALSE")</f>
        <v>n/a</v>
      </c>
      <c r="K549" t="str">
        <f>VLOOKUP(A:A,EMFF!A:M,13,"FALSE")</f>
        <v>n/a</v>
      </c>
      <c r="L549" t="str">
        <f>VLOOKUP(A:A,Biofuels!A:T,19,"FALSE")</f>
        <v>For</v>
      </c>
      <c r="M549" s="1">
        <v>1</v>
      </c>
      <c r="N549" s="1">
        <v>0</v>
      </c>
      <c r="O549" s="1">
        <v>0</v>
      </c>
      <c r="P549" s="1">
        <v>0</v>
      </c>
      <c r="Q549" s="1">
        <v>1</v>
      </c>
      <c r="R549" s="1">
        <v>0</v>
      </c>
      <c r="S549" s="1">
        <v>0</v>
      </c>
      <c r="T549" s="1">
        <v>1</v>
      </c>
      <c r="U549">
        <f>AVERAGE(M549:T549)</f>
        <v>0.375</v>
      </c>
    </row>
    <row r="550" spans="1:21" x14ac:dyDescent="0.3">
      <c r="A550" t="s">
        <v>407</v>
      </c>
      <c r="B550" t="s">
        <v>304</v>
      </c>
      <c r="C550" t="s">
        <v>15</v>
      </c>
      <c r="D550" t="s">
        <v>1062</v>
      </c>
      <c r="E550" t="str">
        <f>VLOOKUP(A:A,'40-45%RES'!A:F,6,"FALSE")</f>
        <v>Against</v>
      </c>
      <c r="F550" t="str">
        <f>VLOOKUP(A:A,'30%GHG2020'!A:F,6,"FALSE")</f>
        <v>n/a</v>
      </c>
      <c r="G550" t="str">
        <f>VLOOKUP(A:A,'50%GHG'!A:F,6,"FALSE")</f>
        <v>For</v>
      </c>
      <c r="H550" t="str">
        <f>VLOOKUP(A:A,ETS!A:F,6,"FALSE")</f>
        <v>Against</v>
      </c>
      <c r="I550" t="str">
        <f>VLOOKUP(Sheet14!A:A,CAP!A:S,19,"FALSE")</f>
        <v>For</v>
      </c>
      <c r="J550" t="str">
        <f>VLOOKUP(A:A,CFP!A:M,13,"FALSE")</f>
        <v>For</v>
      </c>
      <c r="K550" t="str">
        <f>VLOOKUP(A:A,EMFF!A:M,13,"FALSE")</f>
        <v>For</v>
      </c>
      <c r="L550" t="str">
        <f>VLOOKUP(A:A,Biofuels!A:T,19,"FALSE")</f>
        <v>For</v>
      </c>
      <c r="M550" s="1">
        <v>-1</v>
      </c>
      <c r="N550" s="1">
        <v>0</v>
      </c>
      <c r="O550" s="1">
        <v>1</v>
      </c>
      <c r="P550" s="1">
        <v>-1</v>
      </c>
      <c r="Q550" s="1">
        <v>1</v>
      </c>
      <c r="R550" s="1">
        <v>1</v>
      </c>
      <c r="S550" s="1">
        <v>1</v>
      </c>
      <c r="T550" s="1">
        <v>1</v>
      </c>
      <c r="U550">
        <f>AVERAGE(M550:T550)</f>
        <v>0.375</v>
      </c>
    </row>
    <row r="551" spans="1:21" x14ac:dyDescent="0.3">
      <c r="A551" t="s">
        <v>426</v>
      </c>
      <c r="B551" t="s">
        <v>18</v>
      </c>
      <c r="C551" t="s">
        <v>22</v>
      </c>
      <c r="D551" t="s">
        <v>918</v>
      </c>
      <c r="E551" t="str">
        <f>VLOOKUP(A:A,'40-45%RES'!A:F,6,"FALSE")</f>
        <v>n/a</v>
      </c>
      <c r="F551" t="str">
        <f>VLOOKUP(A:A,'30%GHG2020'!A:F,6,"FALSE")</f>
        <v>For</v>
      </c>
      <c r="G551" t="str">
        <f>VLOOKUP(A:A,'50%GHG'!A:F,6,"FALSE")</f>
        <v>For</v>
      </c>
      <c r="H551" t="str">
        <f>VLOOKUP(A:A,ETS!A:F,6,"FALSE")</f>
        <v>For</v>
      </c>
      <c r="I551" t="str">
        <f>VLOOKUP(Sheet14!A:A,CAP!A:S,19,"FALSE")</f>
        <v>For</v>
      </c>
      <c r="J551" t="str">
        <f>VLOOKUP(A:A,CFP!A:M,13,"FALSE")</f>
        <v>Against</v>
      </c>
      <c r="K551" t="str">
        <f>VLOOKUP(A:A,EMFF!A:M,13,"FALSE")</f>
        <v>Against</v>
      </c>
      <c r="L551" t="str">
        <f>VLOOKUP(A:A,Biofuels!A:T,19,"FALSE")</f>
        <v>For</v>
      </c>
      <c r="M551" s="1">
        <v>0</v>
      </c>
      <c r="N551" s="1">
        <v>1</v>
      </c>
      <c r="O551" s="1">
        <v>1</v>
      </c>
      <c r="P551" s="1">
        <v>1</v>
      </c>
      <c r="Q551" s="1">
        <v>1</v>
      </c>
      <c r="R551" s="1">
        <v>-1</v>
      </c>
      <c r="S551" s="1">
        <v>-1</v>
      </c>
      <c r="T551" s="1">
        <v>1</v>
      </c>
      <c r="U551">
        <f>AVERAGE(M551:T551)</f>
        <v>0.375</v>
      </c>
    </row>
    <row r="552" spans="1:21" x14ac:dyDescent="0.3">
      <c r="A552" t="s">
        <v>693</v>
      </c>
      <c r="B552" t="s">
        <v>39</v>
      </c>
      <c r="C552" t="s">
        <v>22</v>
      </c>
      <c r="D552" t="s">
        <v>952</v>
      </c>
      <c r="E552" t="str">
        <f>VLOOKUP(A:A,'40-45%RES'!A:F,6,"FALSE")</f>
        <v>For</v>
      </c>
      <c r="F552" t="str">
        <f>VLOOKUP(A:A,'30%GHG2020'!A:F,6,"FALSE")</f>
        <v>For</v>
      </c>
      <c r="G552" t="str">
        <f>VLOOKUP(A:A,'50%GHG'!A:F,6,"FALSE")</f>
        <v>Against</v>
      </c>
      <c r="H552" t="str">
        <f>VLOOKUP(A:A,ETS!A:F,6,"FALSE")</f>
        <v>Against</v>
      </c>
      <c r="I552" t="str">
        <f>VLOOKUP(Sheet14!A:A,CAP!A:S,19,"FALSE")</f>
        <v>For</v>
      </c>
      <c r="J552" t="str">
        <f>VLOOKUP(A:A,CFP!A:M,13,"FALSE")</f>
        <v>For</v>
      </c>
      <c r="K552" t="str">
        <f>VLOOKUP(A:A,EMFF!A:M,13,"FALSE")</f>
        <v>n/a</v>
      </c>
      <c r="L552" t="str">
        <f>VLOOKUP(A:A,Biofuels!A:T,19,"FALSE")</f>
        <v>For</v>
      </c>
      <c r="M552" s="1">
        <v>1</v>
      </c>
      <c r="N552" s="1">
        <v>1</v>
      </c>
      <c r="O552" s="1">
        <v>-1</v>
      </c>
      <c r="P552" s="1">
        <v>-1</v>
      </c>
      <c r="Q552" s="1">
        <v>1</v>
      </c>
      <c r="R552" s="1">
        <v>1</v>
      </c>
      <c r="S552" s="1">
        <v>0</v>
      </c>
      <c r="T552" s="1">
        <v>1</v>
      </c>
      <c r="U552">
        <f>AVERAGE(M552:T552)</f>
        <v>0.375</v>
      </c>
    </row>
    <row r="553" spans="1:21" x14ac:dyDescent="0.3">
      <c r="A553" t="s">
        <v>432</v>
      </c>
      <c r="B553" t="s">
        <v>14</v>
      </c>
      <c r="C553" t="s">
        <v>22</v>
      </c>
      <c r="D553" t="s">
        <v>919</v>
      </c>
      <c r="E553" t="str">
        <f>VLOOKUP(A:A,'40-45%RES'!A:F,6,"FALSE")</f>
        <v>For</v>
      </c>
      <c r="F553" t="str">
        <f>VLOOKUP(A:A,'30%GHG2020'!A:F,6,"FALSE")</f>
        <v>For</v>
      </c>
      <c r="G553" t="str">
        <f>VLOOKUP(A:A,'50%GHG'!A:F,6,"FALSE")</f>
        <v>For</v>
      </c>
      <c r="H553" t="str">
        <f>VLOOKUP(A:A,ETS!A:F,6,"FALSE")</f>
        <v>For</v>
      </c>
      <c r="I553" t="str">
        <f>VLOOKUP(Sheet14!A:A,CAP!A:S,19,"FALSE")</f>
        <v>For</v>
      </c>
      <c r="J553" t="str">
        <f>VLOOKUP(A:A,CFP!A:M,13,"FALSE")</f>
        <v>n/a</v>
      </c>
      <c r="K553" t="str">
        <f>VLOOKUP(A:A,EMFF!A:M,13,"FALSE")</f>
        <v>Against</v>
      </c>
      <c r="L553" t="str">
        <f>VLOOKUP(A:A,Biofuels!A:T,19,"FALSE")</f>
        <v>Against</v>
      </c>
      <c r="M553" s="1">
        <v>1</v>
      </c>
      <c r="N553" s="1">
        <v>1</v>
      </c>
      <c r="O553" s="1">
        <v>1</v>
      </c>
      <c r="P553" s="1">
        <v>1</v>
      </c>
      <c r="Q553" s="1">
        <v>1</v>
      </c>
      <c r="R553" s="1">
        <v>0</v>
      </c>
      <c r="S553" s="1">
        <v>-1</v>
      </c>
      <c r="T553" s="1">
        <v>-1</v>
      </c>
      <c r="U553">
        <f>AVERAGE(M553:T553)</f>
        <v>0.375</v>
      </c>
    </row>
    <row r="554" spans="1:21" x14ac:dyDescent="0.3">
      <c r="A554" t="s">
        <v>761</v>
      </c>
      <c r="B554" t="s">
        <v>14</v>
      </c>
      <c r="C554" t="s">
        <v>15</v>
      </c>
      <c r="D554" t="s">
        <v>904</v>
      </c>
      <c r="E554" t="str">
        <f>VLOOKUP(A:A,'40-45%RES'!A:F,6,"FALSE")</f>
        <v>For</v>
      </c>
      <c r="F554" t="str">
        <f>VLOOKUP(A:A,'30%GHG2020'!A:F,6,"FALSE")</f>
        <v>Against</v>
      </c>
      <c r="G554" t="str">
        <f>VLOOKUP(A:A,'50%GHG'!A:F,6,"FALSE")</f>
        <v>Against</v>
      </c>
      <c r="H554" t="str">
        <f>VLOOKUP(A:A,ETS!A:F,6,"FALSE")</f>
        <v>For</v>
      </c>
      <c r="I554" t="str">
        <f>VLOOKUP(Sheet14!A:A,CAP!A:S,19,"FALSE")</f>
        <v>For</v>
      </c>
      <c r="J554" t="str">
        <f>VLOOKUP(A:A,CFP!A:M,13,"FALSE")</f>
        <v>n/a</v>
      </c>
      <c r="K554" t="str">
        <f>VLOOKUP(A:A,EMFF!A:M,13,"FALSE")</f>
        <v>For</v>
      </c>
      <c r="L554" t="str">
        <f>VLOOKUP(A:A,Biofuels!A:T,19,"FALSE")</f>
        <v>For</v>
      </c>
      <c r="M554" s="1">
        <v>1</v>
      </c>
      <c r="N554" s="1">
        <v>-1</v>
      </c>
      <c r="O554" s="1">
        <v>-1</v>
      </c>
      <c r="P554" s="1">
        <v>1</v>
      </c>
      <c r="Q554" s="1">
        <v>1</v>
      </c>
      <c r="R554" s="1">
        <v>0</v>
      </c>
      <c r="S554" s="1">
        <v>1</v>
      </c>
      <c r="T554" s="1">
        <v>1</v>
      </c>
      <c r="U554">
        <f>AVERAGE(M554:T554)</f>
        <v>0.375</v>
      </c>
    </row>
    <row r="555" spans="1:21" x14ac:dyDescent="0.3">
      <c r="A555" t="s">
        <v>462</v>
      </c>
      <c r="B555" t="s">
        <v>51</v>
      </c>
      <c r="C555" t="s">
        <v>15</v>
      </c>
      <c r="D555" t="s">
        <v>1024</v>
      </c>
      <c r="E555" t="str">
        <f>VLOOKUP(A:A,'40-45%RES'!A:F,6,"FALSE")</f>
        <v>Against</v>
      </c>
      <c r="F555" t="str">
        <f>VLOOKUP(A:A,'30%GHG2020'!A:F,6,"FALSE")</f>
        <v>n/a</v>
      </c>
      <c r="G555" t="str">
        <f>VLOOKUP(A:A,'50%GHG'!A:F,6,"FALSE")</f>
        <v>For</v>
      </c>
      <c r="H555" t="str">
        <f>VLOOKUP(A:A,ETS!A:F,6,"FALSE")</f>
        <v>For</v>
      </c>
      <c r="I555" t="str">
        <f>VLOOKUP(Sheet14!A:A,CAP!A:S,19,"FALSE")</f>
        <v>Against</v>
      </c>
      <c r="J555" t="str">
        <f>VLOOKUP(A:A,CFP!A:M,13,"FALSE")</f>
        <v>For</v>
      </c>
      <c r="K555" t="str">
        <f>VLOOKUP(A:A,EMFF!A:M,13,"FALSE")</f>
        <v>For</v>
      </c>
      <c r="L555" t="str">
        <f>VLOOKUP(A:A,Biofuels!A:T,19,"FALSE")</f>
        <v>For</v>
      </c>
      <c r="M555" s="1">
        <v>-1</v>
      </c>
      <c r="N555" s="1">
        <v>0</v>
      </c>
      <c r="O555" s="1">
        <v>1</v>
      </c>
      <c r="P555" s="1">
        <v>1</v>
      </c>
      <c r="Q555" s="1">
        <v>-1</v>
      </c>
      <c r="R555" s="1">
        <v>1</v>
      </c>
      <c r="S555" s="1">
        <v>1</v>
      </c>
      <c r="T555" s="1">
        <v>1</v>
      </c>
      <c r="U555">
        <f>AVERAGE(M555:T555)</f>
        <v>0.375</v>
      </c>
    </row>
    <row r="556" spans="1:21" x14ac:dyDescent="0.3">
      <c r="A556" t="s">
        <v>521</v>
      </c>
      <c r="B556" t="s">
        <v>72</v>
      </c>
      <c r="C556" t="s">
        <v>22</v>
      </c>
      <c r="D556" t="s">
        <v>1030</v>
      </c>
      <c r="E556" t="str">
        <f>VLOOKUP(A:A,'40-45%RES'!A:F,6,"FALSE")</f>
        <v>For</v>
      </c>
      <c r="F556" t="str">
        <f>VLOOKUP(A:A,'30%GHG2020'!A:F,6,"FALSE")</f>
        <v>For</v>
      </c>
      <c r="G556" t="str">
        <f>VLOOKUP(A:A,'50%GHG'!A:F,6,"FALSE")</f>
        <v>n/a</v>
      </c>
      <c r="H556" t="str">
        <f>VLOOKUP(A:A,ETS!A:F,6,"FALSE")</f>
        <v>For</v>
      </c>
      <c r="I556" t="str">
        <f>VLOOKUP(Sheet14!A:A,CAP!A:S,19,"FALSE")</f>
        <v>n/a</v>
      </c>
      <c r="J556" t="str">
        <f>VLOOKUP(A:A,CFP!A:M,13,"FALSE")</f>
        <v>Against</v>
      </c>
      <c r="K556" t="str">
        <f>VLOOKUP(A:A,EMFF!A:M,13,"FALSE")</f>
        <v>n/a</v>
      </c>
      <c r="L556" t="str">
        <f>VLOOKUP(A:A,Biofuels!A:T,19,"FALSE")</f>
        <v>For</v>
      </c>
      <c r="M556" s="1">
        <v>1</v>
      </c>
      <c r="N556" s="1">
        <v>1</v>
      </c>
      <c r="O556" s="1">
        <v>0</v>
      </c>
      <c r="P556" s="1">
        <v>1</v>
      </c>
      <c r="Q556" s="1">
        <v>0</v>
      </c>
      <c r="R556" s="1">
        <v>-1</v>
      </c>
      <c r="S556" s="1">
        <v>0</v>
      </c>
      <c r="T556" s="1">
        <v>1</v>
      </c>
      <c r="U556">
        <f>AVERAGE(M556:T556)</f>
        <v>0.375</v>
      </c>
    </row>
    <row r="557" spans="1:21" x14ac:dyDescent="0.3">
      <c r="A557" t="s">
        <v>542</v>
      </c>
      <c r="B557" t="s">
        <v>18</v>
      </c>
      <c r="C557" t="s">
        <v>22</v>
      </c>
      <c r="D557" t="s">
        <v>918</v>
      </c>
      <c r="E557" t="str">
        <f>VLOOKUP(A:A,'40-45%RES'!A:F,6,"FALSE")</f>
        <v>n/a</v>
      </c>
      <c r="F557" t="str">
        <f>VLOOKUP(A:A,'30%GHG2020'!A:F,6,"FALSE")</f>
        <v>For</v>
      </c>
      <c r="G557" t="str">
        <f>VLOOKUP(A:A,'50%GHG'!A:F,6,"FALSE")</f>
        <v>For</v>
      </c>
      <c r="H557" t="str">
        <f>VLOOKUP(A:A,ETS!A:F,6,"FALSE")</f>
        <v>For</v>
      </c>
      <c r="I557" t="str">
        <f>VLOOKUP(Sheet14!A:A,CAP!A:S,19,"FALSE")</f>
        <v>For</v>
      </c>
      <c r="J557" t="str">
        <f>VLOOKUP(A:A,CFP!A:M,13,"FALSE")</f>
        <v>Against</v>
      </c>
      <c r="K557" t="str">
        <f>VLOOKUP(A:A,EMFF!A:M,13,"FALSE")</f>
        <v>Against</v>
      </c>
      <c r="L557" t="str">
        <f>VLOOKUP(A:A,Biofuels!A:T,19,"FALSE")</f>
        <v>For</v>
      </c>
      <c r="M557" s="1">
        <v>0</v>
      </c>
      <c r="N557" s="1">
        <v>1</v>
      </c>
      <c r="O557" s="1">
        <v>1</v>
      </c>
      <c r="P557" s="1">
        <v>1</v>
      </c>
      <c r="Q557" s="1">
        <v>1</v>
      </c>
      <c r="R557" s="1">
        <v>-1</v>
      </c>
      <c r="S557" s="1">
        <v>-1</v>
      </c>
      <c r="T557" s="1">
        <v>1</v>
      </c>
      <c r="U557">
        <f>AVERAGE(M557:T557)</f>
        <v>0.375</v>
      </c>
    </row>
    <row r="558" spans="1:21" x14ac:dyDescent="0.3">
      <c r="A558" t="s">
        <v>564</v>
      </c>
      <c r="B558" t="s">
        <v>18</v>
      </c>
      <c r="C558" t="s">
        <v>26</v>
      </c>
      <c r="D558" t="s">
        <v>1018</v>
      </c>
      <c r="E558" t="str">
        <f>VLOOKUP(A:A,'40-45%RES'!A:F,6,"FALSE")</f>
        <v>For</v>
      </c>
      <c r="F558" t="str">
        <f>VLOOKUP(A:A,'30%GHG2020'!A:F,6,"FALSE")</f>
        <v>For</v>
      </c>
      <c r="G558" t="str">
        <f>VLOOKUP(A:A,'50%GHG'!A:F,6,"FALSE")</f>
        <v>For</v>
      </c>
      <c r="H558" t="str">
        <f>VLOOKUP(A:A,ETS!A:F,6,"FALSE")</f>
        <v>For</v>
      </c>
      <c r="I558" t="str">
        <f>VLOOKUP(Sheet14!A:A,CAP!A:S,19,"FALSE")</f>
        <v>Against</v>
      </c>
      <c r="J558" t="str">
        <f>VLOOKUP(A:A,CFP!A:M,13,"FALSE")</f>
        <v>n/a</v>
      </c>
      <c r="K558" t="str">
        <f>VLOOKUP(A:A,EMFF!A:M,13,"FALSE")</f>
        <v>Against</v>
      </c>
      <c r="L558" t="str">
        <f>VLOOKUP(A:A,Biofuels!A:T,19,"FALSE")</f>
        <v>For</v>
      </c>
      <c r="M558" s="1">
        <v>1</v>
      </c>
      <c r="N558" s="1">
        <v>1</v>
      </c>
      <c r="O558" s="1">
        <v>1</v>
      </c>
      <c r="P558" s="1">
        <v>1</v>
      </c>
      <c r="Q558" s="1">
        <v>-1</v>
      </c>
      <c r="R558" s="1">
        <v>0</v>
      </c>
      <c r="S558" s="1">
        <v>-1</v>
      </c>
      <c r="T558" s="1">
        <v>1</v>
      </c>
      <c r="U558">
        <f>AVERAGE(M558:T558)</f>
        <v>0.375</v>
      </c>
    </row>
    <row r="559" spans="1:21" x14ac:dyDescent="0.3">
      <c r="A559" t="s">
        <v>565</v>
      </c>
      <c r="B559" t="s">
        <v>18</v>
      </c>
      <c r="C559" t="s">
        <v>22</v>
      </c>
      <c r="D559" t="s">
        <v>918</v>
      </c>
      <c r="E559" t="str">
        <f>VLOOKUP(A:A,'40-45%RES'!A:F,6,"FALSE")</f>
        <v>n/a</v>
      </c>
      <c r="F559" t="str">
        <f>VLOOKUP(A:A,'30%GHG2020'!A:F,6,"FALSE")</f>
        <v>For</v>
      </c>
      <c r="G559" t="str">
        <f>VLOOKUP(A:A,'50%GHG'!A:F,6,"FALSE")</f>
        <v>For</v>
      </c>
      <c r="H559" t="str">
        <f>VLOOKUP(A:A,ETS!A:F,6,"FALSE")</f>
        <v>For</v>
      </c>
      <c r="I559" t="str">
        <f>VLOOKUP(Sheet14!A:A,CAP!A:S,19,"FALSE")</f>
        <v>For</v>
      </c>
      <c r="J559" t="str">
        <f>VLOOKUP(A:A,CFP!A:M,13,"FALSE")</f>
        <v>Against</v>
      </c>
      <c r="K559" t="str">
        <f>VLOOKUP(A:A,EMFF!A:M,13,"FALSE")</f>
        <v>Against</v>
      </c>
      <c r="L559" t="str">
        <f>VLOOKUP(A:A,Biofuels!A:T,19,"FALSE")</f>
        <v>For</v>
      </c>
      <c r="M559" s="1">
        <v>0</v>
      </c>
      <c r="N559" s="1">
        <v>1</v>
      </c>
      <c r="O559" s="1">
        <v>1</v>
      </c>
      <c r="P559" s="1">
        <v>1</v>
      </c>
      <c r="Q559" s="1">
        <v>1</v>
      </c>
      <c r="R559" s="1">
        <v>-1</v>
      </c>
      <c r="S559" s="1">
        <v>-1</v>
      </c>
      <c r="T559" s="1">
        <v>1</v>
      </c>
      <c r="U559">
        <f>AVERAGE(M559:T559)</f>
        <v>0.375</v>
      </c>
    </row>
    <row r="560" spans="1:21" x14ac:dyDescent="0.3">
      <c r="A560" t="s">
        <v>569</v>
      </c>
      <c r="B560" t="s">
        <v>91</v>
      </c>
      <c r="C560" t="s">
        <v>22</v>
      </c>
      <c r="D560" t="s">
        <v>1021</v>
      </c>
      <c r="E560" t="str">
        <f>VLOOKUP(A:A,'40-45%RES'!A:F,6,"FALSE")</f>
        <v>n/a</v>
      </c>
      <c r="F560" t="str">
        <f>VLOOKUP(A:A,'30%GHG2020'!A:F,6,"FALSE")</f>
        <v>For</v>
      </c>
      <c r="G560" t="e">
        <f>VLOOKUP(A:A,'50%GHG'!A:F,6,"FALSE")</f>
        <v>#N/A</v>
      </c>
      <c r="H560" t="str">
        <f>VLOOKUP(A:A,ETS!A:F,6,"FALSE")</f>
        <v>n/a</v>
      </c>
      <c r="I560" t="str">
        <f>VLOOKUP(Sheet14!A:A,CAP!A:S,19,"FALSE")</f>
        <v>For</v>
      </c>
      <c r="J560" t="str">
        <f>VLOOKUP(A:A,CFP!A:M,13,"FALSE")</f>
        <v>For</v>
      </c>
      <c r="K560" t="e">
        <f>VLOOKUP(A:A,EMFF!A:M,13,"FALSE")</f>
        <v>#N/A</v>
      </c>
      <c r="L560" t="e">
        <f>VLOOKUP(A:A,Biofuels!A:T,19,"FALSE")</f>
        <v>#N/A</v>
      </c>
      <c r="M560" s="1">
        <v>0</v>
      </c>
      <c r="N560" s="1">
        <v>1</v>
      </c>
      <c r="O560" s="1">
        <v>0</v>
      </c>
      <c r="P560" s="1">
        <v>0</v>
      </c>
      <c r="Q560" s="1">
        <v>1</v>
      </c>
      <c r="R560" s="1">
        <v>1</v>
      </c>
      <c r="S560" s="1">
        <v>0</v>
      </c>
      <c r="T560" s="1">
        <v>0</v>
      </c>
      <c r="U560">
        <f>AVERAGE(M560:T560)</f>
        <v>0.375</v>
      </c>
    </row>
    <row r="561" spans="1:21" x14ac:dyDescent="0.3">
      <c r="A561" t="s">
        <v>630</v>
      </c>
      <c r="B561" t="s">
        <v>24</v>
      </c>
      <c r="C561" t="s">
        <v>22</v>
      </c>
      <c r="D561" t="s">
        <v>996</v>
      </c>
      <c r="E561" t="str">
        <f>VLOOKUP(A:A,'40-45%RES'!A:F,6,"FALSE")</f>
        <v>n/a</v>
      </c>
      <c r="F561" t="str">
        <f>VLOOKUP(A:A,'30%GHG2020'!A:F,6,"FALSE")</f>
        <v>For</v>
      </c>
      <c r="G561" t="str">
        <f>VLOOKUP(A:A,'50%GHG'!A:F,6,"FALSE")</f>
        <v>n/a</v>
      </c>
      <c r="H561" t="str">
        <f>VLOOKUP(A:A,ETS!A:F,6,"FALSE")</f>
        <v>For</v>
      </c>
      <c r="I561" t="str">
        <f>VLOOKUP(Sheet14!A:A,CAP!A:S,19,"FALSE")</f>
        <v>For</v>
      </c>
      <c r="J561" t="str">
        <f>VLOOKUP(A:A,CFP!A:M,13,"FALSE")</f>
        <v>For</v>
      </c>
      <c r="K561" t="str">
        <f>VLOOKUP(A:A,EMFF!A:M,13,"FALSE")</f>
        <v>n/a</v>
      </c>
      <c r="L561" t="str">
        <f>VLOOKUP(A:A,Biofuels!A:T,19,"FALSE")</f>
        <v>Against</v>
      </c>
      <c r="M561" s="1">
        <v>0</v>
      </c>
      <c r="N561" s="1">
        <v>1</v>
      </c>
      <c r="O561" s="1">
        <v>0</v>
      </c>
      <c r="P561" s="1">
        <v>1</v>
      </c>
      <c r="Q561" s="1">
        <v>1</v>
      </c>
      <c r="R561" s="1">
        <v>1</v>
      </c>
      <c r="S561" s="1">
        <v>0</v>
      </c>
      <c r="T561" s="1">
        <v>-1</v>
      </c>
      <c r="U561">
        <f>AVERAGE(M561:T561)</f>
        <v>0.375</v>
      </c>
    </row>
    <row r="562" spans="1:21" x14ac:dyDescent="0.3">
      <c r="A562" t="s">
        <v>691</v>
      </c>
      <c r="B562" t="s">
        <v>21</v>
      </c>
      <c r="C562" t="s">
        <v>26</v>
      </c>
      <c r="D562" t="s">
        <v>993</v>
      </c>
      <c r="E562" t="str">
        <f>VLOOKUP(A:A,'40-45%RES'!A:F,6,"FALSE")</f>
        <v>For</v>
      </c>
      <c r="F562" t="str">
        <f>VLOOKUP(A:A,'30%GHG2020'!A:F,6,"FALSE")</f>
        <v>For</v>
      </c>
      <c r="G562" t="str">
        <f>VLOOKUP(A:A,'50%GHG'!A:F,6,"FALSE")</f>
        <v>For</v>
      </c>
      <c r="H562" t="str">
        <f>VLOOKUP(A:A,ETS!A:F,6,"FALSE")</f>
        <v>n/a</v>
      </c>
      <c r="I562" t="str">
        <f>VLOOKUP(Sheet14!A:A,CAP!A:S,19,"FALSE")</f>
        <v>For</v>
      </c>
      <c r="J562" t="str">
        <f>VLOOKUP(A:A,CFP!A:M,13,"FALSE")</f>
        <v>Against</v>
      </c>
      <c r="K562" t="str">
        <f>VLOOKUP(A:A,EMFF!A:M,13,"FALSE")</f>
        <v>Against</v>
      </c>
      <c r="L562" t="str">
        <f>VLOOKUP(A:A,Biofuels!A:T,19,"FALSE")</f>
        <v>For</v>
      </c>
      <c r="M562" s="1">
        <v>1</v>
      </c>
      <c r="N562" s="1">
        <v>1</v>
      </c>
      <c r="O562" s="1">
        <v>1</v>
      </c>
      <c r="P562" s="1">
        <v>0</v>
      </c>
      <c r="Q562" s="1">
        <v>1</v>
      </c>
      <c r="R562" s="1">
        <v>-1</v>
      </c>
      <c r="S562" s="1">
        <v>-1</v>
      </c>
      <c r="T562" s="1">
        <v>1</v>
      </c>
      <c r="U562">
        <f>AVERAGE(M562:T562)</f>
        <v>0.375</v>
      </c>
    </row>
    <row r="563" spans="1:21" x14ac:dyDescent="0.3">
      <c r="A563" t="s">
        <v>643</v>
      </c>
      <c r="B563" t="s">
        <v>46</v>
      </c>
      <c r="C563" t="s">
        <v>22</v>
      </c>
      <c r="D563" t="s">
        <v>922</v>
      </c>
      <c r="E563" t="str">
        <f>VLOOKUP(A:A,'40-45%RES'!A:F,6,"FALSE")</f>
        <v>For</v>
      </c>
      <c r="F563" t="e">
        <f>VLOOKUP(A:A,'30%GHG2020'!A:F,6,"FALSE")</f>
        <v>#N/A</v>
      </c>
      <c r="G563" t="str">
        <f>VLOOKUP(A:A,'50%GHG'!A:F,6,"FALSE")</f>
        <v>For</v>
      </c>
      <c r="H563" t="e">
        <f>VLOOKUP(A:A,ETS!A:F,6,"FALSE")</f>
        <v>#N/A</v>
      </c>
      <c r="I563" t="e">
        <f>VLOOKUP(Sheet14!A:A,CAP!A:S,19,"FALSE")</f>
        <v>#N/A</v>
      </c>
      <c r="J563" t="e">
        <f>VLOOKUP(A:A,CFP!A:M,13,"FALSE")</f>
        <v>#N/A</v>
      </c>
      <c r="K563" t="str">
        <f>VLOOKUP(A:A,EMFF!A:M,13,"FALSE")</f>
        <v>n/a</v>
      </c>
      <c r="L563" t="str">
        <f>VLOOKUP(A:A,Biofuels!A:T,19,"FALSE")</f>
        <v>For</v>
      </c>
      <c r="M563" s="1">
        <v>1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1</v>
      </c>
      <c r="U563">
        <f>AVERAGE(M563:T563)</f>
        <v>0.375</v>
      </c>
    </row>
    <row r="564" spans="1:21" x14ac:dyDescent="0.3">
      <c r="A564" t="s">
        <v>671</v>
      </c>
      <c r="B564" t="s">
        <v>14</v>
      </c>
      <c r="C564" t="s">
        <v>22</v>
      </c>
      <c r="D564" t="s">
        <v>919</v>
      </c>
      <c r="E564" t="str">
        <f>VLOOKUP(A:A,'40-45%RES'!A:F,6,"FALSE")</f>
        <v>For</v>
      </c>
      <c r="F564" t="e">
        <f>VLOOKUP(A:A,'30%GHG2020'!A:F,6,"FALSE")</f>
        <v>#N/A</v>
      </c>
      <c r="G564" t="str">
        <f>VLOOKUP(A:A,'50%GHG'!A:F,6,"FALSE")</f>
        <v>For</v>
      </c>
      <c r="H564" t="e">
        <f>VLOOKUP(A:A,ETS!A:F,6,"FALSE")</f>
        <v>#N/A</v>
      </c>
      <c r="I564" t="e">
        <f>VLOOKUP(Sheet14!A:A,CAP!A:S,19,"FALSE")</f>
        <v>#N/A</v>
      </c>
      <c r="J564" t="e">
        <f>VLOOKUP(A:A,CFP!A:M,13,"FALSE")</f>
        <v>#N/A</v>
      </c>
      <c r="K564" t="str">
        <f>VLOOKUP(A:A,EMFF!A:M,13,"FALSE")</f>
        <v>n/a</v>
      </c>
      <c r="L564" t="str">
        <f>VLOOKUP(A:A,Biofuels!A:T,19,"FALSE")</f>
        <v>For</v>
      </c>
      <c r="M564" s="1">
        <v>1</v>
      </c>
      <c r="N564" s="1">
        <v>0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1</v>
      </c>
      <c r="U564">
        <f>AVERAGE(M564:T564)</f>
        <v>0.375</v>
      </c>
    </row>
    <row r="565" spans="1:21" x14ac:dyDescent="0.3">
      <c r="A565" t="s">
        <v>508</v>
      </c>
      <c r="B565" t="s">
        <v>21</v>
      </c>
      <c r="C565" t="s">
        <v>26</v>
      </c>
      <c r="D565" t="s">
        <v>1048</v>
      </c>
      <c r="E565" t="str">
        <f>VLOOKUP(A:A,'40-45%RES'!A:F,6,"FALSE")</f>
        <v>For</v>
      </c>
      <c r="F565" t="e">
        <f>VLOOKUP(A:A,'30%GHG2020'!A:F,6,"FALSE")</f>
        <v>#N/A</v>
      </c>
      <c r="G565" t="str">
        <f>VLOOKUP(A:A,'50%GHG'!A:F,6,"FALSE")</f>
        <v>For</v>
      </c>
      <c r="H565" t="str">
        <f>VLOOKUP(A:A,ETS!A:F,6,"FALSE")</f>
        <v>For</v>
      </c>
      <c r="I565" t="str">
        <f>VLOOKUP(Sheet14!A:A,CAP!A:S,19,"FALSE")</f>
        <v>For</v>
      </c>
      <c r="J565" t="str">
        <f>VLOOKUP(A:A,CFP!A:M,13,"FALSE")</f>
        <v>Against</v>
      </c>
      <c r="K565" t="str">
        <f>VLOOKUP(A:A,EMFF!A:M,13,"FALSE")</f>
        <v>Against</v>
      </c>
      <c r="L565" t="str">
        <f>VLOOKUP(A:A,Biofuels!A:T,19,"FALSE")</f>
        <v>For</v>
      </c>
      <c r="M565" s="1">
        <v>1</v>
      </c>
      <c r="N565" s="1">
        <v>0</v>
      </c>
      <c r="O565" s="1">
        <v>1</v>
      </c>
      <c r="P565" s="1">
        <v>1</v>
      </c>
      <c r="Q565" s="1">
        <v>1</v>
      </c>
      <c r="R565" s="1">
        <v>-1</v>
      </c>
      <c r="S565" s="1">
        <v>-1</v>
      </c>
      <c r="T565" s="1">
        <v>1</v>
      </c>
      <c r="U565">
        <f>AVERAGE(M565:T565)</f>
        <v>0.375</v>
      </c>
    </row>
    <row r="566" spans="1:21" x14ac:dyDescent="0.3">
      <c r="A566" t="s">
        <v>535</v>
      </c>
      <c r="B566" t="s">
        <v>18</v>
      </c>
      <c r="C566" t="s">
        <v>22</v>
      </c>
      <c r="D566" t="s">
        <v>918</v>
      </c>
      <c r="E566" t="str">
        <f>VLOOKUP(A:A,'40-45%RES'!A:F,6,"FALSE")</f>
        <v>For</v>
      </c>
      <c r="F566" t="e">
        <f>VLOOKUP(A:A,'30%GHG2020'!A:F,6,"FALSE")</f>
        <v>#N/A</v>
      </c>
      <c r="G566" t="str">
        <f>VLOOKUP(A:A,'50%GHG'!A:F,6,"FALSE")</f>
        <v>For</v>
      </c>
      <c r="H566" t="str">
        <f>VLOOKUP(A:A,ETS!A:F,6,"FALSE")</f>
        <v>For</v>
      </c>
      <c r="I566" t="str">
        <f>VLOOKUP(Sheet14!A:A,CAP!A:S,19,"FALSE")</f>
        <v>For</v>
      </c>
      <c r="J566" t="str">
        <f>VLOOKUP(A:A,CFP!A:M,13,"FALSE")</f>
        <v>Against</v>
      </c>
      <c r="K566" t="str">
        <f>VLOOKUP(A:A,EMFF!A:M,13,"FALSE")</f>
        <v>Against</v>
      </c>
      <c r="L566" t="str">
        <f>VLOOKUP(A:A,Biofuels!A:T,19,"FALSE")</f>
        <v>For</v>
      </c>
      <c r="M566" s="1">
        <v>1</v>
      </c>
      <c r="N566" s="1">
        <v>0</v>
      </c>
      <c r="O566" s="1">
        <v>1</v>
      </c>
      <c r="P566" s="1">
        <v>1</v>
      </c>
      <c r="Q566" s="1">
        <v>1</v>
      </c>
      <c r="R566" s="1">
        <v>-1</v>
      </c>
      <c r="S566" s="1">
        <v>-1</v>
      </c>
      <c r="T566" s="1">
        <v>1</v>
      </c>
      <c r="U566">
        <f>AVERAGE(M566:T566)</f>
        <v>0.375</v>
      </c>
    </row>
    <row r="567" spans="1:21" x14ac:dyDescent="0.3">
      <c r="A567" t="s">
        <v>13</v>
      </c>
      <c r="B567" t="s">
        <v>14</v>
      </c>
      <c r="C567" t="s">
        <v>15</v>
      </c>
      <c r="D567" t="s">
        <v>904</v>
      </c>
      <c r="E567" t="str">
        <f>VLOOKUP(A:A,'40-45%RES'!A:F,6,"FALSE")</f>
        <v>For</v>
      </c>
      <c r="F567" t="str">
        <f>VLOOKUP(A:A,'30%GHG2020'!A:F,6,"FALSE")</f>
        <v>n/a</v>
      </c>
      <c r="G567" t="str">
        <f>VLOOKUP(A:A,'50%GHG'!A:F,6,"FALSE")</f>
        <v>For</v>
      </c>
      <c r="H567" t="str">
        <f>VLOOKUP(A:A,ETS!A:F,6,"FALSE")</f>
        <v>n/a</v>
      </c>
      <c r="I567" t="str">
        <f>VLOOKUP(Sheet14!A:A,CAP!A:S,19,"FALSE")</f>
        <v>n/a</v>
      </c>
      <c r="J567" t="str">
        <f>VLOOKUP(A:A,CFP!A:M,13,"FALSE")</f>
        <v>n/a</v>
      </c>
      <c r="K567" t="str">
        <f>VLOOKUP(A:A,EMFF!A:M,13,"FALSE")</f>
        <v>For</v>
      </c>
      <c r="L567" t="str">
        <f>VLOOKUP(A:A,Biofuels!A:T,19,"FALSE")</f>
        <v>For</v>
      </c>
      <c r="M567" s="1">
        <v>1</v>
      </c>
      <c r="N567" s="1">
        <v>0</v>
      </c>
      <c r="O567" s="1">
        <v>1</v>
      </c>
      <c r="P567" s="1">
        <v>0</v>
      </c>
      <c r="Q567" s="1">
        <v>0</v>
      </c>
      <c r="R567" s="1">
        <v>0</v>
      </c>
      <c r="S567" s="1">
        <v>1</v>
      </c>
      <c r="T567" s="1">
        <v>1</v>
      </c>
      <c r="U567">
        <f>AVERAGE(M567:T567)</f>
        <v>0.5</v>
      </c>
    </row>
    <row r="568" spans="1:21" x14ac:dyDescent="0.3">
      <c r="A568" t="s">
        <v>672</v>
      </c>
      <c r="B568" t="s">
        <v>18</v>
      </c>
      <c r="C568" t="s">
        <v>12</v>
      </c>
      <c r="D568" t="s">
        <v>905</v>
      </c>
      <c r="E568" t="str">
        <f>VLOOKUP(A:A,'40-45%RES'!A:F,6,"FALSE")</f>
        <v>For</v>
      </c>
      <c r="F568" t="str">
        <f>VLOOKUP(A:A,'30%GHG2020'!A:F,6,"FALSE")</f>
        <v>For</v>
      </c>
      <c r="G568" t="str">
        <f>VLOOKUP(A:A,'50%GHG'!A:F,6,"FALSE")</f>
        <v>For</v>
      </c>
      <c r="H568" t="str">
        <f>VLOOKUP(A:A,ETS!A:F,6,"FALSE")</f>
        <v>For</v>
      </c>
      <c r="I568" t="str">
        <f>VLOOKUP(Sheet14!A:A,CAP!A:S,19,"FALSE")</f>
        <v>For</v>
      </c>
      <c r="J568" t="str">
        <f>VLOOKUP(A:A,CFP!A:M,13,"FALSE")</f>
        <v>Against</v>
      </c>
      <c r="K568" t="str">
        <f>VLOOKUP(A:A,EMFF!A:M,13,"FALSE")</f>
        <v>Against</v>
      </c>
      <c r="L568" t="str">
        <f>VLOOKUP(A:A,Biofuels!A:T,19,"FALSE")</f>
        <v>For</v>
      </c>
      <c r="M568" s="1">
        <v>1</v>
      </c>
      <c r="N568" s="1">
        <v>1</v>
      </c>
      <c r="O568" s="1">
        <v>1</v>
      </c>
      <c r="P568" s="1">
        <v>1</v>
      </c>
      <c r="Q568" s="1">
        <v>1</v>
      </c>
      <c r="R568" s="1">
        <v>-1</v>
      </c>
      <c r="S568" s="1">
        <v>-1</v>
      </c>
      <c r="T568" s="1">
        <v>1</v>
      </c>
      <c r="U568">
        <f>AVERAGE(M568:T568)</f>
        <v>0.5</v>
      </c>
    </row>
    <row r="569" spans="1:21" x14ac:dyDescent="0.3">
      <c r="A569" t="s">
        <v>102</v>
      </c>
      <c r="B569" t="s">
        <v>14</v>
      </c>
      <c r="C569" t="s">
        <v>22</v>
      </c>
      <c r="D569" t="s">
        <v>919</v>
      </c>
      <c r="E569" t="str">
        <f>VLOOKUP(A:A,'40-45%RES'!A:F,6,"FALSE")</f>
        <v>n/a</v>
      </c>
      <c r="F569" t="str">
        <f>VLOOKUP(A:A,'30%GHG2020'!A:F,6,"FALSE")</f>
        <v>n/a</v>
      </c>
      <c r="G569" t="str">
        <f>VLOOKUP(A:A,'50%GHG'!A:F,6,"FALSE")</f>
        <v>For</v>
      </c>
      <c r="H569" t="str">
        <f>VLOOKUP(A:A,ETS!A:F,6,"FALSE")</f>
        <v>For</v>
      </c>
      <c r="I569" t="str">
        <f>VLOOKUP(Sheet14!A:A,CAP!A:S,19,"FALSE")</f>
        <v>n/a</v>
      </c>
      <c r="J569" t="str">
        <f>VLOOKUP(A:A,CFP!A:M,13,"FALSE")</f>
        <v>For</v>
      </c>
      <c r="K569" t="str">
        <f>VLOOKUP(A:A,EMFF!A:M,13,"FALSE")</f>
        <v>n/a</v>
      </c>
      <c r="L569" t="str">
        <f>VLOOKUP(A:A,Biofuels!A:T,19,"FALSE")</f>
        <v>For</v>
      </c>
      <c r="M569" s="1">
        <v>0</v>
      </c>
      <c r="N569" s="1">
        <v>0</v>
      </c>
      <c r="O569" s="1">
        <v>1</v>
      </c>
      <c r="P569" s="1">
        <v>1</v>
      </c>
      <c r="Q569" s="1">
        <v>0</v>
      </c>
      <c r="R569" s="1">
        <v>1</v>
      </c>
      <c r="S569" s="1">
        <v>0</v>
      </c>
      <c r="T569" s="1">
        <v>1</v>
      </c>
      <c r="U569">
        <f>AVERAGE(M569:T569)</f>
        <v>0.5</v>
      </c>
    </row>
    <row r="570" spans="1:21" x14ac:dyDescent="0.3">
      <c r="A570" t="s">
        <v>134</v>
      </c>
      <c r="B570" t="s">
        <v>36</v>
      </c>
      <c r="C570" t="s">
        <v>26</v>
      </c>
      <c r="D570" t="s">
        <v>966</v>
      </c>
      <c r="E570" t="str">
        <f>VLOOKUP(A:A,'40-45%RES'!A:F,6,"FALSE")</f>
        <v>For</v>
      </c>
      <c r="F570" t="str">
        <f>VLOOKUP(A:A,'30%GHG2020'!A:F,6,"FALSE")</f>
        <v>For</v>
      </c>
      <c r="G570" t="str">
        <f>VLOOKUP(A:A,'50%GHG'!A:F,6,"FALSE")</f>
        <v>For</v>
      </c>
      <c r="H570" t="str">
        <f>VLOOKUP(A:A,ETS!A:F,6,"FALSE")</f>
        <v>For</v>
      </c>
      <c r="I570" t="str">
        <f>VLOOKUP(Sheet14!A:A,CAP!A:S,19,"FALSE")</f>
        <v>For</v>
      </c>
      <c r="J570" t="str">
        <f>VLOOKUP(A:A,CFP!A:M,13,"FALSE")</f>
        <v>Against</v>
      </c>
      <c r="K570" t="str">
        <f>VLOOKUP(A:A,EMFF!A:M,13,"FALSE")</f>
        <v>Against</v>
      </c>
      <c r="L570" t="str">
        <f>VLOOKUP(A:A,Biofuels!A:T,19,"FALSE")</f>
        <v>For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-1</v>
      </c>
      <c r="S570" s="1">
        <v>-1</v>
      </c>
      <c r="T570" s="1">
        <v>1</v>
      </c>
      <c r="U570">
        <f>AVERAGE(M570:T570)</f>
        <v>0.5</v>
      </c>
    </row>
    <row r="571" spans="1:21" x14ac:dyDescent="0.3">
      <c r="A571" t="s">
        <v>628</v>
      </c>
      <c r="B571" t="s">
        <v>21</v>
      </c>
      <c r="C571" t="s">
        <v>22</v>
      </c>
      <c r="D571" t="s">
        <v>918</v>
      </c>
      <c r="E571" t="str">
        <f>VLOOKUP(A:A,'40-45%RES'!A:F,6,"FALSE")</f>
        <v>For</v>
      </c>
      <c r="F571" t="str">
        <f>VLOOKUP(A:A,'30%GHG2020'!A:F,6,"FALSE")</f>
        <v>For</v>
      </c>
      <c r="G571" t="str">
        <f>VLOOKUP(A:A,'50%GHG'!A:F,6,"FALSE")</f>
        <v>For</v>
      </c>
      <c r="H571" t="str">
        <f>VLOOKUP(A:A,ETS!A:F,6,"FALSE")</f>
        <v>For</v>
      </c>
      <c r="I571" t="str">
        <f>VLOOKUP(Sheet14!A:A,CAP!A:S,19,"FALSE")</f>
        <v>For</v>
      </c>
      <c r="J571" t="str">
        <f>VLOOKUP(A:A,CFP!A:M,13,"FALSE")</f>
        <v>For</v>
      </c>
      <c r="K571" t="str">
        <f>VLOOKUP(A:A,EMFF!A:M,13,"FALSE")</f>
        <v>Against</v>
      </c>
      <c r="L571" t="str">
        <f>VLOOKUP(A:A,Biofuels!A:T,19,"FALSE")</f>
        <v>Against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-1</v>
      </c>
      <c r="T571" s="1">
        <v>-1</v>
      </c>
      <c r="U571">
        <f>AVERAGE(M571:T571)</f>
        <v>0.5</v>
      </c>
    </row>
    <row r="572" spans="1:21" x14ac:dyDescent="0.3">
      <c r="A572" t="s">
        <v>181</v>
      </c>
      <c r="B572" t="s">
        <v>30</v>
      </c>
      <c r="C572" t="s">
        <v>15</v>
      </c>
      <c r="D572" t="s">
        <v>984</v>
      </c>
      <c r="E572" t="str">
        <f>VLOOKUP(A:A,'40-45%RES'!A:F,6,"FALSE")</f>
        <v>For</v>
      </c>
      <c r="F572" t="str">
        <f>VLOOKUP(A:A,'30%GHG2020'!A:F,6,"FALSE")</f>
        <v>Against</v>
      </c>
      <c r="G572" t="str">
        <f>VLOOKUP(A:A,'50%GHG'!A:F,6,"FALSE")</f>
        <v>Against</v>
      </c>
      <c r="H572" t="str">
        <f>VLOOKUP(A:A,ETS!A:F,6,"FALSE")</f>
        <v>For</v>
      </c>
      <c r="I572" t="str">
        <f>VLOOKUP(Sheet14!A:A,CAP!A:S,19,"FALSE")</f>
        <v>For</v>
      </c>
      <c r="J572" t="str">
        <f>VLOOKUP(A:A,CFP!A:M,13,"FALSE")</f>
        <v>For</v>
      </c>
      <c r="K572" t="str">
        <f>VLOOKUP(A:A,EMFF!A:M,13,"FALSE")</f>
        <v>For</v>
      </c>
      <c r="L572" t="str">
        <f>VLOOKUP(A:A,Biofuels!A:T,19,"FALSE")</f>
        <v>For</v>
      </c>
      <c r="M572" s="1">
        <v>1</v>
      </c>
      <c r="N572" s="1">
        <v>-1</v>
      </c>
      <c r="O572" s="1">
        <v>-1</v>
      </c>
      <c r="P572" s="1">
        <v>1</v>
      </c>
      <c r="Q572" s="1">
        <v>1</v>
      </c>
      <c r="R572" s="1">
        <v>1</v>
      </c>
      <c r="S572" s="1">
        <v>1</v>
      </c>
      <c r="T572" s="1">
        <v>1</v>
      </c>
      <c r="U572">
        <f>AVERAGE(M572:T572)</f>
        <v>0.5</v>
      </c>
    </row>
    <row r="573" spans="1:21" x14ac:dyDescent="0.3">
      <c r="A573" t="s">
        <v>183</v>
      </c>
      <c r="B573" t="s">
        <v>36</v>
      </c>
      <c r="C573" t="s">
        <v>22</v>
      </c>
      <c r="D573" t="s">
        <v>979</v>
      </c>
      <c r="E573" t="str">
        <f>VLOOKUP(A:A,'40-45%RES'!A:F,6,"FALSE")</f>
        <v>For</v>
      </c>
      <c r="F573" t="str">
        <f>VLOOKUP(A:A,'30%GHG2020'!A:F,6,"FALSE")</f>
        <v>For</v>
      </c>
      <c r="G573" t="str">
        <f>VLOOKUP(A:A,'50%GHG'!A:F,6,"FALSE")</f>
        <v>n/a</v>
      </c>
      <c r="H573" t="str">
        <f>VLOOKUP(A:A,ETS!A:F,6,"FALSE")</f>
        <v>For</v>
      </c>
      <c r="I573" t="str">
        <f>VLOOKUP(Sheet14!A:A,CAP!A:S,19,"FALSE")</f>
        <v>For</v>
      </c>
      <c r="J573" t="str">
        <f>VLOOKUP(A:A,CFP!A:M,13,"FALSE")</f>
        <v>For</v>
      </c>
      <c r="K573" t="str">
        <f>VLOOKUP(A:A,EMFF!A:M,13,"FALSE")</f>
        <v>n/a</v>
      </c>
      <c r="L573" t="str">
        <f>VLOOKUP(A:A,Biofuels!A:T,19,"FALSE")</f>
        <v>Against</v>
      </c>
      <c r="M573" s="1">
        <v>1</v>
      </c>
      <c r="N573" s="1">
        <v>1</v>
      </c>
      <c r="O573" s="1">
        <v>0</v>
      </c>
      <c r="P573" s="1">
        <v>1</v>
      </c>
      <c r="Q573" s="1">
        <v>1</v>
      </c>
      <c r="R573" s="1">
        <v>1</v>
      </c>
      <c r="S573" s="1">
        <v>0</v>
      </c>
      <c r="T573" s="1">
        <v>-1</v>
      </c>
      <c r="U573">
        <f>AVERAGE(M573:T573)</f>
        <v>0.5</v>
      </c>
    </row>
    <row r="574" spans="1:21" x14ac:dyDescent="0.3">
      <c r="A574" t="s">
        <v>193</v>
      </c>
      <c r="B574" t="s">
        <v>11</v>
      </c>
      <c r="C574" t="s">
        <v>26</v>
      </c>
      <c r="D574" t="s">
        <v>948</v>
      </c>
      <c r="E574" t="str">
        <f>VLOOKUP(A:A,'40-45%RES'!A:F,6,"FALSE")</f>
        <v>For</v>
      </c>
      <c r="F574" t="str">
        <f>VLOOKUP(A:A,'30%GHG2020'!A:F,6,"FALSE")</f>
        <v>For</v>
      </c>
      <c r="G574" t="str">
        <f>VLOOKUP(A:A,'50%GHG'!A:F,6,"FALSE")</f>
        <v>For</v>
      </c>
      <c r="H574" t="str">
        <f>VLOOKUP(A:A,ETS!A:F,6,"FALSE")</f>
        <v>For</v>
      </c>
      <c r="I574" t="str">
        <f>VLOOKUP(Sheet14!A:A,CAP!A:S,19,"FALSE")</f>
        <v>For</v>
      </c>
      <c r="J574" t="str">
        <f>VLOOKUP(A:A,CFP!A:M,13,"FALSE")</f>
        <v>Against</v>
      </c>
      <c r="K574" t="str">
        <f>VLOOKUP(A:A,EMFF!A:M,13,"FALSE")</f>
        <v>Against</v>
      </c>
      <c r="L574" t="str">
        <f>VLOOKUP(A:A,Biofuels!A:T,19,"FALSE")</f>
        <v>For</v>
      </c>
      <c r="M574" s="1">
        <v>1</v>
      </c>
      <c r="N574" s="1">
        <v>1</v>
      </c>
      <c r="O574" s="1">
        <v>1</v>
      </c>
      <c r="P574" s="1">
        <v>1</v>
      </c>
      <c r="Q574" s="1">
        <v>1</v>
      </c>
      <c r="R574" s="1">
        <v>-1</v>
      </c>
      <c r="S574" s="1">
        <v>-1</v>
      </c>
      <c r="T574" s="1">
        <v>1</v>
      </c>
      <c r="U574">
        <f>AVERAGE(M574:T574)</f>
        <v>0.5</v>
      </c>
    </row>
    <row r="575" spans="1:21" x14ac:dyDescent="0.3">
      <c r="A575" t="s">
        <v>758</v>
      </c>
      <c r="B575" t="s">
        <v>69</v>
      </c>
      <c r="C575" t="s">
        <v>22</v>
      </c>
      <c r="D575" t="s">
        <v>995</v>
      </c>
      <c r="E575" t="str">
        <f>VLOOKUP(A:A,'40-45%RES'!A:F,6,"FALSE")</f>
        <v>For</v>
      </c>
      <c r="F575" t="str">
        <f>VLOOKUP(A:A,'30%GHG2020'!A:F,6,"FALSE")</f>
        <v>For</v>
      </c>
      <c r="G575" t="str">
        <f>VLOOKUP(A:A,'50%GHG'!A:F,6,"FALSE")</f>
        <v>For</v>
      </c>
      <c r="H575" t="str">
        <f>VLOOKUP(A:A,ETS!A:F,6,"FALSE")</f>
        <v>n/a</v>
      </c>
      <c r="I575" t="str">
        <f>VLOOKUP(Sheet14!A:A,CAP!A:S,19,"FALSE")</f>
        <v>For</v>
      </c>
      <c r="J575" t="str">
        <f>VLOOKUP(A:A,CFP!A:M,13,"FALSE")</f>
        <v>For</v>
      </c>
      <c r="K575" t="str">
        <f>VLOOKUP(A:A,EMFF!A:M,13,"FALSE")</f>
        <v>n/a</v>
      </c>
      <c r="L575" t="str">
        <f>VLOOKUP(A:A,Biofuels!A:T,19,"FALSE")</f>
        <v>Against</v>
      </c>
      <c r="M575" s="1">
        <v>1</v>
      </c>
      <c r="N575" s="1">
        <v>1</v>
      </c>
      <c r="O575" s="1">
        <v>1</v>
      </c>
      <c r="P575" s="1">
        <v>0</v>
      </c>
      <c r="Q575" s="1">
        <v>1</v>
      </c>
      <c r="R575" s="1">
        <v>1</v>
      </c>
      <c r="S575" s="1">
        <v>0</v>
      </c>
      <c r="T575" s="1">
        <v>-1</v>
      </c>
      <c r="U575">
        <f>AVERAGE(M575:T575)</f>
        <v>0.5</v>
      </c>
    </row>
    <row r="576" spans="1:21" x14ac:dyDescent="0.3">
      <c r="A576" t="s">
        <v>662</v>
      </c>
      <c r="B576" t="s">
        <v>32</v>
      </c>
      <c r="C576" t="s">
        <v>22</v>
      </c>
      <c r="D576" t="s">
        <v>912</v>
      </c>
      <c r="E576" t="str">
        <f>VLOOKUP(A:A,'40-45%RES'!A:F,6,"FALSE")</f>
        <v>For</v>
      </c>
      <c r="F576" t="str">
        <f>VLOOKUP(A:A,'30%GHG2020'!A:F,6,"FALSE")</f>
        <v>For</v>
      </c>
      <c r="G576" t="str">
        <f>VLOOKUP(A:A,'50%GHG'!A:F,6,"FALSE")</f>
        <v>For</v>
      </c>
      <c r="H576" t="str">
        <f>VLOOKUP(A:A,ETS!A:F,6,"FALSE")</f>
        <v>n/a</v>
      </c>
      <c r="I576" t="str">
        <f>VLOOKUP(Sheet14!A:A,CAP!A:S,19,"FALSE")</f>
        <v>For</v>
      </c>
      <c r="J576" t="str">
        <f>VLOOKUP(A:A,CFP!A:M,13,"FALSE")</f>
        <v>n/a</v>
      </c>
      <c r="K576" t="str">
        <f>VLOOKUP(A:A,EMFF!A:M,13,"FALSE")</f>
        <v>Against</v>
      </c>
      <c r="L576" t="str">
        <f>VLOOKUP(A:A,Biofuels!A:T,19,"FALSE")</f>
        <v>For</v>
      </c>
      <c r="M576" s="1">
        <v>1</v>
      </c>
      <c r="N576" s="1">
        <v>1</v>
      </c>
      <c r="O576" s="1">
        <v>1</v>
      </c>
      <c r="P576" s="1">
        <v>0</v>
      </c>
      <c r="Q576" s="1">
        <v>1</v>
      </c>
      <c r="R576" s="1">
        <v>0</v>
      </c>
      <c r="S576" s="1">
        <v>-1</v>
      </c>
      <c r="T576" s="1">
        <v>1</v>
      </c>
      <c r="U576">
        <f>AVERAGE(M576:T576)</f>
        <v>0.5</v>
      </c>
    </row>
    <row r="577" spans="1:21" x14ac:dyDescent="0.3">
      <c r="A577" t="s">
        <v>255</v>
      </c>
      <c r="B577" t="s">
        <v>53</v>
      </c>
      <c r="C577" t="s">
        <v>15</v>
      </c>
      <c r="D577" t="s">
        <v>1013</v>
      </c>
      <c r="E577" t="str">
        <f>VLOOKUP(A:A,'40-45%RES'!A:F,6,"FALSE")</f>
        <v>For</v>
      </c>
      <c r="F577" t="str">
        <f>VLOOKUP(A:A,'30%GHG2020'!A:F,6,"FALSE")</f>
        <v>n/a</v>
      </c>
      <c r="G577" t="str">
        <f>VLOOKUP(A:A,'50%GHG'!A:F,6,"FALSE")</f>
        <v>For</v>
      </c>
      <c r="H577" t="str">
        <f>VLOOKUP(A:A,ETS!A:F,6,"FALSE")</f>
        <v>For</v>
      </c>
      <c r="I577" t="str">
        <f>VLOOKUP(Sheet14!A:A,CAP!A:S,19,"FALSE")</f>
        <v>Against</v>
      </c>
      <c r="J577" t="str">
        <f>VLOOKUP(A:A,CFP!A:M,13,"FALSE")</f>
        <v>n/a</v>
      </c>
      <c r="K577" t="str">
        <f>VLOOKUP(A:A,EMFF!A:M,13,"FALSE")</f>
        <v>For</v>
      </c>
      <c r="L577" t="str">
        <f>VLOOKUP(A:A,Biofuels!A:T,19,"FALSE")</f>
        <v>For</v>
      </c>
      <c r="M577" s="1">
        <v>1</v>
      </c>
      <c r="N577" s="1">
        <v>0</v>
      </c>
      <c r="O577" s="1">
        <v>1</v>
      </c>
      <c r="P577" s="1">
        <v>1</v>
      </c>
      <c r="Q577" s="1">
        <v>-1</v>
      </c>
      <c r="R577" s="1">
        <v>0</v>
      </c>
      <c r="S577" s="1">
        <v>1</v>
      </c>
      <c r="T577" s="1">
        <v>1</v>
      </c>
      <c r="U577">
        <f>AVERAGE(M577:T577)</f>
        <v>0.5</v>
      </c>
    </row>
    <row r="578" spans="1:21" x14ac:dyDescent="0.3">
      <c r="A578" t="s">
        <v>262</v>
      </c>
      <c r="B578" t="s">
        <v>60</v>
      </c>
      <c r="C578" t="s">
        <v>22</v>
      </c>
      <c r="D578" t="s">
        <v>1009</v>
      </c>
      <c r="E578" t="str">
        <f>VLOOKUP(A:A,'40-45%RES'!A:F,6,"FALSE")</f>
        <v>For</v>
      </c>
      <c r="F578" t="str">
        <f>VLOOKUP(A:A,'30%GHG2020'!A:F,6,"FALSE")</f>
        <v>n/a</v>
      </c>
      <c r="G578" t="str">
        <f>VLOOKUP(A:A,'50%GHG'!A:F,6,"FALSE")</f>
        <v>For</v>
      </c>
      <c r="H578" t="str">
        <f>VLOOKUP(A:A,ETS!A:F,6,"FALSE")</f>
        <v>For</v>
      </c>
      <c r="I578" t="str">
        <f>VLOOKUP(Sheet14!A:A,CAP!A:S,19,"FALSE")</f>
        <v>For</v>
      </c>
      <c r="J578" t="str">
        <f>VLOOKUP(A:A,CFP!A:M,13,"FALSE")</f>
        <v>For</v>
      </c>
      <c r="K578" t="str">
        <f>VLOOKUP(A:A,EMFF!A:M,13,"FALSE")</f>
        <v>n/a</v>
      </c>
      <c r="L578" t="str">
        <f>VLOOKUP(A:A,Biofuels!A:T,19,"FALSE")</f>
        <v>Against</v>
      </c>
      <c r="M578" s="1">
        <v>1</v>
      </c>
      <c r="N578" s="1">
        <v>0</v>
      </c>
      <c r="O578" s="1">
        <v>1</v>
      </c>
      <c r="P578" s="1">
        <v>1</v>
      </c>
      <c r="Q578" s="1">
        <v>1</v>
      </c>
      <c r="R578" s="1">
        <v>1</v>
      </c>
      <c r="S578" s="1">
        <v>0</v>
      </c>
      <c r="T578" s="1">
        <v>-1</v>
      </c>
      <c r="U578">
        <f>AVERAGE(M578:T578)</f>
        <v>0.5</v>
      </c>
    </row>
    <row r="579" spans="1:21" x14ac:dyDescent="0.3">
      <c r="A579" t="s">
        <v>362</v>
      </c>
      <c r="B579" t="s">
        <v>21</v>
      </c>
      <c r="C579" t="s">
        <v>26</v>
      </c>
      <c r="D579" t="s">
        <v>1048</v>
      </c>
      <c r="E579" t="str">
        <f>VLOOKUP(A:A,'40-45%RES'!A:F,6,"FALSE")</f>
        <v>For</v>
      </c>
      <c r="F579" t="str">
        <f>VLOOKUP(A:A,'30%GHG2020'!A:F,6,"FALSE")</f>
        <v>For</v>
      </c>
      <c r="G579" t="str">
        <f>VLOOKUP(A:A,'50%GHG'!A:F,6,"FALSE")</f>
        <v>For</v>
      </c>
      <c r="H579" t="str">
        <f>VLOOKUP(A:A,ETS!A:F,6,"FALSE")</f>
        <v>For</v>
      </c>
      <c r="I579" t="str">
        <f>VLOOKUP(Sheet14!A:A,CAP!A:S,19,"FALSE")</f>
        <v>For</v>
      </c>
      <c r="J579" t="str">
        <f>VLOOKUP(A:A,CFP!A:M,13,"FALSE")</f>
        <v>Against</v>
      </c>
      <c r="K579" t="str">
        <f>VLOOKUP(A:A,EMFF!A:M,13,"FALSE")</f>
        <v>Against</v>
      </c>
      <c r="L579" t="str">
        <f>VLOOKUP(A:A,Biofuels!A:T,19,"FALSE")</f>
        <v>For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-1</v>
      </c>
      <c r="S579" s="1">
        <v>-1</v>
      </c>
      <c r="T579" s="1">
        <v>1</v>
      </c>
      <c r="U579">
        <f>AVERAGE(M579:T579)</f>
        <v>0.5</v>
      </c>
    </row>
    <row r="580" spans="1:21" x14ac:dyDescent="0.3">
      <c r="A580" t="s">
        <v>815</v>
      </c>
      <c r="B580" t="s">
        <v>69</v>
      </c>
      <c r="C580" t="s">
        <v>22</v>
      </c>
      <c r="D580" t="s">
        <v>995</v>
      </c>
      <c r="E580" t="str">
        <f>VLOOKUP(A:A,'40-45%RES'!A:F,6,"FALSE")</f>
        <v>For</v>
      </c>
      <c r="F580" t="str">
        <f>VLOOKUP(A:A,'30%GHG2020'!A:F,6,"FALSE")</f>
        <v>n/a</v>
      </c>
      <c r="G580" t="str">
        <f>VLOOKUP(A:A,'50%GHG'!A:F,6,"FALSE")</f>
        <v>For</v>
      </c>
      <c r="H580" t="str">
        <f>VLOOKUP(A:A,ETS!A:F,6,"FALSE")</f>
        <v>For</v>
      </c>
      <c r="I580" t="str">
        <f>VLOOKUP(Sheet14!A:A,CAP!A:S,19,"FALSE")</f>
        <v>For</v>
      </c>
      <c r="J580" t="str">
        <f>VLOOKUP(A:A,CFP!A:M,13,"FALSE")</f>
        <v>For</v>
      </c>
      <c r="K580" t="str">
        <f>VLOOKUP(A:A,EMFF!A:M,13,"FALSE")</f>
        <v>n/a</v>
      </c>
      <c r="L580" t="str">
        <f>VLOOKUP(A:A,Biofuels!A:T,19,"FALSE")</f>
        <v>Against</v>
      </c>
      <c r="M580" s="1">
        <v>1</v>
      </c>
      <c r="N580" s="1">
        <v>0</v>
      </c>
      <c r="O580" s="1">
        <v>1</v>
      </c>
      <c r="P580" s="1">
        <v>1</v>
      </c>
      <c r="Q580" s="1">
        <v>1</v>
      </c>
      <c r="R580" s="1">
        <v>1</v>
      </c>
      <c r="S580" s="1">
        <v>0</v>
      </c>
      <c r="T580" s="1">
        <v>-1</v>
      </c>
      <c r="U580">
        <f>AVERAGE(M580:T580)</f>
        <v>0.5</v>
      </c>
    </row>
    <row r="581" spans="1:21" x14ac:dyDescent="0.3">
      <c r="A581" t="s">
        <v>381</v>
      </c>
      <c r="B581" t="s">
        <v>14</v>
      </c>
      <c r="C581" t="s">
        <v>22</v>
      </c>
      <c r="D581" t="s">
        <v>919</v>
      </c>
      <c r="E581" t="str">
        <f>VLOOKUP(A:A,'40-45%RES'!A:F,6,"FALSE")</f>
        <v>n/a</v>
      </c>
      <c r="F581" t="str">
        <f>VLOOKUP(A:A,'30%GHG2020'!A:F,6,"FALSE")</f>
        <v>For</v>
      </c>
      <c r="G581" t="str">
        <f>VLOOKUP(A:A,'50%GHG'!A:F,6,"FALSE")</f>
        <v>Against</v>
      </c>
      <c r="H581" t="str">
        <f>VLOOKUP(A:A,ETS!A:F,6,"FALSE")</f>
        <v>For</v>
      </c>
      <c r="I581" t="str">
        <f>VLOOKUP(Sheet14!A:A,CAP!A:S,19,"FALSE")</f>
        <v>For</v>
      </c>
      <c r="J581" t="str">
        <f>VLOOKUP(A:A,CFP!A:M,13,"FALSE")</f>
        <v>For</v>
      </c>
      <c r="K581" t="str">
        <f>VLOOKUP(A:A,EMFF!A:M,13,"FALSE")</f>
        <v>n/a</v>
      </c>
      <c r="L581" t="str">
        <f>VLOOKUP(A:A,Biofuels!A:T,19,"FALSE")</f>
        <v>For</v>
      </c>
      <c r="M581" s="1">
        <v>0</v>
      </c>
      <c r="N581" s="1">
        <v>1</v>
      </c>
      <c r="O581" s="1">
        <v>-1</v>
      </c>
      <c r="P581" s="1">
        <v>1</v>
      </c>
      <c r="Q581" s="1">
        <v>1</v>
      </c>
      <c r="R581" s="1">
        <v>1</v>
      </c>
      <c r="S581" s="1">
        <v>0</v>
      </c>
      <c r="T581" s="1">
        <v>1</v>
      </c>
      <c r="U581">
        <f>AVERAGE(M581:T581)</f>
        <v>0.5</v>
      </c>
    </row>
    <row r="582" spans="1:21" x14ac:dyDescent="0.3">
      <c r="A582" t="s">
        <v>418</v>
      </c>
      <c r="B582" t="s">
        <v>36</v>
      </c>
      <c r="C582" t="s">
        <v>22</v>
      </c>
      <c r="D582" t="s">
        <v>979</v>
      </c>
      <c r="E582" t="str">
        <f>VLOOKUP(A:A,'40-45%RES'!A:F,6,"FALSE")</f>
        <v>For</v>
      </c>
      <c r="F582" t="str">
        <f>VLOOKUP(A:A,'30%GHG2020'!A:F,6,"FALSE")</f>
        <v>For</v>
      </c>
      <c r="G582" t="str">
        <f>VLOOKUP(A:A,'50%GHG'!A:F,6,"FALSE")</f>
        <v>n/a</v>
      </c>
      <c r="H582" t="str">
        <f>VLOOKUP(A:A,ETS!A:F,6,"FALSE")</f>
        <v>n/a</v>
      </c>
      <c r="I582" t="str">
        <f>VLOOKUP(Sheet14!A:A,CAP!A:S,19,"FALSE")</f>
        <v>For</v>
      </c>
      <c r="J582" t="str">
        <f>VLOOKUP(A:A,CFP!A:M,13,"FALSE")</f>
        <v>n/a</v>
      </c>
      <c r="K582" t="str">
        <f>VLOOKUP(A:A,EMFF!A:M,13,"FALSE")</f>
        <v>n/a</v>
      </c>
      <c r="L582" t="str">
        <f>VLOOKUP(A:A,Biofuels!A:T,19,"FALSE")</f>
        <v>For</v>
      </c>
      <c r="M582" s="1">
        <v>1</v>
      </c>
      <c r="N582" s="1">
        <v>1</v>
      </c>
      <c r="O582" s="1">
        <v>0</v>
      </c>
      <c r="P582" s="1">
        <v>0</v>
      </c>
      <c r="Q582" s="1">
        <v>1</v>
      </c>
      <c r="R582" s="1">
        <v>0</v>
      </c>
      <c r="S582" s="1">
        <v>0</v>
      </c>
      <c r="T582" s="1">
        <v>1</v>
      </c>
      <c r="U582">
        <f>AVERAGE(M582:T582)</f>
        <v>0.5</v>
      </c>
    </row>
    <row r="583" spans="1:21" x14ac:dyDescent="0.3">
      <c r="A583" t="s">
        <v>451</v>
      </c>
      <c r="B583" t="s">
        <v>36</v>
      </c>
      <c r="C583" t="s">
        <v>22</v>
      </c>
      <c r="D583" t="s">
        <v>979</v>
      </c>
      <c r="E583" t="str">
        <f>VLOOKUP(A:A,'40-45%RES'!A:F,6,"FALSE")</f>
        <v>For</v>
      </c>
      <c r="F583" t="str">
        <f>VLOOKUP(A:A,'30%GHG2020'!A:F,6,"FALSE")</f>
        <v>For</v>
      </c>
      <c r="G583" t="str">
        <f>VLOOKUP(A:A,'50%GHG'!A:F,6,"FALSE")</f>
        <v>For</v>
      </c>
      <c r="H583" t="str">
        <f>VLOOKUP(A:A,ETS!A:F,6,"FALSE")</f>
        <v>n/a</v>
      </c>
      <c r="I583" t="str">
        <f>VLOOKUP(Sheet14!A:A,CAP!A:S,19,"FALSE")</f>
        <v>Against</v>
      </c>
      <c r="J583" t="str">
        <f>VLOOKUP(A:A,CFP!A:M,13,"FALSE")</f>
        <v>For</v>
      </c>
      <c r="K583" t="str">
        <f>VLOOKUP(A:A,EMFF!A:M,13,"FALSE")</f>
        <v>n/a</v>
      </c>
      <c r="L583" t="str">
        <f>VLOOKUP(A:A,Biofuels!A:T,19,"FALSE")</f>
        <v>For</v>
      </c>
      <c r="M583" s="1">
        <v>1</v>
      </c>
      <c r="N583" s="1">
        <v>1</v>
      </c>
      <c r="O583" s="1">
        <v>1</v>
      </c>
      <c r="P583" s="1">
        <v>0</v>
      </c>
      <c r="Q583" s="1">
        <v>-1</v>
      </c>
      <c r="R583" s="1">
        <v>1</v>
      </c>
      <c r="S583" s="1">
        <v>0</v>
      </c>
      <c r="T583" s="1">
        <v>1</v>
      </c>
      <c r="U583">
        <f>AVERAGE(M583:T583)</f>
        <v>0.5</v>
      </c>
    </row>
    <row r="584" spans="1:21" x14ac:dyDescent="0.3">
      <c r="A584" t="s">
        <v>452</v>
      </c>
      <c r="B584" t="s">
        <v>72</v>
      </c>
      <c r="C584" t="s">
        <v>22</v>
      </c>
      <c r="D584" t="s">
        <v>1030</v>
      </c>
      <c r="E584" t="str">
        <f>VLOOKUP(A:A,'40-45%RES'!A:F,6,"FALSE")</f>
        <v>For</v>
      </c>
      <c r="F584" t="str">
        <f>VLOOKUP(A:A,'30%GHG2020'!A:F,6,"FALSE")</f>
        <v>Against</v>
      </c>
      <c r="G584" t="str">
        <f>VLOOKUP(A:A,'50%GHG'!A:F,6,"FALSE")</f>
        <v>For</v>
      </c>
      <c r="H584" t="str">
        <f>VLOOKUP(A:A,ETS!A:F,6,"FALSE")</f>
        <v>n/a</v>
      </c>
      <c r="I584" t="str">
        <f>VLOOKUP(Sheet14!A:A,CAP!A:S,19,"FALSE")</f>
        <v>For</v>
      </c>
      <c r="J584" t="str">
        <f>VLOOKUP(A:A,CFP!A:M,13,"FALSE")</f>
        <v>n/a</v>
      </c>
      <c r="K584" t="str">
        <f>VLOOKUP(A:A,EMFF!A:M,13,"FALSE")</f>
        <v>For</v>
      </c>
      <c r="L584" t="str">
        <f>VLOOKUP(A:A,Biofuels!A:T,19,"FALSE")</f>
        <v>For</v>
      </c>
      <c r="M584" s="1">
        <v>1</v>
      </c>
      <c r="N584" s="1">
        <v>-1</v>
      </c>
      <c r="O584" s="1">
        <v>1</v>
      </c>
      <c r="P584" s="1">
        <v>0</v>
      </c>
      <c r="Q584" s="1">
        <v>1</v>
      </c>
      <c r="R584" s="1">
        <v>0</v>
      </c>
      <c r="S584" s="1">
        <v>1</v>
      </c>
      <c r="T584" s="1">
        <v>1</v>
      </c>
      <c r="U584">
        <f>AVERAGE(M584:T584)</f>
        <v>0.5</v>
      </c>
    </row>
    <row r="585" spans="1:21" x14ac:dyDescent="0.3">
      <c r="A585" t="s">
        <v>638</v>
      </c>
      <c r="B585" t="s">
        <v>32</v>
      </c>
      <c r="C585" t="s">
        <v>22</v>
      </c>
      <c r="D585" t="s">
        <v>912</v>
      </c>
      <c r="E585" t="str">
        <f>VLOOKUP(A:A,'40-45%RES'!A:F,6,"FALSE")</f>
        <v>For</v>
      </c>
      <c r="F585" t="str">
        <f>VLOOKUP(A:A,'30%GHG2020'!A:F,6,"FALSE")</f>
        <v>n/a</v>
      </c>
      <c r="G585" t="str">
        <f>VLOOKUP(A:A,'50%GHG'!A:F,6,"FALSE")</f>
        <v>For</v>
      </c>
      <c r="H585" t="str">
        <f>VLOOKUP(A:A,ETS!A:F,6,"FALSE")</f>
        <v>n/a</v>
      </c>
      <c r="I585" t="str">
        <f>VLOOKUP(Sheet14!A:A,CAP!A:S,19,"FALSE")</f>
        <v>For</v>
      </c>
      <c r="J585" t="str">
        <f>VLOOKUP(A:A,CFP!A:M,13,"FALSE")</f>
        <v>n/a</v>
      </c>
      <c r="K585" t="str">
        <f>VLOOKUP(A:A,EMFF!A:M,13,"FALSE")</f>
        <v>n/a</v>
      </c>
      <c r="L585" t="str">
        <f>VLOOKUP(A:A,Biofuels!A:T,19,"FALSE")</f>
        <v>For</v>
      </c>
      <c r="M585" s="1">
        <v>1</v>
      </c>
      <c r="N585" s="1">
        <v>0</v>
      </c>
      <c r="O585" s="1">
        <v>1</v>
      </c>
      <c r="P585" s="1">
        <v>0</v>
      </c>
      <c r="Q585" s="1">
        <v>1</v>
      </c>
      <c r="R585" s="1">
        <v>0</v>
      </c>
      <c r="S585" s="1">
        <v>0</v>
      </c>
      <c r="T585" s="1">
        <v>1</v>
      </c>
      <c r="U585">
        <f>AVERAGE(M585:T585)</f>
        <v>0.5</v>
      </c>
    </row>
    <row r="586" spans="1:21" x14ac:dyDescent="0.3">
      <c r="A586" t="s">
        <v>752</v>
      </c>
      <c r="B586" t="s">
        <v>18</v>
      </c>
      <c r="C586" t="s">
        <v>31</v>
      </c>
      <c r="D586" t="s">
        <v>1085</v>
      </c>
      <c r="E586" t="str">
        <f>VLOOKUP(A:A,'40-45%RES'!A:F,6,"FALSE")</f>
        <v>For</v>
      </c>
      <c r="F586" t="str">
        <f>VLOOKUP(A:A,'30%GHG2020'!A:F,6,"FALSE")</f>
        <v>n/a</v>
      </c>
      <c r="G586" t="str">
        <f>VLOOKUP(A:A,'50%GHG'!A:F,6,"FALSE")</f>
        <v>For</v>
      </c>
      <c r="H586" t="str">
        <f>VLOOKUP(A:A,ETS!A:F,6,"FALSE")</f>
        <v>For</v>
      </c>
      <c r="I586" t="str">
        <f>VLOOKUP(Sheet14!A:A,CAP!A:S,19,"FALSE")</f>
        <v>Against</v>
      </c>
      <c r="J586" t="str">
        <f>VLOOKUP(A:A,CFP!A:M,13,"FALSE")</f>
        <v>n/a</v>
      </c>
      <c r="K586" t="str">
        <f>VLOOKUP(A:A,EMFF!A:M,13,"FALSE")</f>
        <v>For</v>
      </c>
      <c r="L586" t="str">
        <f>VLOOKUP(A:A,Biofuels!A:T,19,"FALSE")</f>
        <v>For</v>
      </c>
      <c r="M586" s="1">
        <v>1</v>
      </c>
      <c r="N586" s="1">
        <v>0</v>
      </c>
      <c r="O586" s="1">
        <v>1</v>
      </c>
      <c r="P586" s="1">
        <v>1</v>
      </c>
      <c r="Q586" s="1">
        <v>-1</v>
      </c>
      <c r="R586" s="1">
        <v>0</v>
      </c>
      <c r="S586" s="1">
        <v>1</v>
      </c>
      <c r="T586" s="1">
        <v>1</v>
      </c>
      <c r="U586">
        <f>AVERAGE(M586:T586)</f>
        <v>0.5</v>
      </c>
    </row>
    <row r="587" spans="1:21" x14ac:dyDescent="0.3">
      <c r="A587" t="s">
        <v>627</v>
      </c>
      <c r="B587" t="s">
        <v>32</v>
      </c>
      <c r="C587" t="s">
        <v>22</v>
      </c>
      <c r="D587" t="s">
        <v>912</v>
      </c>
      <c r="E587" t="str">
        <f>VLOOKUP(A:A,'40-45%RES'!A:F,6,"FALSE")</f>
        <v>For</v>
      </c>
      <c r="F587" t="str">
        <f>VLOOKUP(A:A,'30%GHG2020'!A:F,6,"FALSE")</f>
        <v>For</v>
      </c>
      <c r="G587" t="str">
        <f>VLOOKUP(A:A,'50%GHG'!A:F,6,"FALSE")</f>
        <v>For</v>
      </c>
      <c r="H587" t="str">
        <f>VLOOKUP(A:A,ETS!A:F,6,"FALSE")</f>
        <v>n/a</v>
      </c>
      <c r="I587" t="str">
        <f>VLOOKUP(Sheet14!A:A,CAP!A:S,19,"FALSE")</f>
        <v>For</v>
      </c>
      <c r="J587" t="str">
        <f>VLOOKUP(A:A,CFP!A:M,13,"FALSE")</f>
        <v>n/a</v>
      </c>
      <c r="K587" t="str">
        <f>VLOOKUP(A:A,EMFF!A:M,13,"FALSE")</f>
        <v>Against</v>
      </c>
      <c r="L587" t="str">
        <f>VLOOKUP(A:A,Biofuels!A:T,19,"FALSE")</f>
        <v>For</v>
      </c>
      <c r="M587" s="1">
        <v>1</v>
      </c>
      <c r="N587" s="1">
        <v>1</v>
      </c>
      <c r="O587" s="1">
        <v>1</v>
      </c>
      <c r="P587" s="1">
        <v>0</v>
      </c>
      <c r="Q587" s="1">
        <v>1</v>
      </c>
      <c r="R587" s="1">
        <v>0</v>
      </c>
      <c r="S587" s="1">
        <v>-1</v>
      </c>
      <c r="T587" s="1">
        <v>1</v>
      </c>
      <c r="U587">
        <f>AVERAGE(M587:T587)</f>
        <v>0.5</v>
      </c>
    </row>
    <row r="588" spans="1:21" x14ac:dyDescent="0.3">
      <c r="A588" t="s">
        <v>648</v>
      </c>
      <c r="B588" t="s">
        <v>60</v>
      </c>
      <c r="C588" t="s">
        <v>22</v>
      </c>
      <c r="D588" t="s">
        <v>1009</v>
      </c>
      <c r="E588" t="str">
        <f>VLOOKUP(A:A,'40-45%RES'!A:F,6,"FALSE")</f>
        <v>For</v>
      </c>
      <c r="F588" t="str">
        <f>VLOOKUP(A:A,'30%GHG2020'!A:F,6,"FALSE")</f>
        <v>For</v>
      </c>
      <c r="G588" t="str">
        <f>VLOOKUP(A:A,'50%GHG'!A:F,6,"FALSE")</f>
        <v>For</v>
      </c>
      <c r="H588" t="str">
        <f>VLOOKUP(A:A,ETS!A:F,6,"FALSE")</f>
        <v>For</v>
      </c>
      <c r="I588" t="str">
        <f>VLOOKUP(Sheet14!A:A,CAP!A:S,19,"FALSE")</f>
        <v>For</v>
      </c>
      <c r="J588" t="str">
        <f>VLOOKUP(A:A,CFP!A:M,13,"FALSE")</f>
        <v>n/a</v>
      </c>
      <c r="K588" t="str">
        <f>VLOOKUP(A:A,EMFF!A:M,13,"FALSE")</f>
        <v>n/a</v>
      </c>
      <c r="L588" t="str">
        <f>VLOOKUP(A:A,Biofuels!A:T,19,"FALSE")</f>
        <v>Against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0</v>
      </c>
      <c r="S588" s="1">
        <v>0</v>
      </c>
      <c r="T588" s="1">
        <v>-1</v>
      </c>
      <c r="U588">
        <f>AVERAGE(M588:T588)</f>
        <v>0.5</v>
      </c>
    </row>
    <row r="589" spans="1:21" x14ac:dyDescent="0.3">
      <c r="A589" t="s">
        <v>539</v>
      </c>
      <c r="B589" t="s">
        <v>14</v>
      </c>
      <c r="C589" t="s">
        <v>22</v>
      </c>
      <c r="D589" t="s">
        <v>919</v>
      </c>
      <c r="E589" t="str">
        <f>VLOOKUP(A:A,'40-45%RES'!A:F,6,"FALSE")</f>
        <v>For</v>
      </c>
      <c r="F589" t="str">
        <f>VLOOKUP(A:A,'30%GHG2020'!A:F,6,"FALSE")</f>
        <v>For</v>
      </c>
      <c r="G589" t="str">
        <f>VLOOKUP(A:A,'50%GHG'!A:F,6,"FALSE")</f>
        <v>For</v>
      </c>
      <c r="H589" t="str">
        <f>VLOOKUP(A:A,ETS!A:F,6,"FALSE")</f>
        <v>Against</v>
      </c>
      <c r="I589" t="str">
        <f>VLOOKUP(Sheet14!A:A,CAP!A:S,19,"FALSE")</f>
        <v>For</v>
      </c>
      <c r="J589" t="str">
        <f>VLOOKUP(A:A,CFP!A:M,13,"FALSE")</f>
        <v>For</v>
      </c>
      <c r="K589" t="str">
        <f>VLOOKUP(A:A,EMFF!A:M,13,"FALSE")</f>
        <v>Against</v>
      </c>
      <c r="L589" t="str">
        <f>VLOOKUP(A:A,Biofuels!A:T,19,"FALSE")</f>
        <v>For</v>
      </c>
      <c r="M589" s="1">
        <v>1</v>
      </c>
      <c r="N589" s="1">
        <v>1</v>
      </c>
      <c r="O589" s="1">
        <v>1</v>
      </c>
      <c r="P589" s="1">
        <v>-1</v>
      </c>
      <c r="Q589" s="1">
        <v>1</v>
      </c>
      <c r="R589" s="1">
        <v>1</v>
      </c>
      <c r="S589" s="1">
        <v>-1</v>
      </c>
      <c r="T589" s="1">
        <v>1</v>
      </c>
      <c r="U589">
        <f>AVERAGE(M589:T589)</f>
        <v>0.5</v>
      </c>
    </row>
    <row r="590" spans="1:21" x14ac:dyDescent="0.3">
      <c r="A590" t="s">
        <v>644</v>
      </c>
      <c r="B590" t="s">
        <v>39</v>
      </c>
      <c r="C590" t="s">
        <v>22</v>
      </c>
      <c r="D590" t="s">
        <v>952</v>
      </c>
      <c r="E590" t="str">
        <f>VLOOKUP(A:A,'40-45%RES'!A:F,6,"FALSE")</f>
        <v>For</v>
      </c>
      <c r="F590" t="str">
        <f>VLOOKUP(A:A,'30%GHG2020'!A:F,6,"FALSE")</f>
        <v>n/a</v>
      </c>
      <c r="G590" t="str">
        <f>VLOOKUP(A:A,'50%GHG'!A:F,6,"FALSE")</f>
        <v>For</v>
      </c>
      <c r="H590" t="str">
        <f>VLOOKUP(A:A,ETS!A:F,6,"FALSE")</f>
        <v>Against</v>
      </c>
      <c r="I590" t="str">
        <f>VLOOKUP(Sheet14!A:A,CAP!A:S,19,"FALSE")</f>
        <v>For</v>
      </c>
      <c r="J590" t="str">
        <f>VLOOKUP(A:A,CFP!A:M,13,"FALSE")</f>
        <v>For</v>
      </c>
      <c r="K590" t="str">
        <f>VLOOKUP(A:A,EMFF!A:M,13,"FALSE")</f>
        <v>n/a</v>
      </c>
      <c r="L590" t="str">
        <f>VLOOKUP(A:A,Biofuels!A:T,19,"FALSE")</f>
        <v>For</v>
      </c>
      <c r="M590" s="1">
        <v>1</v>
      </c>
      <c r="N590" s="1">
        <v>0</v>
      </c>
      <c r="O590" s="1">
        <v>1</v>
      </c>
      <c r="P590" s="1">
        <v>-1</v>
      </c>
      <c r="Q590" s="1">
        <v>1</v>
      </c>
      <c r="R590" s="1">
        <v>1</v>
      </c>
      <c r="S590" s="1">
        <v>0</v>
      </c>
      <c r="T590" s="1">
        <v>1</v>
      </c>
      <c r="U590">
        <f>AVERAGE(M590:T590)</f>
        <v>0.5</v>
      </c>
    </row>
    <row r="591" spans="1:21" x14ac:dyDescent="0.3">
      <c r="A591" t="s">
        <v>550</v>
      </c>
      <c r="B591" t="s">
        <v>14</v>
      </c>
      <c r="C591" t="s">
        <v>15</v>
      </c>
      <c r="D591" t="s">
        <v>904</v>
      </c>
      <c r="E591" t="str">
        <f>VLOOKUP(A:A,'40-45%RES'!A:F,6,"FALSE")</f>
        <v>For</v>
      </c>
      <c r="F591" t="str">
        <f>VLOOKUP(A:A,'30%GHG2020'!A:F,6,"FALSE")</f>
        <v>n/a</v>
      </c>
      <c r="G591" t="str">
        <f>VLOOKUP(A:A,'50%GHG'!A:F,6,"FALSE")</f>
        <v>Against</v>
      </c>
      <c r="H591" t="str">
        <f>VLOOKUP(A:A,ETS!A:F,6,"FALSE")</f>
        <v>For</v>
      </c>
      <c r="I591" t="str">
        <f>VLOOKUP(Sheet14!A:A,CAP!A:S,19,"FALSE")</f>
        <v>For</v>
      </c>
      <c r="J591" t="str">
        <f>VLOOKUP(A:A,CFP!A:M,13,"FALSE")</f>
        <v>n/a</v>
      </c>
      <c r="K591" t="str">
        <f>VLOOKUP(A:A,EMFF!A:M,13,"FALSE")</f>
        <v>For</v>
      </c>
      <c r="L591" t="str">
        <f>VLOOKUP(A:A,Biofuels!A:T,19,"FALSE")</f>
        <v>For</v>
      </c>
      <c r="M591" s="1">
        <v>1</v>
      </c>
      <c r="N591" s="1">
        <v>0</v>
      </c>
      <c r="O591" s="1">
        <v>-1</v>
      </c>
      <c r="P591" s="1">
        <v>1</v>
      </c>
      <c r="Q591" s="1">
        <v>1</v>
      </c>
      <c r="R591" s="1">
        <v>0</v>
      </c>
      <c r="S591" s="1">
        <v>1</v>
      </c>
      <c r="T591" s="1">
        <v>1</v>
      </c>
      <c r="U591">
        <f>AVERAGE(M591:T591)</f>
        <v>0.5</v>
      </c>
    </row>
    <row r="592" spans="1:21" x14ac:dyDescent="0.3">
      <c r="A592" t="s">
        <v>567</v>
      </c>
      <c r="B592" t="s">
        <v>75</v>
      </c>
      <c r="C592" t="s">
        <v>15</v>
      </c>
      <c r="D592" t="s">
        <v>980</v>
      </c>
      <c r="E592" t="str">
        <f>VLOOKUP(A:A,'40-45%RES'!A:F,6,"FALSE")</f>
        <v>n/a</v>
      </c>
      <c r="F592" t="str">
        <f>VLOOKUP(A:A,'30%GHG2020'!A:F,6,"FALSE")</f>
        <v>Against</v>
      </c>
      <c r="G592" t="str">
        <f>VLOOKUP(A:A,'50%GHG'!A:F,6,"FALSE")</f>
        <v>For</v>
      </c>
      <c r="H592" t="str">
        <f>VLOOKUP(A:A,ETS!A:F,6,"FALSE")</f>
        <v>For</v>
      </c>
      <c r="I592" t="str">
        <f>VLOOKUP(Sheet14!A:A,CAP!A:S,19,"FALSE")</f>
        <v>For</v>
      </c>
      <c r="J592" t="str">
        <f>VLOOKUP(A:A,CFP!A:M,13,"FALSE")</f>
        <v>n/a</v>
      </c>
      <c r="K592" t="str">
        <f>VLOOKUP(A:A,EMFF!A:M,13,"FALSE")</f>
        <v>For</v>
      </c>
      <c r="L592" t="str">
        <f>VLOOKUP(A:A,Biofuels!A:T,19,"FALSE")</f>
        <v>For</v>
      </c>
      <c r="M592" s="1">
        <v>0</v>
      </c>
      <c r="N592" s="1">
        <v>-1</v>
      </c>
      <c r="O592" s="1">
        <v>1</v>
      </c>
      <c r="P592" s="1">
        <v>1</v>
      </c>
      <c r="Q592" s="1">
        <v>1</v>
      </c>
      <c r="R592" s="1">
        <v>0</v>
      </c>
      <c r="S592" s="1">
        <v>1</v>
      </c>
      <c r="T592" s="1">
        <v>1</v>
      </c>
      <c r="U592">
        <f>AVERAGE(M592:T592)</f>
        <v>0.5</v>
      </c>
    </row>
    <row r="593" spans="1:21" x14ac:dyDescent="0.3">
      <c r="A593" t="s">
        <v>575</v>
      </c>
      <c r="B593" t="s">
        <v>18</v>
      </c>
      <c r="C593" t="s">
        <v>22</v>
      </c>
      <c r="D593" t="s">
        <v>918</v>
      </c>
      <c r="E593" t="str">
        <f>VLOOKUP(A:A,'40-45%RES'!A:F,6,"FALSE")</f>
        <v>n/a</v>
      </c>
      <c r="F593" t="str">
        <f>VLOOKUP(A:A,'30%GHG2020'!A:F,6,"FALSE")</f>
        <v>For</v>
      </c>
      <c r="G593" t="str">
        <f>VLOOKUP(A:A,'50%GHG'!A:F,6,"FALSE")</f>
        <v>For</v>
      </c>
      <c r="H593" t="str">
        <f>VLOOKUP(A:A,ETS!A:F,6,"FALSE")</f>
        <v>For</v>
      </c>
      <c r="I593" t="str">
        <f>VLOOKUP(Sheet14!A:A,CAP!A:S,19,"FALSE")</f>
        <v>For</v>
      </c>
      <c r="J593" t="str">
        <f>VLOOKUP(A:A,CFP!A:M,13,"FALSE")</f>
        <v>n/a</v>
      </c>
      <c r="K593" t="str">
        <f>VLOOKUP(A:A,EMFF!A:M,13,"FALSE")</f>
        <v>Against</v>
      </c>
      <c r="L593" t="str">
        <f>VLOOKUP(A:A,Biofuels!A:T,19,"FALSE")</f>
        <v>For</v>
      </c>
      <c r="M593" s="1">
        <v>0</v>
      </c>
      <c r="N593" s="1">
        <v>1</v>
      </c>
      <c r="O593" s="1">
        <v>1</v>
      </c>
      <c r="P593" s="1">
        <v>1</v>
      </c>
      <c r="Q593" s="1">
        <v>1</v>
      </c>
      <c r="R593" s="1">
        <v>0</v>
      </c>
      <c r="S593" s="1">
        <v>-1</v>
      </c>
      <c r="T593" s="1">
        <v>1</v>
      </c>
      <c r="U593">
        <f>AVERAGE(M593:T593)</f>
        <v>0.5</v>
      </c>
    </row>
    <row r="594" spans="1:21" x14ac:dyDescent="0.3">
      <c r="A594" t="s">
        <v>578</v>
      </c>
      <c r="B594" t="s">
        <v>72</v>
      </c>
      <c r="C594" t="s">
        <v>22</v>
      </c>
      <c r="D594" t="s">
        <v>1030</v>
      </c>
      <c r="E594" t="str">
        <f>VLOOKUP(A:A,'40-45%RES'!A:F,6,"FALSE")</f>
        <v>For</v>
      </c>
      <c r="F594" t="str">
        <f>VLOOKUP(A:A,'30%GHG2020'!A:F,6,"FALSE")</f>
        <v>Against</v>
      </c>
      <c r="G594" t="str">
        <f>VLOOKUP(A:A,'50%GHG'!A:F,6,"FALSE")</f>
        <v>For</v>
      </c>
      <c r="H594" t="str">
        <f>VLOOKUP(A:A,ETS!A:F,6,"FALSE")</f>
        <v>n/a</v>
      </c>
      <c r="I594" t="str">
        <f>VLOOKUP(Sheet14!A:A,CAP!A:S,19,"FALSE")</f>
        <v>For</v>
      </c>
      <c r="J594" t="str">
        <f>VLOOKUP(A:A,CFP!A:M,13,"FALSE")</f>
        <v>For</v>
      </c>
      <c r="K594" t="str">
        <f>VLOOKUP(A:A,EMFF!A:M,13,"FALSE")</f>
        <v>n/a</v>
      </c>
      <c r="L594" t="str">
        <f>VLOOKUP(A:A,Biofuels!A:T,19,"FALSE")</f>
        <v>For</v>
      </c>
      <c r="M594" s="1">
        <v>1</v>
      </c>
      <c r="N594" s="1">
        <v>-1</v>
      </c>
      <c r="O594" s="1">
        <v>1</v>
      </c>
      <c r="P594" s="1">
        <v>0</v>
      </c>
      <c r="Q594" s="1">
        <v>1</v>
      </c>
      <c r="R594" s="1">
        <v>1</v>
      </c>
      <c r="S594" s="1">
        <v>0</v>
      </c>
      <c r="T594" s="1">
        <v>1</v>
      </c>
      <c r="U594">
        <f>AVERAGE(M594:T594)</f>
        <v>0.5</v>
      </c>
    </row>
    <row r="595" spans="1:21" x14ac:dyDescent="0.3">
      <c r="A595" t="s">
        <v>801</v>
      </c>
      <c r="B595" t="s">
        <v>233</v>
      </c>
      <c r="C595" t="s">
        <v>12</v>
      </c>
      <c r="D595" t="s">
        <v>1103</v>
      </c>
      <c r="E595" t="str">
        <f>VLOOKUP(A:A,'40-45%RES'!A:F,6,"FALSE")</f>
        <v>For</v>
      </c>
      <c r="F595" t="str">
        <f>VLOOKUP(A:A,'30%GHG2020'!A:F,6,"FALSE")</f>
        <v>For</v>
      </c>
      <c r="G595" t="str">
        <f>VLOOKUP(A:A,'50%GHG'!A:F,6,"FALSE")</f>
        <v>For</v>
      </c>
      <c r="H595" t="str">
        <f>VLOOKUP(A:A,ETS!A:F,6,"FALSE")</f>
        <v>n/a</v>
      </c>
      <c r="I595" t="str">
        <f>VLOOKUP(Sheet14!A:A,CAP!A:S,19,"FALSE")</f>
        <v>For</v>
      </c>
      <c r="J595" t="str">
        <f>VLOOKUP(A:A,CFP!A:M,13,"FALSE")</f>
        <v>Against</v>
      </c>
      <c r="K595" t="str">
        <f>VLOOKUP(A:A,EMFF!A:M,13,"FALSE")</f>
        <v>n/a</v>
      </c>
      <c r="L595" t="str">
        <f>VLOOKUP(A:A,Biofuels!A:T,19,"FALSE")</f>
        <v>For</v>
      </c>
      <c r="M595" s="1">
        <v>1</v>
      </c>
      <c r="N595" s="1">
        <v>1</v>
      </c>
      <c r="O595" s="1">
        <v>1</v>
      </c>
      <c r="P595" s="1">
        <v>0</v>
      </c>
      <c r="Q595" s="1">
        <v>1</v>
      </c>
      <c r="R595" s="1">
        <v>-1</v>
      </c>
      <c r="S595" s="1">
        <v>0</v>
      </c>
      <c r="T595" s="1">
        <v>1</v>
      </c>
      <c r="U595">
        <f>AVERAGE(M595:T595)</f>
        <v>0.5</v>
      </c>
    </row>
    <row r="596" spans="1:21" x14ac:dyDescent="0.3">
      <c r="A596" t="s">
        <v>97</v>
      </c>
      <c r="B596" t="s">
        <v>14</v>
      </c>
      <c r="C596" t="s">
        <v>98</v>
      </c>
      <c r="D596" t="s">
        <v>1107</v>
      </c>
      <c r="E596" t="str">
        <f>VLOOKUP(A:A,'40-45%RES'!A:F,6,"FALSE")</f>
        <v>For</v>
      </c>
      <c r="F596" t="e">
        <f>VLOOKUP(A:A,'30%GHG2020'!A:F,6,"FALSE")</f>
        <v>#N/A</v>
      </c>
      <c r="G596" t="str">
        <f>VLOOKUP(A:A,'50%GHG'!A:F,6,"FALSE")</f>
        <v>For</v>
      </c>
      <c r="H596" t="str">
        <f>VLOOKUP(A:A,ETS!A:F,6,"FALSE")</f>
        <v>For</v>
      </c>
      <c r="I596" t="e">
        <f>VLOOKUP(Sheet14!A:A,CAP!A:S,19,"FALSE")</f>
        <v>#N/A</v>
      </c>
      <c r="J596" t="e">
        <f>VLOOKUP(A:A,CFP!A:M,13,"FALSE")</f>
        <v>#N/A</v>
      </c>
      <c r="K596" t="str">
        <f>VLOOKUP(A:A,EMFF!A:M,13,"FALSE")</f>
        <v>n/a</v>
      </c>
      <c r="L596" t="str">
        <f>VLOOKUP(A:A,Biofuels!A:T,19,"FALSE")</f>
        <v>For</v>
      </c>
      <c r="M596" s="1">
        <v>1</v>
      </c>
      <c r="N596" s="1">
        <v>0</v>
      </c>
      <c r="O596" s="1">
        <v>1</v>
      </c>
      <c r="P596" s="1">
        <v>1</v>
      </c>
      <c r="Q596" s="1">
        <v>0</v>
      </c>
      <c r="R596" s="1">
        <v>0</v>
      </c>
      <c r="S596" s="1">
        <v>0</v>
      </c>
      <c r="T596" s="1">
        <v>1</v>
      </c>
      <c r="U596">
        <f>AVERAGE(M596:T596)</f>
        <v>0.5</v>
      </c>
    </row>
    <row r="597" spans="1:21" x14ac:dyDescent="0.3">
      <c r="A597" t="s">
        <v>734</v>
      </c>
      <c r="B597" t="s">
        <v>21</v>
      </c>
      <c r="C597" t="s">
        <v>22</v>
      </c>
      <c r="D597" t="s">
        <v>908</v>
      </c>
      <c r="E597" t="str">
        <f>VLOOKUP(A:A,'40-45%RES'!A:F,6,"FALSE")</f>
        <v>n/a</v>
      </c>
      <c r="F597" t="str">
        <f>VLOOKUP(A:A,'30%GHG2020'!A:F,6,"FALSE")</f>
        <v>For</v>
      </c>
      <c r="G597" t="str">
        <f>VLOOKUP(A:A,'50%GHG'!A:F,6,"FALSE")</f>
        <v>For</v>
      </c>
      <c r="H597" t="str">
        <f>VLOOKUP(A:A,ETS!A:F,6,"FALSE")</f>
        <v>For</v>
      </c>
      <c r="I597" t="str">
        <f>VLOOKUP(Sheet14!A:A,CAP!A:S,19,"FALSE")</f>
        <v>For</v>
      </c>
      <c r="J597" t="str">
        <f>VLOOKUP(A:A,CFP!A:M,13,"FALSE")</f>
        <v>For</v>
      </c>
      <c r="K597" t="str">
        <f>VLOOKUP(A:A,EMFF!A:M,13,"FALSE")</f>
        <v>Against</v>
      </c>
      <c r="L597" t="str">
        <f>VLOOKUP(A:A,Biofuels!A:T,19,"FALSE")</f>
        <v>For</v>
      </c>
      <c r="M597" s="1">
        <v>0</v>
      </c>
      <c r="N597" s="1">
        <v>1</v>
      </c>
      <c r="O597" s="1">
        <v>1</v>
      </c>
      <c r="P597" s="1">
        <v>1</v>
      </c>
      <c r="Q597" s="1">
        <v>1</v>
      </c>
      <c r="R597" s="1">
        <v>1</v>
      </c>
      <c r="S597" s="1">
        <v>-1</v>
      </c>
      <c r="T597" s="1">
        <v>1</v>
      </c>
      <c r="U597">
        <f>AVERAGE(M597:T597)</f>
        <v>0.625</v>
      </c>
    </row>
    <row r="598" spans="1:21" x14ac:dyDescent="0.3">
      <c r="A598" t="s">
        <v>23</v>
      </c>
      <c r="B598" t="s">
        <v>24</v>
      </c>
      <c r="C598" t="s">
        <v>12</v>
      </c>
      <c r="D598" t="s">
        <v>909</v>
      </c>
      <c r="E598" t="str">
        <f>VLOOKUP(A:A,'40-45%RES'!A:F,6,"FALSE")</f>
        <v>n/a</v>
      </c>
      <c r="F598" t="str">
        <f>VLOOKUP(A:A,'30%GHG2020'!A:F,6,"FALSE")</f>
        <v>For</v>
      </c>
      <c r="G598" t="str">
        <f>VLOOKUP(A:A,'50%GHG'!A:F,6,"FALSE")</f>
        <v>n/a</v>
      </c>
      <c r="H598" t="str">
        <f>VLOOKUP(A:A,ETS!A:F,6,"FALSE")</f>
        <v>For</v>
      </c>
      <c r="I598" t="str">
        <f>VLOOKUP(Sheet14!A:A,CAP!A:S,19,"FALSE")</f>
        <v>For</v>
      </c>
      <c r="J598" t="str">
        <f>VLOOKUP(A:A,CFP!A:M,13,"FALSE")</f>
        <v>For</v>
      </c>
      <c r="K598" t="str">
        <f>VLOOKUP(A:A,EMFF!A:M,13,"FALSE")</f>
        <v>n/a</v>
      </c>
      <c r="L598" t="str">
        <f>VLOOKUP(A:A,Biofuels!A:T,19,"FALSE")</f>
        <v>For</v>
      </c>
      <c r="M598" s="1">
        <v>0</v>
      </c>
      <c r="N598" s="1">
        <v>1</v>
      </c>
      <c r="O598" s="1">
        <v>0</v>
      </c>
      <c r="P598" s="1">
        <v>1</v>
      </c>
      <c r="Q598" s="1">
        <v>1</v>
      </c>
      <c r="R598" s="1">
        <v>1</v>
      </c>
      <c r="S598" s="1">
        <v>0</v>
      </c>
      <c r="T598" s="1">
        <v>1</v>
      </c>
      <c r="U598">
        <f>AVERAGE(M598:T598)</f>
        <v>0.625</v>
      </c>
    </row>
    <row r="599" spans="1:21" x14ac:dyDescent="0.3">
      <c r="A599" t="s">
        <v>690</v>
      </c>
      <c r="B599" t="s">
        <v>32</v>
      </c>
      <c r="C599" t="s">
        <v>22</v>
      </c>
      <c r="D599" t="s">
        <v>912</v>
      </c>
      <c r="E599" t="str">
        <f>VLOOKUP(A:A,'40-45%RES'!A:F,6,"FALSE")</f>
        <v>For</v>
      </c>
      <c r="F599" t="str">
        <f>VLOOKUP(A:A,'30%GHG2020'!A:F,6,"FALSE")</f>
        <v>For</v>
      </c>
      <c r="G599" t="str">
        <f>VLOOKUP(A:A,'50%GHG'!A:F,6,"FALSE")</f>
        <v>For</v>
      </c>
      <c r="H599" t="str">
        <f>VLOOKUP(A:A,ETS!A:F,6,"FALSE")</f>
        <v>n/a</v>
      </c>
      <c r="I599" t="str">
        <f>VLOOKUP(Sheet14!A:A,CAP!A:S,19,"FALSE")</f>
        <v>For</v>
      </c>
      <c r="J599" t="str">
        <f>VLOOKUP(A:A,CFP!A:M,13,"FALSE")</f>
        <v>n/a</v>
      </c>
      <c r="K599" t="str">
        <f>VLOOKUP(A:A,EMFF!A:M,13,"FALSE")</f>
        <v>n/a</v>
      </c>
      <c r="L599" t="str">
        <f>VLOOKUP(A:A,Biofuels!A:T,19,"FALSE")</f>
        <v>For</v>
      </c>
      <c r="M599" s="1">
        <v>1</v>
      </c>
      <c r="N599" s="1">
        <v>1</v>
      </c>
      <c r="O599" s="1">
        <v>1</v>
      </c>
      <c r="P599" s="1">
        <v>0</v>
      </c>
      <c r="Q599" s="1">
        <v>1</v>
      </c>
      <c r="R599" s="1">
        <v>0</v>
      </c>
      <c r="S599" s="1">
        <v>0</v>
      </c>
      <c r="T599" s="1">
        <v>1</v>
      </c>
      <c r="U599">
        <f>AVERAGE(M599:T599)</f>
        <v>0.625</v>
      </c>
    </row>
    <row r="600" spans="1:21" x14ac:dyDescent="0.3">
      <c r="A600" t="s">
        <v>85</v>
      </c>
      <c r="B600" t="s">
        <v>18</v>
      </c>
      <c r="C600" t="s">
        <v>12</v>
      </c>
      <c r="D600" t="s">
        <v>941</v>
      </c>
      <c r="E600" t="str">
        <f>VLOOKUP(A:A,'40-45%RES'!A:F,6,"FALSE")</f>
        <v>For</v>
      </c>
      <c r="F600" t="str">
        <f>VLOOKUP(A:A,'30%GHG2020'!A:F,6,"FALSE")</f>
        <v>For</v>
      </c>
      <c r="G600" t="str">
        <f>VLOOKUP(A:A,'50%GHG'!A:F,6,"FALSE")</f>
        <v>For</v>
      </c>
      <c r="H600" t="str">
        <f>VLOOKUP(A:A,ETS!A:F,6,"FALSE")</f>
        <v>n/a</v>
      </c>
      <c r="I600" t="str">
        <f>VLOOKUP(Sheet14!A:A,CAP!A:S,19,"FALSE")</f>
        <v>For</v>
      </c>
      <c r="J600" t="str">
        <f>VLOOKUP(A:A,CFP!A:M,13,"FALSE")</f>
        <v>For</v>
      </c>
      <c r="K600" t="str">
        <f>VLOOKUP(A:A,EMFF!A:M,13,"FALSE")</f>
        <v>For</v>
      </c>
      <c r="L600" t="str">
        <f>VLOOKUP(A:A,Biofuels!A:T,19,"FALSE")</f>
        <v>Against</v>
      </c>
      <c r="M600" s="1">
        <v>1</v>
      </c>
      <c r="N600" s="1">
        <v>1</v>
      </c>
      <c r="O600" s="1">
        <v>1</v>
      </c>
      <c r="P600" s="1">
        <v>0</v>
      </c>
      <c r="Q600" s="1">
        <v>1</v>
      </c>
      <c r="R600" s="1">
        <v>1</v>
      </c>
      <c r="S600" s="1">
        <v>1</v>
      </c>
      <c r="T600" s="1">
        <v>-1</v>
      </c>
      <c r="U600">
        <f>AVERAGE(M600:T600)</f>
        <v>0.625</v>
      </c>
    </row>
    <row r="601" spans="1:21" x14ac:dyDescent="0.3">
      <c r="A601" t="s">
        <v>108</v>
      </c>
      <c r="B601" t="s">
        <v>11</v>
      </c>
      <c r="C601" t="s">
        <v>12</v>
      </c>
      <c r="D601" t="s">
        <v>903</v>
      </c>
      <c r="E601" t="str">
        <f>VLOOKUP(A:A,'40-45%RES'!A:F,6,"FALSE")</f>
        <v>For</v>
      </c>
      <c r="F601" t="str">
        <f>VLOOKUP(A:A,'30%GHG2020'!A:F,6,"FALSE")</f>
        <v>For</v>
      </c>
      <c r="G601" t="str">
        <f>VLOOKUP(A:A,'50%GHG'!A:F,6,"FALSE")</f>
        <v>n/a</v>
      </c>
      <c r="H601" t="str">
        <f>VLOOKUP(A:A,ETS!A:F,6,"FALSE")</f>
        <v>For</v>
      </c>
      <c r="I601" t="str">
        <f>VLOOKUP(Sheet14!A:A,CAP!A:S,19,"FALSE")</f>
        <v>n/a</v>
      </c>
      <c r="J601" t="str">
        <f>VLOOKUP(A:A,CFP!A:M,13,"FALSE")</f>
        <v>For</v>
      </c>
      <c r="K601" t="str">
        <f>VLOOKUP(A:A,EMFF!A:M,13,"FALSE")</f>
        <v>n/a</v>
      </c>
      <c r="L601" t="str">
        <f>VLOOKUP(A:A,Biofuels!A:T,19,"FALSE")</f>
        <v>For</v>
      </c>
      <c r="M601" s="1">
        <v>1</v>
      </c>
      <c r="N601" s="1">
        <v>1</v>
      </c>
      <c r="O601" s="1">
        <v>0</v>
      </c>
      <c r="P601" s="1">
        <v>1</v>
      </c>
      <c r="Q601" s="1">
        <v>0</v>
      </c>
      <c r="R601" s="1">
        <v>1</v>
      </c>
      <c r="S601" s="1">
        <v>0</v>
      </c>
      <c r="T601" s="1">
        <v>1</v>
      </c>
      <c r="U601">
        <f>AVERAGE(M601:T601)</f>
        <v>0.625</v>
      </c>
    </row>
    <row r="602" spans="1:21" x14ac:dyDescent="0.3">
      <c r="A602" t="s">
        <v>779</v>
      </c>
      <c r="B602" t="s">
        <v>32</v>
      </c>
      <c r="C602" t="s">
        <v>22</v>
      </c>
      <c r="D602" t="s">
        <v>912</v>
      </c>
      <c r="E602" t="str">
        <f>VLOOKUP(A:A,'40-45%RES'!A:F,6,"FALSE")</f>
        <v>For</v>
      </c>
      <c r="F602" t="str">
        <f>VLOOKUP(A:A,'30%GHG2020'!A:F,6,"FALSE")</f>
        <v>For</v>
      </c>
      <c r="G602" t="str">
        <f>VLOOKUP(A:A,'50%GHG'!A:F,6,"FALSE")</f>
        <v>For</v>
      </c>
      <c r="H602" t="str">
        <f>VLOOKUP(A:A,ETS!A:F,6,"FALSE")</f>
        <v>n/a</v>
      </c>
      <c r="I602" t="str">
        <f>VLOOKUP(Sheet14!A:A,CAP!A:S,19,"FALSE")</f>
        <v>For</v>
      </c>
      <c r="J602" t="str">
        <f>VLOOKUP(A:A,CFP!A:M,13,"FALSE")</f>
        <v>n/a</v>
      </c>
      <c r="K602" t="str">
        <f>VLOOKUP(A:A,EMFF!A:M,13,"FALSE")</f>
        <v>n/a</v>
      </c>
      <c r="L602" t="str">
        <f>VLOOKUP(A:A,Biofuels!A:T,19,"FALSE")</f>
        <v>For</v>
      </c>
      <c r="M602" s="1">
        <v>1</v>
      </c>
      <c r="N602" s="1">
        <v>1</v>
      </c>
      <c r="O602" s="1">
        <v>1</v>
      </c>
      <c r="P602" s="1">
        <v>0</v>
      </c>
      <c r="Q602" s="1">
        <v>1</v>
      </c>
      <c r="R602" s="1">
        <v>0</v>
      </c>
      <c r="S602" s="1">
        <v>0</v>
      </c>
      <c r="T602" s="1">
        <v>1</v>
      </c>
      <c r="U602">
        <f>AVERAGE(M602:T602)</f>
        <v>0.625</v>
      </c>
    </row>
    <row r="603" spans="1:21" x14ac:dyDescent="0.3">
      <c r="A603" t="s">
        <v>677</v>
      </c>
      <c r="B603" t="s">
        <v>39</v>
      </c>
      <c r="C603" t="s">
        <v>22</v>
      </c>
      <c r="D603" t="s">
        <v>974</v>
      </c>
      <c r="E603" t="str">
        <f>VLOOKUP(A:A,'40-45%RES'!A:F,6,"FALSE")</f>
        <v>For</v>
      </c>
      <c r="F603" t="str">
        <f>VLOOKUP(A:A,'30%GHG2020'!A:F,6,"FALSE")</f>
        <v>For</v>
      </c>
      <c r="G603" t="str">
        <f>VLOOKUP(A:A,'50%GHG'!A:F,6,"FALSE")</f>
        <v>For</v>
      </c>
      <c r="H603" t="str">
        <f>VLOOKUP(A:A,ETS!A:F,6,"FALSE")</f>
        <v>Against</v>
      </c>
      <c r="I603" t="str">
        <f>VLOOKUP(Sheet14!A:A,CAP!A:S,19,"FALSE")</f>
        <v>For</v>
      </c>
      <c r="J603" t="str">
        <f>VLOOKUP(A:A,CFP!A:M,13,"FALSE")</f>
        <v>For</v>
      </c>
      <c r="K603" t="str">
        <f>VLOOKUP(A:A,EMFF!A:M,13,"FALSE")</f>
        <v>n/a</v>
      </c>
      <c r="L603" t="str">
        <f>VLOOKUP(A:A,Biofuels!A:T,19,"FALSE")</f>
        <v>For</v>
      </c>
      <c r="M603" s="1">
        <v>1</v>
      </c>
      <c r="N603" s="1">
        <v>1</v>
      </c>
      <c r="O603" s="1">
        <v>1</v>
      </c>
      <c r="P603" s="1">
        <v>-1</v>
      </c>
      <c r="Q603" s="1">
        <v>1</v>
      </c>
      <c r="R603" s="1">
        <v>1</v>
      </c>
      <c r="S603" s="1">
        <v>0</v>
      </c>
      <c r="T603" s="1">
        <v>1</v>
      </c>
      <c r="U603">
        <f>AVERAGE(M603:T603)</f>
        <v>0.625</v>
      </c>
    </row>
    <row r="604" spans="1:21" x14ac:dyDescent="0.3">
      <c r="A604" t="s">
        <v>184</v>
      </c>
      <c r="B604" t="s">
        <v>6</v>
      </c>
      <c r="C604" t="s">
        <v>15</v>
      </c>
      <c r="D604" t="s">
        <v>936</v>
      </c>
      <c r="E604" t="str">
        <f>VLOOKUP(A:A,'40-45%RES'!A:F,6,"FALSE")</f>
        <v>For</v>
      </c>
      <c r="F604" t="str">
        <f>VLOOKUP(A:A,'30%GHG2020'!A:F,6,"FALSE")</f>
        <v>Against</v>
      </c>
      <c r="G604" t="str">
        <f>VLOOKUP(A:A,'50%GHG'!A:F,6,"FALSE")</f>
        <v>For</v>
      </c>
      <c r="H604" t="str">
        <f>VLOOKUP(A:A,ETS!A:F,6,"FALSE")</f>
        <v>For</v>
      </c>
      <c r="I604" t="str">
        <f>VLOOKUP(Sheet14!A:A,CAP!A:S,19,"FALSE")</f>
        <v>For</v>
      </c>
      <c r="J604" t="str">
        <f>VLOOKUP(A:A,CFP!A:M,13,"FALSE")</f>
        <v>n/a</v>
      </c>
      <c r="K604" t="str">
        <f>VLOOKUP(A:A,EMFF!A:M,13,"FALSE")</f>
        <v>For</v>
      </c>
      <c r="L604" t="str">
        <f>VLOOKUP(A:A,Biofuels!A:T,19,"FALSE")</f>
        <v>For</v>
      </c>
      <c r="M604" s="1">
        <v>1</v>
      </c>
      <c r="N604" s="1">
        <v>-1</v>
      </c>
      <c r="O604" s="1">
        <v>1</v>
      </c>
      <c r="P604" s="1">
        <v>1</v>
      </c>
      <c r="Q604" s="1">
        <v>1</v>
      </c>
      <c r="R604" s="1">
        <v>0</v>
      </c>
      <c r="S604" s="1">
        <v>1</v>
      </c>
      <c r="T604" s="1">
        <v>1</v>
      </c>
      <c r="U604">
        <f>AVERAGE(M604:T604)</f>
        <v>0.625</v>
      </c>
    </row>
    <row r="605" spans="1:21" x14ac:dyDescent="0.3">
      <c r="A605" t="s">
        <v>808</v>
      </c>
      <c r="B605" t="s">
        <v>39</v>
      </c>
      <c r="C605" t="s">
        <v>22</v>
      </c>
      <c r="D605" t="s">
        <v>952</v>
      </c>
      <c r="E605" t="str">
        <f>VLOOKUP(A:A,'40-45%RES'!A:F,6,"FALSE")</f>
        <v>For</v>
      </c>
      <c r="F605" t="str">
        <f>VLOOKUP(A:A,'30%GHG2020'!A:F,6,"FALSE")</f>
        <v>For</v>
      </c>
      <c r="G605" t="str">
        <f>VLOOKUP(A:A,'50%GHG'!A:F,6,"FALSE")</f>
        <v>For</v>
      </c>
      <c r="H605" t="str">
        <f>VLOOKUP(A:A,ETS!A:F,6,"FALSE")</f>
        <v>Against</v>
      </c>
      <c r="I605" t="str">
        <f>VLOOKUP(Sheet14!A:A,CAP!A:S,19,"FALSE")</f>
        <v>For</v>
      </c>
      <c r="J605" t="str">
        <f>VLOOKUP(A:A,CFP!A:M,13,"FALSE")</f>
        <v>For</v>
      </c>
      <c r="K605" t="str">
        <f>VLOOKUP(A:A,EMFF!A:M,13,"FALSE")</f>
        <v>n/a</v>
      </c>
      <c r="L605" t="str">
        <f>VLOOKUP(A:A,Biofuels!A:T,19,"FALSE")</f>
        <v>For</v>
      </c>
      <c r="M605" s="1">
        <v>1</v>
      </c>
      <c r="N605" s="1">
        <v>1</v>
      </c>
      <c r="O605" s="1">
        <v>1</v>
      </c>
      <c r="P605" s="1">
        <v>-1</v>
      </c>
      <c r="Q605" s="1">
        <v>1</v>
      </c>
      <c r="R605" s="1">
        <v>1</v>
      </c>
      <c r="S605" s="1">
        <v>0</v>
      </c>
      <c r="T605" s="1">
        <v>1</v>
      </c>
      <c r="U605">
        <f>AVERAGE(M605:T605)</f>
        <v>0.625</v>
      </c>
    </row>
    <row r="606" spans="1:21" x14ac:dyDescent="0.3">
      <c r="A606" t="s">
        <v>196</v>
      </c>
      <c r="B606" t="s">
        <v>21</v>
      </c>
      <c r="C606" t="s">
        <v>22</v>
      </c>
      <c r="D606" t="s">
        <v>908</v>
      </c>
      <c r="E606" t="str">
        <f>VLOOKUP(A:A,'40-45%RES'!A:F,6,"FALSE")</f>
        <v>n/a</v>
      </c>
      <c r="F606" t="str">
        <f>VLOOKUP(A:A,'30%GHG2020'!A:F,6,"FALSE")</f>
        <v>For</v>
      </c>
      <c r="G606" t="str">
        <f>VLOOKUP(A:A,'50%GHG'!A:F,6,"FALSE")</f>
        <v>n/a</v>
      </c>
      <c r="H606" t="str">
        <f>VLOOKUP(A:A,ETS!A:F,6,"FALSE")</f>
        <v>For</v>
      </c>
      <c r="I606" t="str">
        <f>VLOOKUP(Sheet14!A:A,CAP!A:S,19,"FALSE")</f>
        <v>For</v>
      </c>
      <c r="J606" t="str">
        <f>VLOOKUP(A:A,CFP!A:M,13,"FALSE")</f>
        <v>For</v>
      </c>
      <c r="K606" t="str">
        <f>VLOOKUP(A:A,EMFF!A:M,13,"FALSE")</f>
        <v>n/a</v>
      </c>
      <c r="L606" t="str">
        <f>VLOOKUP(A:A,Biofuels!A:T,19,"FALSE")</f>
        <v>For</v>
      </c>
      <c r="M606" s="1">
        <v>0</v>
      </c>
      <c r="N606" s="1">
        <v>1</v>
      </c>
      <c r="O606" s="1">
        <v>0</v>
      </c>
      <c r="P606" s="1">
        <v>1</v>
      </c>
      <c r="Q606" s="1">
        <v>1</v>
      </c>
      <c r="R606" s="1">
        <v>1</v>
      </c>
      <c r="S606" s="1">
        <v>0</v>
      </c>
      <c r="T606" s="1">
        <v>1</v>
      </c>
      <c r="U606">
        <f>AVERAGE(M606:T606)</f>
        <v>0.625</v>
      </c>
    </row>
    <row r="607" spans="1:21" x14ac:dyDescent="0.3">
      <c r="A607" t="s">
        <v>197</v>
      </c>
      <c r="B607" t="s">
        <v>6</v>
      </c>
      <c r="C607" t="s">
        <v>12</v>
      </c>
      <c r="D607" t="s">
        <v>991</v>
      </c>
      <c r="E607" t="str">
        <f>VLOOKUP(A:A,'40-45%RES'!A:F,6,"FALSE")</f>
        <v>For</v>
      </c>
      <c r="F607" t="str">
        <f>VLOOKUP(A:A,'30%GHG2020'!A:F,6,"FALSE")</f>
        <v>n/a</v>
      </c>
      <c r="G607" t="str">
        <f>VLOOKUP(A:A,'50%GHG'!A:F,6,"FALSE")</f>
        <v>For</v>
      </c>
      <c r="H607" t="str">
        <f>VLOOKUP(A:A,ETS!A:F,6,"FALSE")</f>
        <v>For</v>
      </c>
      <c r="I607" t="str">
        <f>VLOOKUP(Sheet14!A:A,CAP!A:S,19,"FALSE")</f>
        <v>For</v>
      </c>
      <c r="J607" t="str">
        <f>VLOOKUP(A:A,CFP!A:M,13,"FALSE")</f>
        <v>Against</v>
      </c>
      <c r="K607" t="str">
        <f>VLOOKUP(A:A,EMFF!A:M,13,"FALSE")</f>
        <v>For</v>
      </c>
      <c r="L607" t="str">
        <f>VLOOKUP(A:A,Biofuels!A:T,19,"FALSE")</f>
        <v>For</v>
      </c>
      <c r="M607" s="1">
        <v>1</v>
      </c>
      <c r="N607" s="1">
        <v>0</v>
      </c>
      <c r="O607" s="1">
        <v>1</v>
      </c>
      <c r="P607" s="1">
        <v>1</v>
      </c>
      <c r="Q607" s="1">
        <v>1</v>
      </c>
      <c r="R607" s="1">
        <v>-1</v>
      </c>
      <c r="S607" s="1">
        <v>1</v>
      </c>
      <c r="T607" s="1">
        <v>1</v>
      </c>
      <c r="U607">
        <f>AVERAGE(M607:T607)</f>
        <v>0.625</v>
      </c>
    </row>
    <row r="608" spans="1:21" x14ac:dyDescent="0.3">
      <c r="A608" t="s">
        <v>680</v>
      </c>
      <c r="B608" t="s">
        <v>24</v>
      </c>
      <c r="C608" t="s">
        <v>22</v>
      </c>
      <c r="D608" t="s">
        <v>996</v>
      </c>
      <c r="E608" t="str">
        <f>VLOOKUP(A:A,'40-45%RES'!A:F,6,"FALSE")</f>
        <v>For</v>
      </c>
      <c r="F608" t="str">
        <f>VLOOKUP(A:A,'30%GHG2020'!A:F,6,"FALSE")</f>
        <v>n/a</v>
      </c>
      <c r="G608" t="str">
        <f>VLOOKUP(A:A,'50%GHG'!A:F,6,"FALSE")</f>
        <v>For</v>
      </c>
      <c r="H608" t="str">
        <f>VLOOKUP(A:A,ETS!A:F,6,"FALSE")</f>
        <v>For</v>
      </c>
      <c r="I608" t="str">
        <f>VLOOKUP(Sheet14!A:A,CAP!A:S,19,"FALSE")</f>
        <v>For</v>
      </c>
      <c r="J608" t="str">
        <f>VLOOKUP(A:A,CFP!A:M,13,"FALSE")</f>
        <v>For</v>
      </c>
      <c r="K608" t="str">
        <f>VLOOKUP(A:A,EMFF!A:M,13,"FALSE")</f>
        <v>For</v>
      </c>
      <c r="L608" t="str">
        <f>VLOOKUP(A:A,Biofuels!A:T,19,"FALSE")</f>
        <v>Against</v>
      </c>
      <c r="M608" s="1">
        <v>1</v>
      </c>
      <c r="N608" s="1">
        <v>0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  <c r="T608" s="1">
        <v>-1</v>
      </c>
      <c r="U608">
        <f>AVERAGE(M608:T608)</f>
        <v>0.625</v>
      </c>
    </row>
    <row r="609" spans="1:21" x14ac:dyDescent="0.3">
      <c r="A609" t="s">
        <v>694</v>
      </c>
      <c r="B609" t="s">
        <v>32</v>
      </c>
      <c r="C609" t="s">
        <v>22</v>
      </c>
      <c r="D609" t="s">
        <v>912</v>
      </c>
      <c r="E609" t="str">
        <f>VLOOKUP(A:A,'40-45%RES'!A:F,6,"FALSE")</f>
        <v>For</v>
      </c>
      <c r="F609" t="str">
        <f>VLOOKUP(A:A,'30%GHG2020'!A:F,6,"FALSE")</f>
        <v>For</v>
      </c>
      <c r="G609" t="str">
        <f>VLOOKUP(A:A,'50%GHG'!A:F,6,"FALSE")</f>
        <v>For</v>
      </c>
      <c r="H609" t="str">
        <f>VLOOKUP(A:A,ETS!A:F,6,"FALSE")</f>
        <v>n/a</v>
      </c>
      <c r="I609" t="str">
        <f>VLOOKUP(Sheet14!A:A,CAP!A:S,19,"FALSE")</f>
        <v>For</v>
      </c>
      <c r="J609" t="str">
        <f>VLOOKUP(A:A,CFP!A:M,13,"FALSE")</f>
        <v>n/a</v>
      </c>
      <c r="K609" t="str">
        <f>VLOOKUP(A:A,EMFF!A:M,13,"FALSE")</f>
        <v>n/a</v>
      </c>
      <c r="L609" t="str">
        <f>VLOOKUP(A:A,Biofuels!A:T,19,"FALSE")</f>
        <v>For</v>
      </c>
      <c r="M609" s="1">
        <v>1</v>
      </c>
      <c r="N609" s="1">
        <v>1</v>
      </c>
      <c r="O609" s="1">
        <v>1</v>
      </c>
      <c r="P609" s="1">
        <v>0</v>
      </c>
      <c r="Q609" s="1">
        <v>1</v>
      </c>
      <c r="R609" s="1">
        <v>0</v>
      </c>
      <c r="S609" s="1">
        <v>0</v>
      </c>
      <c r="T609" s="1">
        <v>1</v>
      </c>
      <c r="U609">
        <f>AVERAGE(M609:T609)</f>
        <v>0.625</v>
      </c>
    </row>
    <row r="610" spans="1:21" x14ac:dyDescent="0.3">
      <c r="A610" t="s">
        <v>658</v>
      </c>
      <c r="B610" t="s">
        <v>32</v>
      </c>
      <c r="C610" t="s">
        <v>22</v>
      </c>
      <c r="D610" t="s">
        <v>912</v>
      </c>
      <c r="E610" t="str">
        <f>VLOOKUP(A:A,'40-45%RES'!A:F,6,"FALSE")</f>
        <v>For</v>
      </c>
      <c r="F610" t="str">
        <f>VLOOKUP(A:A,'30%GHG2020'!A:F,6,"FALSE")</f>
        <v>For</v>
      </c>
      <c r="G610" t="str">
        <f>VLOOKUP(A:A,'50%GHG'!A:F,6,"FALSE")</f>
        <v>For</v>
      </c>
      <c r="H610" t="str">
        <f>VLOOKUP(A:A,ETS!A:F,6,"FALSE")</f>
        <v>n/a</v>
      </c>
      <c r="I610" t="str">
        <f>VLOOKUP(Sheet14!A:A,CAP!A:S,19,"FALSE")</f>
        <v>For</v>
      </c>
      <c r="J610" t="str">
        <f>VLOOKUP(A:A,CFP!A:M,13,"FALSE")</f>
        <v>n/a</v>
      </c>
      <c r="K610" t="str">
        <f>VLOOKUP(A:A,EMFF!A:M,13,"FALSE")</f>
        <v>n/a</v>
      </c>
      <c r="L610" t="str">
        <f>VLOOKUP(A:A,Biofuels!A:T,19,"FALSE")</f>
        <v>For</v>
      </c>
      <c r="M610" s="1">
        <v>1</v>
      </c>
      <c r="N610" s="1">
        <v>1</v>
      </c>
      <c r="O610" s="1">
        <v>1</v>
      </c>
      <c r="P610" s="1">
        <v>0</v>
      </c>
      <c r="Q610" s="1">
        <v>1</v>
      </c>
      <c r="R610" s="1">
        <v>0</v>
      </c>
      <c r="S610" s="1">
        <v>0</v>
      </c>
      <c r="T610" s="1">
        <v>1</v>
      </c>
      <c r="U610">
        <f>AVERAGE(M610:T610)</f>
        <v>0.625</v>
      </c>
    </row>
    <row r="611" spans="1:21" x14ac:dyDescent="0.3">
      <c r="A611" t="s">
        <v>223</v>
      </c>
      <c r="B611" t="s">
        <v>11</v>
      </c>
      <c r="C611" t="s">
        <v>22</v>
      </c>
      <c r="D611" t="s">
        <v>958</v>
      </c>
      <c r="E611" t="str">
        <f>VLOOKUP(A:A,'40-45%RES'!A:F,6,"FALSE")</f>
        <v>For</v>
      </c>
      <c r="F611" t="str">
        <f>VLOOKUP(A:A,'30%GHG2020'!A:F,6,"FALSE")</f>
        <v>n/a</v>
      </c>
      <c r="G611" t="str">
        <f>VLOOKUP(A:A,'50%GHG'!A:F,6,"FALSE")</f>
        <v>For</v>
      </c>
      <c r="H611" t="str">
        <f>VLOOKUP(A:A,ETS!A:F,6,"FALSE")</f>
        <v>n/a</v>
      </c>
      <c r="I611" t="str">
        <f>VLOOKUP(Sheet14!A:A,CAP!A:S,19,"FALSE")</f>
        <v>For</v>
      </c>
      <c r="J611" t="str">
        <f>VLOOKUP(A:A,CFP!A:M,13,"FALSE")</f>
        <v>For</v>
      </c>
      <c r="K611" t="str">
        <f>VLOOKUP(A:A,EMFF!A:M,13,"FALSE")</f>
        <v>n/a</v>
      </c>
      <c r="L611" t="str">
        <f>VLOOKUP(A:A,Biofuels!A:T,19,"FALSE")</f>
        <v>For</v>
      </c>
      <c r="M611" s="1">
        <v>1</v>
      </c>
      <c r="N611" s="1">
        <v>0</v>
      </c>
      <c r="O611" s="1">
        <v>1</v>
      </c>
      <c r="P611" s="1">
        <v>0</v>
      </c>
      <c r="Q611" s="1">
        <v>1</v>
      </c>
      <c r="R611" s="1">
        <v>1</v>
      </c>
      <c r="S611" s="1">
        <v>0</v>
      </c>
      <c r="T611" s="1">
        <v>1</v>
      </c>
      <c r="U611">
        <f>AVERAGE(M611:T611)</f>
        <v>0.625</v>
      </c>
    </row>
    <row r="612" spans="1:21" x14ac:dyDescent="0.3">
      <c r="A612" t="s">
        <v>225</v>
      </c>
      <c r="B612" t="s">
        <v>56</v>
      </c>
      <c r="C612" t="s">
        <v>15</v>
      </c>
      <c r="D612" t="s">
        <v>999</v>
      </c>
      <c r="E612" t="str">
        <f>VLOOKUP(A:A,'40-45%RES'!A:F,6,"FALSE")</f>
        <v>For</v>
      </c>
      <c r="F612" t="str">
        <f>VLOOKUP(A:A,'30%GHG2020'!A:F,6,"FALSE")</f>
        <v>Against</v>
      </c>
      <c r="G612" t="str">
        <f>VLOOKUP(A:A,'50%GHG'!A:F,6,"FALSE")</f>
        <v>n/a</v>
      </c>
      <c r="H612" t="str">
        <f>VLOOKUP(A:A,ETS!A:F,6,"FALSE")</f>
        <v>For</v>
      </c>
      <c r="I612" t="str">
        <f>VLOOKUP(Sheet14!A:A,CAP!A:S,19,"FALSE")</f>
        <v>For</v>
      </c>
      <c r="J612" t="str">
        <f>VLOOKUP(A:A,CFP!A:M,13,"FALSE")</f>
        <v>For</v>
      </c>
      <c r="K612" t="str">
        <f>VLOOKUP(A:A,EMFF!A:M,13,"FALSE")</f>
        <v>For</v>
      </c>
      <c r="L612" t="str">
        <f>VLOOKUP(A:A,Biofuels!A:T,19,"FALSE")</f>
        <v>For</v>
      </c>
      <c r="M612" s="1">
        <v>1</v>
      </c>
      <c r="N612" s="1">
        <v>-1</v>
      </c>
      <c r="O612" s="1">
        <v>0</v>
      </c>
      <c r="P612" s="1">
        <v>1</v>
      </c>
      <c r="Q612" s="1">
        <v>1</v>
      </c>
      <c r="R612" s="1">
        <v>1</v>
      </c>
      <c r="S612" s="1">
        <v>1</v>
      </c>
      <c r="T612" s="1">
        <v>1</v>
      </c>
      <c r="U612">
        <f>AVERAGE(M612:T612)</f>
        <v>0.625</v>
      </c>
    </row>
    <row r="613" spans="1:21" x14ac:dyDescent="0.3">
      <c r="A613" t="s">
        <v>238</v>
      </c>
      <c r="B613" t="s">
        <v>18</v>
      </c>
      <c r="C613" t="s">
        <v>15</v>
      </c>
      <c r="D613" t="s">
        <v>943</v>
      </c>
      <c r="E613" t="str">
        <f>VLOOKUP(A:A,'40-45%RES'!A:F,6,"FALSE")</f>
        <v>For</v>
      </c>
      <c r="F613" t="str">
        <f>VLOOKUP(A:A,'30%GHG2020'!A:F,6,"FALSE")</f>
        <v>Against</v>
      </c>
      <c r="G613" t="str">
        <f>VLOOKUP(A:A,'50%GHG'!A:F,6,"FALSE")</f>
        <v>For</v>
      </c>
      <c r="H613" t="str">
        <f>VLOOKUP(A:A,ETS!A:F,6,"FALSE")</f>
        <v>For</v>
      </c>
      <c r="I613" t="str">
        <f>VLOOKUP(Sheet14!A:A,CAP!A:S,19,"FALSE")</f>
        <v>n/a</v>
      </c>
      <c r="J613" t="str">
        <f>VLOOKUP(A:A,CFP!A:M,13,"FALSE")</f>
        <v>For</v>
      </c>
      <c r="K613" t="str">
        <f>VLOOKUP(A:A,EMFF!A:M,13,"FALSE")</f>
        <v>For</v>
      </c>
      <c r="L613" t="str">
        <f>VLOOKUP(A:A,Biofuels!A:T,19,"FALSE")</f>
        <v>For</v>
      </c>
      <c r="M613" s="1">
        <v>1</v>
      </c>
      <c r="N613" s="1">
        <v>-1</v>
      </c>
      <c r="O613" s="1">
        <v>1</v>
      </c>
      <c r="P613" s="1">
        <v>1</v>
      </c>
      <c r="Q613" s="1">
        <v>0</v>
      </c>
      <c r="R613" s="1">
        <v>1</v>
      </c>
      <c r="S613" s="1">
        <v>1</v>
      </c>
      <c r="T613" s="1">
        <v>1</v>
      </c>
      <c r="U613">
        <f>AVERAGE(M613:T613)</f>
        <v>0.625</v>
      </c>
    </row>
    <row r="614" spans="1:21" x14ac:dyDescent="0.3">
      <c r="A614" t="s">
        <v>793</v>
      </c>
      <c r="B614" t="s">
        <v>32</v>
      </c>
      <c r="C614" t="s">
        <v>22</v>
      </c>
      <c r="D614" t="s">
        <v>912</v>
      </c>
      <c r="E614" t="str">
        <f>VLOOKUP(A:A,'40-45%RES'!A:F,6,"FALSE")</f>
        <v>For</v>
      </c>
      <c r="F614" t="str">
        <f>VLOOKUP(A:A,'30%GHG2020'!A:F,6,"FALSE")</f>
        <v>For</v>
      </c>
      <c r="G614" t="str">
        <f>VLOOKUP(A:A,'50%GHG'!A:F,6,"FALSE")</f>
        <v>For</v>
      </c>
      <c r="H614" t="str">
        <f>VLOOKUP(A:A,ETS!A:F,6,"FALSE")</f>
        <v>For</v>
      </c>
      <c r="I614" t="str">
        <f>VLOOKUP(Sheet14!A:A,CAP!A:S,19,"FALSE")</f>
        <v>n/a</v>
      </c>
      <c r="J614" t="str">
        <f>VLOOKUP(A:A,CFP!A:M,13,"FALSE")</f>
        <v>n/a</v>
      </c>
      <c r="K614" t="str">
        <f>VLOOKUP(A:A,EMFF!A:M,13,"FALSE")</f>
        <v>n/a</v>
      </c>
      <c r="L614" t="str">
        <f>VLOOKUP(A:A,Biofuels!A:T,19,"FALSE")</f>
        <v>For</v>
      </c>
      <c r="M614" s="1">
        <v>1</v>
      </c>
      <c r="N614" s="1">
        <v>1</v>
      </c>
      <c r="O614" s="1">
        <v>1</v>
      </c>
      <c r="P614" s="1">
        <v>1</v>
      </c>
      <c r="Q614" s="1">
        <v>0</v>
      </c>
      <c r="R614" s="1">
        <v>0</v>
      </c>
      <c r="S614" s="1">
        <v>0</v>
      </c>
      <c r="T614" s="1">
        <v>1</v>
      </c>
      <c r="U614">
        <f>AVERAGE(M614:T614)</f>
        <v>0.625</v>
      </c>
    </row>
    <row r="615" spans="1:21" x14ac:dyDescent="0.3">
      <c r="A615" t="s">
        <v>725</v>
      </c>
      <c r="B615" t="s">
        <v>60</v>
      </c>
      <c r="C615" t="s">
        <v>22</v>
      </c>
      <c r="D615" t="s">
        <v>1009</v>
      </c>
      <c r="E615" t="str">
        <f>VLOOKUP(A:A,'40-45%RES'!A:F,6,"FALSE")</f>
        <v>For</v>
      </c>
      <c r="F615" t="str">
        <f>VLOOKUP(A:A,'30%GHG2020'!A:F,6,"FALSE")</f>
        <v>For</v>
      </c>
      <c r="G615" t="str">
        <f>VLOOKUP(A:A,'50%GHG'!A:F,6,"FALSE")</f>
        <v>For</v>
      </c>
      <c r="H615" t="str">
        <f>VLOOKUP(A:A,ETS!A:F,6,"FALSE")</f>
        <v>Against</v>
      </c>
      <c r="I615" t="str">
        <f>VLOOKUP(Sheet14!A:A,CAP!A:S,19,"FALSE")</f>
        <v>For</v>
      </c>
      <c r="J615" t="str">
        <f>VLOOKUP(A:A,CFP!A:M,13,"FALSE")</f>
        <v>For</v>
      </c>
      <c r="K615" t="str">
        <f>VLOOKUP(A:A,EMFF!A:M,13,"FALSE")</f>
        <v>n/a</v>
      </c>
      <c r="L615" t="str">
        <f>VLOOKUP(A:A,Biofuels!A:T,19,"FALSE")</f>
        <v>For</v>
      </c>
      <c r="M615" s="1">
        <v>1</v>
      </c>
      <c r="N615" s="1">
        <v>1</v>
      </c>
      <c r="O615" s="1">
        <v>1</v>
      </c>
      <c r="P615" s="1">
        <v>-1</v>
      </c>
      <c r="Q615" s="1">
        <v>1</v>
      </c>
      <c r="R615" s="1">
        <v>1</v>
      </c>
      <c r="S615" s="1">
        <v>0</v>
      </c>
      <c r="T615" s="1">
        <v>1</v>
      </c>
      <c r="U615">
        <f>AVERAGE(M615:T615)</f>
        <v>0.625</v>
      </c>
    </row>
    <row r="616" spans="1:21" x14ac:dyDescent="0.3">
      <c r="A616" t="s">
        <v>252</v>
      </c>
      <c r="B616" t="s">
        <v>6</v>
      </c>
      <c r="C616" t="s">
        <v>15</v>
      </c>
      <c r="D616" t="s">
        <v>936</v>
      </c>
      <c r="E616" t="str">
        <f>VLOOKUP(A:A,'40-45%RES'!A:F,6,"FALSE")</f>
        <v>For</v>
      </c>
      <c r="F616" t="str">
        <f>VLOOKUP(A:A,'30%GHG2020'!A:F,6,"FALSE")</f>
        <v>Against</v>
      </c>
      <c r="G616" t="str">
        <f>VLOOKUP(A:A,'50%GHG'!A:F,6,"FALSE")</f>
        <v>For</v>
      </c>
      <c r="H616" t="str">
        <f>VLOOKUP(A:A,ETS!A:F,6,"FALSE")</f>
        <v>For</v>
      </c>
      <c r="I616" t="str">
        <f>VLOOKUP(Sheet14!A:A,CAP!A:S,19,"FALSE")</f>
        <v>For</v>
      </c>
      <c r="J616" t="str">
        <f>VLOOKUP(A:A,CFP!A:M,13,"FALSE")</f>
        <v>n/a</v>
      </c>
      <c r="K616" t="str">
        <f>VLOOKUP(A:A,EMFF!A:M,13,"FALSE")</f>
        <v>For</v>
      </c>
      <c r="L616" t="str">
        <f>VLOOKUP(A:A,Biofuels!A:T,19,"FALSE")</f>
        <v>For</v>
      </c>
      <c r="M616" s="1">
        <v>1</v>
      </c>
      <c r="N616" s="1">
        <v>-1</v>
      </c>
      <c r="O616" s="1">
        <v>1</v>
      </c>
      <c r="P616" s="1">
        <v>1</v>
      </c>
      <c r="Q616" s="1">
        <v>1</v>
      </c>
      <c r="R616" s="1">
        <v>0</v>
      </c>
      <c r="S616" s="1">
        <v>1</v>
      </c>
      <c r="T616" s="1">
        <v>1</v>
      </c>
      <c r="U616">
        <f>AVERAGE(M616:T616)</f>
        <v>0.625</v>
      </c>
    </row>
    <row r="617" spans="1:21" x14ac:dyDescent="0.3">
      <c r="A617" t="s">
        <v>279</v>
      </c>
      <c r="B617" t="s">
        <v>14</v>
      </c>
      <c r="C617" t="s">
        <v>15</v>
      </c>
      <c r="D617" t="s">
        <v>1022</v>
      </c>
      <c r="E617" t="str">
        <f>VLOOKUP(A:A,'40-45%RES'!A:F,6,"FALSE")</f>
        <v>For</v>
      </c>
      <c r="F617" t="str">
        <f>VLOOKUP(A:A,'30%GHG2020'!A:F,6,"FALSE")</f>
        <v>For</v>
      </c>
      <c r="G617" t="str">
        <f>VLOOKUP(A:A,'50%GHG'!A:F,6,"FALSE")</f>
        <v>For</v>
      </c>
      <c r="H617" t="str">
        <f>VLOOKUP(A:A,ETS!A:F,6,"FALSE")</f>
        <v>For</v>
      </c>
      <c r="I617" t="str">
        <f>VLOOKUP(Sheet14!A:A,CAP!A:S,19,"FALSE")</f>
        <v>For</v>
      </c>
      <c r="J617" t="str">
        <f>VLOOKUP(A:A,CFP!A:M,13,"FALSE")</f>
        <v>n/a</v>
      </c>
      <c r="K617" t="str">
        <f>VLOOKUP(A:A,EMFF!A:M,13,"FALSE")</f>
        <v>Against</v>
      </c>
      <c r="L617" t="str">
        <f>VLOOKUP(A:A,Biofuels!A:T,19,"FALSE")</f>
        <v>For</v>
      </c>
      <c r="M617" s="1">
        <v>1</v>
      </c>
      <c r="N617" s="1">
        <v>1</v>
      </c>
      <c r="O617" s="1">
        <v>1</v>
      </c>
      <c r="P617" s="1">
        <v>1</v>
      </c>
      <c r="Q617" s="1">
        <v>1</v>
      </c>
      <c r="R617" s="1">
        <v>0</v>
      </c>
      <c r="S617" s="1">
        <v>-1</v>
      </c>
      <c r="T617" s="1">
        <v>1</v>
      </c>
      <c r="U617">
        <f>AVERAGE(M617:T617)</f>
        <v>0.625</v>
      </c>
    </row>
    <row r="618" spans="1:21" x14ac:dyDescent="0.3">
      <c r="A618" t="s">
        <v>639</v>
      </c>
      <c r="B618" t="s">
        <v>39</v>
      </c>
      <c r="C618" t="s">
        <v>22</v>
      </c>
      <c r="D618" t="s">
        <v>952</v>
      </c>
      <c r="E618" t="str">
        <f>VLOOKUP(A:A,'40-45%RES'!A:F,6,"FALSE")</f>
        <v>For</v>
      </c>
      <c r="F618" t="str">
        <f>VLOOKUP(A:A,'30%GHG2020'!A:F,6,"FALSE")</f>
        <v>For</v>
      </c>
      <c r="G618" t="str">
        <f>VLOOKUP(A:A,'50%GHG'!A:F,6,"FALSE")</f>
        <v>For</v>
      </c>
      <c r="H618" t="str">
        <f>VLOOKUP(A:A,ETS!A:F,6,"FALSE")</f>
        <v>n/a</v>
      </c>
      <c r="I618" t="str">
        <f>VLOOKUP(Sheet14!A:A,CAP!A:S,19,"FALSE")</f>
        <v>n/a</v>
      </c>
      <c r="J618" t="str">
        <f>VLOOKUP(A:A,CFP!A:M,13,"FALSE")</f>
        <v>For</v>
      </c>
      <c r="K618" t="str">
        <f>VLOOKUP(A:A,EMFF!A:M,13,"FALSE")</f>
        <v>n/a</v>
      </c>
      <c r="L618" t="str">
        <f>VLOOKUP(A:A,Biofuels!A:T,19,"FALSE")</f>
        <v>For</v>
      </c>
      <c r="M618" s="1">
        <v>1</v>
      </c>
      <c r="N618" s="1">
        <v>1</v>
      </c>
      <c r="O618" s="1">
        <v>1</v>
      </c>
      <c r="P618" s="1">
        <v>0</v>
      </c>
      <c r="Q618" s="1">
        <v>0</v>
      </c>
      <c r="R618" s="1">
        <v>1</v>
      </c>
      <c r="S618" s="1">
        <v>0</v>
      </c>
      <c r="T618" s="1">
        <v>1</v>
      </c>
      <c r="U618">
        <f>AVERAGE(M618:T618)</f>
        <v>0.625</v>
      </c>
    </row>
    <row r="619" spans="1:21" x14ac:dyDescent="0.3">
      <c r="A619" t="s">
        <v>286</v>
      </c>
      <c r="B619" t="s">
        <v>24</v>
      </c>
      <c r="C619" t="s">
        <v>15</v>
      </c>
      <c r="D619" t="s">
        <v>1025</v>
      </c>
      <c r="E619" t="str">
        <f>VLOOKUP(A:A,'40-45%RES'!A:F,6,"FALSE")</f>
        <v>For</v>
      </c>
      <c r="F619" t="str">
        <f>VLOOKUP(A:A,'30%GHG2020'!A:F,6,"FALSE")</f>
        <v>Against</v>
      </c>
      <c r="G619" t="str">
        <f>VLOOKUP(A:A,'50%GHG'!A:F,6,"FALSE")</f>
        <v>For</v>
      </c>
      <c r="H619" t="str">
        <f>VLOOKUP(A:A,ETS!A:F,6,"FALSE")</f>
        <v>For</v>
      </c>
      <c r="I619" t="str">
        <f>VLOOKUP(Sheet14!A:A,CAP!A:S,19,"FALSE")</f>
        <v>For</v>
      </c>
      <c r="J619" t="str">
        <f>VLOOKUP(A:A,CFP!A:M,13,"FALSE")</f>
        <v>n/a</v>
      </c>
      <c r="K619" t="str">
        <f>VLOOKUP(A:A,EMFF!A:M,13,"FALSE")</f>
        <v>For</v>
      </c>
      <c r="L619" t="str">
        <f>VLOOKUP(A:A,Biofuels!A:T,19,"FALSE")</f>
        <v>For</v>
      </c>
      <c r="M619" s="1">
        <v>1</v>
      </c>
      <c r="N619" s="1">
        <v>-1</v>
      </c>
      <c r="O619" s="1">
        <v>1</v>
      </c>
      <c r="P619" s="1">
        <v>1</v>
      </c>
      <c r="Q619" s="1">
        <v>1</v>
      </c>
      <c r="R619" s="1">
        <v>0</v>
      </c>
      <c r="S619" s="1">
        <v>1</v>
      </c>
      <c r="T619" s="1">
        <v>1</v>
      </c>
      <c r="U619">
        <f>AVERAGE(M619:T619)</f>
        <v>0.625</v>
      </c>
    </row>
    <row r="620" spans="1:21" x14ac:dyDescent="0.3">
      <c r="A620" t="s">
        <v>293</v>
      </c>
      <c r="B620" t="s">
        <v>72</v>
      </c>
      <c r="C620" t="s">
        <v>22</v>
      </c>
      <c r="D620" t="s">
        <v>1030</v>
      </c>
      <c r="E620" t="str">
        <f>VLOOKUP(A:A,'40-45%RES'!A:F,6,"FALSE")</f>
        <v>For</v>
      </c>
      <c r="F620" t="str">
        <f>VLOOKUP(A:A,'30%GHG2020'!A:F,6,"FALSE")</f>
        <v>Against</v>
      </c>
      <c r="G620" t="str">
        <f>VLOOKUP(A:A,'50%GHG'!A:F,6,"FALSE")</f>
        <v>For</v>
      </c>
      <c r="H620" t="str">
        <f>VLOOKUP(A:A,ETS!A:F,6,"FALSE")</f>
        <v>For</v>
      </c>
      <c r="I620" t="str">
        <f>VLOOKUP(Sheet14!A:A,CAP!A:S,19,"FALSE")</f>
        <v>For</v>
      </c>
      <c r="J620" t="str">
        <f>VLOOKUP(A:A,CFP!A:M,13,"FALSE")</f>
        <v>For</v>
      </c>
      <c r="K620" t="str">
        <f>VLOOKUP(A:A,EMFF!A:M,13,"FALSE")</f>
        <v>n/a</v>
      </c>
      <c r="L620" t="str">
        <f>VLOOKUP(A:A,Biofuels!A:T,19,"FALSE")</f>
        <v>For</v>
      </c>
      <c r="M620" s="1">
        <v>1</v>
      </c>
      <c r="N620" s="1">
        <v>-1</v>
      </c>
      <c r="O620" s="1">
        <v>1</v>
      </c>
      <c r="P620" s="1">
        <v>1</v>
      </c>
      <c r="Q620" s="1">
        <v>1</v>
      </c>
      <c r="R620" s="1">
        <v>1</v>
      </c>
      <c r="S620" s="1">
        <v>0</v>
      </c>
      <c r="T620" s="1">
        <v>1</v>
      </c>
      <c r="U620">
        <f>AVERAGE(M620:T620)</f>
        <v>0.625</v>
      </c>
    </row>
    <row r="621" spans="1:21" x14ac:dyDescent="0.3">
      <c r="A621" t="s">
        <v>720</v>
      </c>
      <c r="B621" t="s">
        <v>11</v>
      </c>
      <c r="C621" t="s">
        <v>26</v>
      </c>
      <c r="D621" t="s">
        <v>948</v>
      </c>
      <c r="E621" t="str">
        <f>VLOOKUP(A:A,'40-45%RES'!A:F,6,"FALSE")</f>
        <v>For</v>
      </c>
      <c r="F621" t="str">
        <f>VLOOKUP(A:A,'30%GHG2020'!A:F,6,"FALSE")</f>
        <v>For</v>
      </c>
      <c r="G621" t="str">
        <f>VLOOKUP(A:A,'50%GHG'!A:F,6,"FALSE")</f>
        <v>For</v>
      </c>
      <c r="H621" t="str">
        <f>VLOOKUP(A:A,ETS!A:F,6,"FALSE")</f>
        <v>For</v>
      </c>
      <c r="I621" t="str">
        <f>VLOOKUP(Sheet14!A:A,CAP!A:S,19,"FALSE")</f>
        <v>For</v>
      </c>
      <c r="J621" t="str">
        <f>VLOOKUP(A:A,CFP!A:M,13,"FALSE")</f>
        <v>n/a</v>
      </c>
      <c r="K621" t="str">
        <f>VLOOKUP(A:A,EMFF!A:M,13,"FALSE")</f>
        <v>Against</v>
      </c>
      <c r="L621" t="str">
        <f>VLOOKUP(A:A,Biofuels!A:T,19,"FALSE")</f>
        <v>For</v>
      </c>
      <c r="M621" s="1">
        <v>1</v>
      </c>
      <c r="N621" s="1">
        <v>1</v>
      </c>
      <c r="O621" s="1">
        <v>1</v>
      </c>
      <c r="P621" s="1">
        <v>1</v>
      </c>
      <c r="Q621" s="1">
        <v>1</v>
      </c>
      <c r="R621" s="1">
        <v>0</v>
      </c>
      <c r="S621" s="1">
        <v>-1</v>
      </c>
      <c r="T621" s="1">
        <v>1</v>
      </c>
      <c r="U621">
        <f>AVERAGE(M621:T621)</f>
        <v>0.625</v>
      </c>
    </row>
    <row r="622" spans="1:21" x14ac:dyDescent="0.3">
      <c r="A622" t="s">
        <v>313</v>
      </c>
      <c r="B622" t="s">
        <v>36</v>
      </c>
      <c r="C622" t="s">
        <v>22</v>
      </c>
      <c r="D622" t="s">
        <v>979</v>
      </c>
      <c r="E622" t="str">
        <f>VLOOKUP(A:A,'40-45%RES'!A:F,6,"FALSE")</f>
        <v>n/a</v>
      </c>
      <c r="F622" t="str">
        <f>VLOOKUP(A:A,'30%GHG2020'!A:F,6,"FALSE")</f>
        <v>For</v>
      </c>
      <c r="G622" t="str">
        <f>VLOOKUP(A:A,'50%GHG'!A:F,6,"FALSE")</f>
        <v>For</v>
      </c>
      <c r="H622" t="str">
        <f>VLOOKUP(A:A,ETS!A:F,6,"FALSE")</f>
        <v>n/a</v>
      </c>
      <c r="I622" t="str">
        <f>VLOOKUP(Sheet14!A:A,CAP!A:S,19,"FALSE")</f>
        <v>For</v>
      </c>
      <c r="J622" t="str">
        <f>VLOOKUP(A:A,CFP!A:M,13,"FALSE")</f>
        <v>For</v>
      </c>
      <c r="K622" t="str">
        <f>VLOOKUP(A:A,EMFF!A:M,13,"FALSE")</f>
        <v>n/a</v>
      </c>
      <c r="L622" t="str">
        <f>VLOOKUP(A:A,Biofuels!A:T,19,"FALSE")</f>
        <v>For</v>
      </c>
      <c r="M622" s="1">
        <v>0</v>
      </c>
      <c r="N622" s="1">
        <v>1</v>
      </c>
      <c r="O622" s="1">
        <v>1</v>
      </c>
      <c r="P622" s="1">
        <v>0</v>
      </c>
      <c r="Q622" s="1">
        <v>1</v>
      </c>
      <c r="R622" s="1">
        <v>1</v>
      </c>
      <c r="S622" s="1">
        <v>0</v>
      </c>
      <c r="T622" s="1">
        <v>1</v>
      </c>
      <c r="U622">
        <f>AVERAGE(M622:T622)</f>
        <v>0.625</v>
      </c>
    </row>
    <row r="623" spans="1:21" x14ac:dyDescent="0.3">
      <c r="A623" t="s">
        <v>329</v>
      </c>
      <c r="B623" t="s">
        <v>11</v>
      </c>
      <c r="C623" t="s">
        <v>22</v>
      </c>
      <c r="D623" t="s">
        <v>958</v>
      </c>
      <c r="E623" t="str">
        <f>VLOOKUP(A:A,'40-45%RES'!A:F,6,"FALSE")</f>
        <v>For</v>
      </c>
      <c r="F623" t="str">
        <f>VLOOKUP(A:A,'30%GHG2020'!A:F,6,"FALSE")</f>
        <v>n/a</v>
      </c>
      <c r="G623" t="str">
        <f>VLOOKUP(A:A,'50%GHG'!A:F,6,"FALSE")</f>
        <v>For</v>
      </c>
      <c r="H623" t="str">
        <f>VLOOKUP(A:A,ETS!A:F,6,"FALSE")</f>
        <v>n/a</v>
      </c>
      <c r="I623" t="str">
        <f>VLOOKUP(Sheet14!A:A,CAP!A:S,19,"FALSE")</f>
        <v>For</v>
      </c>
      <c r="J623" t="str">
        <f>VLOOKUP(A:A,CFP!A:M,13,"FALSE")</f>
        <v>For</v>
      </c>
      <c r="K623" t="str">
        <f>VLOOKUP(A:A,EMFF!A:M,13,"FALSE")</f>
        <v>n/a</v>
      </c>
      <c r="L623" t="str">
        <f>VLOOKUP(A:A,Biofuels!A:T,19,"FALSE")</f>
        <v>For</v>
      </c>
      <c r="M623" s="1">
        <v>1</v>
      </c>
      <c r="N623" s="1">
        <v>0</v>
      </c>
      <c r="O623" s="1">
        <v>1</v>
      </c>
      <c r="P623" s="1">
        <v>0</v>
      </c>
      <c r="Q623" s="1">
        <v>1</v>
      </c>
      <c r="R623" s="1">
        <v>1</v>
      </c>
      <c r="S623" s="1">
        <v>0</v>
      </c>
      <c r="T623" s="1">
        <v>1</v>
      </c>
      <c r="U623">
        <f>AVERAGE(M623:T623)</f>
        <v>0.625</v>
      </c>
    </row>
    <row r="624" spans="1:21" x14ac:dyDescent="0.3">
      <c r="A624" t="s">
        <v>346</v>
      </c>
      <c r="B624" t="s">
        <v>24</v>
      </c>
      <c r="C624" t="s">
        <v>22</v>
      </c>
      <c r="D624" t="s">
        <v>996</v>
      </c>
      <c r="E624" t="str">
        <f>VLOOKUP(A:A,'40-45%RES'!A:F,6,"FALSE")</f>
        <v>n/a</v>
      </c>
      <c r="F624" t="str">
        <f>VLOOKUP(A:A,'30%GHG2020'!A:F,6,"FALSE")</f>
        <v>For</v>
      </c>
      <c r="G624" t="str">
        <f>VLOOKUP(A:A,'50%GHG'!A:F,6,"FALSE")</f>
        <v>For</v>
      </c>
      <c r="H624" t="str">
        <f>VLOOKUP(A:A,ETS!A:F,6,"FALSE")</f>
        <v>For</v>
      </c>
      <c r="I624" t="str">
        <f>VLOOKUP(Sheet14!A:A,CAP!A:S,19,"FALSE")</f>
        <v>For</v>
      </c>
      <c r="J624" t="str">
        <f>VLOOKUP(A:A,CFP!A:M,13,"FALSE")</f>
        <v>For</v>
      </c>
      <c r="K624" t="str">
        <f>VLOOKUP(A:A,EMFF!A:M,13,"FALSE")</f>
        <v>For</v>
      </c>
      <c r="L624" t="str">
        <f>VLOOKUP(A:A,Biofuels!A:T,19,"FALSE")</f>
        <v>Against</v>
      </c>
      <c r="M624" s="1">
        <v>0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-1</v>
      </c>
      <c r="U624">
        <f>AVERAGE(M624:T624)</f>
        <v>0.625</v>
      </c>
    </row>
    <row r="625" spans="1:21" x14ac:dyDescent="0.3">
      <c r="A625" t="s">
        <v>666</v>
      </c>
      <c r="B625" t="s">
        <v>32</v>
      </c>
      <c r="C625" t="s">
        <v>22</v>
      </c>
      <c r="D625" t="s">
        <v>912</v>
      </c>
      <c r="E625" t="str">
        <f>VLOOKUP(A:A,'40-45%RES'!A:F,6,"FALSE")</f>
        <v>For</v>
      </c>
      <c r="F625" t="str">
        <f>VLOOKUP(A:A,'30%GHG2020'!A:F,6,"FALSE")</f>
        <v>For</v>
      </c>
      <c r="G625" t="str">
        <f>VLOOKUP(A:A,'50%GHG'!A:F,6,"FALSE")</f>
        <v>For</v>
      </c>
      <c r="H625" t="str">
        <f>VLOOKUP(A:A,ETS!A:F,6,"FALSE")</f>
        <v>n/a</v>
      </c>
      <c r="I625" t="str">
        <f>VLOOKUP(Sheet14!A:A,CAP!A:S,19,"FALSE")</f>
        <v>For</v>
      </c>
      <c r="J625" t="str">
        <f>VLOOKUP(A:A,CFP!A:M,13,"FALSE")</f>
        <v>n/a</v>
      </c>
      <c r="K625" t="str">
        <f>VLOOKUP(A:A,EMFF!A:M,13,"FALSE")</f>
        <v>n/a</v>
      </c>
      <c r="L625" t="str">
        <f>VLOOKUP(A:A,Biofuels!A:T,19,"FALSE")</f>
        <v>For</v>
      </c>
      <c r="M625" s="1">
        <v>1</v>
      </c>
      <c r="N625" s="1">
        <v>1</v>
      </c>
      <c r="O625" s="1">
        <v>1</v>
      </c>
      <c r="P625" s="1">
        <v>0</v>
      </c>
      <c r="Q625" s="1">
        <v>1</v>
      </c>
      <c r="R625" s="1">
        <v>0</v>
      </c>
      <c r="S625" s="1">
        <v>0</v>
      </c>
      <c r="T625" s="1">
        <v>1</v>
      </c>
      <c r="U625">
        <f>AVERAGE(M625:T625)</f>
        <v>0.625</v>
      </c>
    </row>
    <row r="626" spans="1:21" x14ac:dyDescent="0.3">
      <c r="A626" t="s">
        <v>383</v>
      </c>
      <c r="B626" t="s">
        <v>233</v>
      </c>
      <c r="C626" t="s">
        <v>22</v>
      </c>
      <c r="D626" t="s">
        <v>1055</v>
      </c>
      <c r="E626" t="str">
        <f>VLOOKUP(A:A,'40-45%RES'!A:F,6,"FALSE")</f>
        <v>n/a</v>
      </c>
      <c r="F626" t="str">
        <f>VLOOKUP(A:A,'30%GHG2020'!A:F,6,"FALSE")</f>
        <v>For</v>
      </c>
      <c r="G626" t="str">
        <f>VLOOKUP(A:A,'50%GHG'!A:F,6,"FALSE")</f>
        <v>For</v>
      </c>
      <c r="H626" t="str">
        <f>VLOOKUP(A:A,ETS!A:F,6,"FALSE")</f>
        <v>For</v>
      </c>
      <c r="I626" t="str">
        <f>VLOOKUP(Sheet14!A:A,CAP!A:S,19,"FALSE")</f>
        <v>For</v>
      </c>
      <c r="J626" t="str">
        <f>VLOOKUP(A:A,CFP!A:M,13,"FALSE")</f>
        <v>For</v>
      </c>
      <c r="K626" t="str">
        <f>VLOOKUP(A:A,EMFF!A:M,13,"FALSE")</f>
        <v>Against</v>
      </c>
      <c r="L626" t="str">
        <f>VLOOKUP(A:A,Biofuels!A:T,19,"FALSE")</f>
        <v>For</v>
      </c>
      <c r="M626" s="1">
        <v>0</v>
      </c>
      <c r="N626" s="1">
        <v>1</v>
      </c>
      <c r="O626" s="1">
        <v>1</v>
      </c>
      <c r="P626" s="1">
        <v>1</v>
      </c>
      <c r="Q626" s="1">
        <v>1</v>
      </c>
      <c r="R626" s="1">
        <v>1</v>
      </c>
      <c r="S626" s="1">
        <v>-1</v>
      </c>
      <c r="T626" s="1">
        <v>1</v>
      </c>
      <c r="U626">
        <f>AVERAGE(M626:T626)</f>
        <v>0.625</v>
      </c>
    </row>
    <row r="627" spans="1:21" x14ac:dyDescent="0.3">
      <c r="A627" t="s">
        <v>723</v>
      </c>
      <c r="B627" t="s">
        <v>69</v>
      </c>
      <c r="C627" t="s">
        <v>22</v>
      </c>
      <c r="D627" t="s">
        <v>995</v>
      </c>
      <c r="E627" t="str">
        <f>VLOOKUP(A:A,'40-45%RES'!A:F,6,"FALSE")</f>
        <v>For</v>
      </c>
      <c r="F627" t="str">
        <f>VLOOKUP(A:A,'30%GHG2020'!A:F,6,"FALSE")</f>
        <v>For</v>
      </c>
      <c r="G627" t="str">
        <f>VLOOKUP(A:A,'50%GHG'!A:F,6,"FALSE")</f>
        <v>For</v>
      </c>
      <c r="H627" t="str">
        <f>VLOOKUP(A:A,ETS!A:F,6,"FALSE")</f>
        <v>For</v>
      </c>
      <c r="I627" t="str">
        <f>VLOOKUP(Sheet14!A:A,CAP!A:S,19,"FALSE")</f>
        <v>For</v>
      </c>
      <c r="J627" t="str">
        <f>VLOOKUP(A:A,CFP!A:M,13,"FALSE")</f>
        <v>For</v>
      </c>
      <c r="K627" t="str">
        <f>VLOOKUP(A:A,EMFF!A:M,13,"FALSE")</f>
        <v>n/a</v>
      </c>
      <c r="L627" t="str">
        <f>VLOOKUP(A:A,Biofuels!A:T,19,"FALSE")</f>
        <v>Against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0</v>
      </c>
      <c r="T627" s="1">
        <v>-1</v>
      </c>
      <c r="U627">
        <f>AVERAGE(M627:T627)</f>
        <v>0.625</v>
      </c>
    </row>
    <row r="628" spans="1:21" x14ac:dyDescent="0.3">
      <c r="A628" t="s">
        <v>402</v>
      </c>
      <c r="B628" t="s">
        <v>24</v>
      </c>
      <c r="C628" t="s">
        <v>22</v>
      </c>
      <c r="D628" t="s">
        <v>996</v>
      </c>
      <c r="E628" t="str">
        <f>VLOOKUP(A:A,'40-45%RES'!A:F,6,"FALSE")</f>
        <v>For</v>
      </c>
      <c r="F628" t="str">
        <f>VLOOKUP(A:A,'30%GHG2020'!A:F,6,"FALSE")</f>
        <v>For</v>
      </c>
      <c r="G628" t="str">
        <f>VLOOKUP(A:A,'50%GHG'!A:F,6,"FALSE")</f>
        <v>n/a</v>
      </c>
      <c r="H628" t="str">
        <f>VLOOKUP(A:A,ETS!A:F,6,"FALSE")</f>
        <v>For</v>
      </c>
      <c r="I628" t="str">
        <f>VLOOKUP(Sheet14!A:A,CAP!A:S,19,"FALSE")</f>
        <v>For</v>
      </c>
      <c r="J628" t="str">
        <f>VLOOKUP(A:A,CFP!A:M,13,"FALSE")</f>
        <v>For</v>
      </c>
      <c r="K628" t="str">
        <f>VLOOKUP(A:A,EMFF!A:M,13,"FALSE")</f>
        <v>For</v>
      </c>
      <c r="L628" t="str">
        <f>VLOOKUP(A:A,Biofuels!A:T,19,"FALSE")</f>
        <v>Against</v>
      </c>
      <c r="M628" s="1">
        <v>1</v>
      </c>
      <c r="N628" s="1">
        <v>1</v>
      </c>
      <c r="O628" s="1">
        <v>0</v>
      </c>
      <c r="P628" s="1">
        <v>1</v>
      </c>
      <c r="Q628" s="1">
        <v>1</v>
      </c>
      <c r="R628" s="1">
        <v>1</v>
      </c>
      <c r="S628" s="1">
        <v>1</v>
      </c>
      <c r="T628" s="1">
        <v>-1</v>
      </c>
      <c r="U628">
        <f>AVERAGE(M628:T628)</f>
        <v>0.625</v>
      </c>
    </row>
    <row r="629" spans="1:21" x14ac:dyDescent="0.3">
      <c r="A629" t="s">
        <v>409</v>
      </c>
      <c r="B629" t="s">
        <v>18</v>
      </c>
      <c r="C629" t="s">
        <v>26</v>
      </c>
      <c r="D629" t="s">
        <v>1063</v>
      </c>
      <c r="E629" t="str">
        <f>VLOOKUP(A:A,'40-45%RES'!A:F,6,"FALSE")</f>
        <v>For</v>
      </c>
      <c r="F629" t="str">
        <f>VLOOKUP(A:A,'30%GHG2020'!A:F,6,"FALSE")</f>
        <v>For</v>
      </c>
      <c r="G629" t="str">
        <f>VLOOKUP(A:A,'50%GHG'!A:F,6,"FALSE")</f>
        <v>n/a</v>
      </c>
      <c r="H629" t="str">
        <f>VLOOKUP(A:A,ETS!A:F,6,"FALSE")</f>
        <v>n/a</v>
      </c>
      <c r="I629" t="str">
        <f>VLOOKUP(Sheet14!A:A,CAP!A:S,19,"FALSE")</f>
        <v>For</v>
      </c>
      <c r="J629" t="str">
        <f>VLOOKUP(A:A,CFP!A:M,13,"FALSE")</f>
        <v>For</v>
      </c>
      <c r="K629" t="str">
        <f>VLOOKUP(A:A,EMFF!A:M,13,"FALSE")</f>
        <v>n/a</v>
      </c>
      <c r="L629" t="str">
        <f>VLOOKUP(A:A,Biofuels!A:T,19,"FALSE")</f>
        <v>For</v>
      </c>
      <c r="M629" s="1">
        <v>1</v>
      </c>
      <c r="N629" s="1">
        <v>1</v>
      </c>
      <c r="O629" s="1">
        <v>0</v>
      </c>
      <c r="P629" s="1">
        <v>0</v>
      </c>
      <c r="Q629" s="1">
        <v>1</v>
      </c>
      <c r="R629" s="1">
        <v>1</v>
      </c>
      <c r="S629" s="1">
        <v>0</v>
      </c>
      <c r="T629" s="1">
        <v>1</v>
      </c>
      <c r="U629">
        <f>AVERAGE(M629:T629)</f>
        <v>0.625</v>
      </c>
    </row>
    <row r="630" spans="1:21" x14ac:dyDescent="0.3">
      <c r="A630" t="s">
        <v>796</v>
      </c>
      <c r="B630" t="s">
        <v>155</v>
      </c>
      <c r="C630" t="s">
        <v>31</v>
      </c>
      <c r="D630" t="s">
        <v>1036</v>
      </c>
      <c r="E630" t="str">
        <f>VLOOKUP(A:A,'40-45%RES'!A:F,6,"FALSE")</f>
        <v>For</v>
      </c>
      <c r="F630" t="str">
        <f>VLOOKUP(A:A,'30%GHG2020'!A:F,6,"FALSE")</f>
        <v>n/a</v>
      </c>
      <c r="G630" t="str">
        <f>VLOOKUP(A:A,'50%GHG'!A:F,6,"FALSE")</f>
        <v>For</v>
      </c>
      <c r="H630" t="str">
        <f>VLOOKUP(A:A,ETS!A:F,6,"FALSE")</f>
        <v>For</v>
      </c>
      <c r="I630" t="str">
        <f>VLOOKUP(Sheet14!A:A,CAP!A:S,19,"FALSE")</f>
        <v>For</v>
      </c>
      <c r="J630" t="str">
        <f>VLOOKUP(A:A,CFP!A:M,13,"FALSE")</f>
        <v>For</v>
      </c>
      <c r="K630" t="str">
        <f>VLOOKUP(A:A,EMFF!A:M,13,"FALSE")</f>
        <v>For</v>
      </c>
      <c r="L630" t="str">
        <f>VLOOKUP(A:A,Biofuels!A:T,19,"FALSE")</f>
        <v>Against</v>
      </c>
      <c r="M630" s="1">
        <v>1</v>
      </c>
      <c r="N630" s="1">
        <v>0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-1</v>
      </c>
      <c r="U630">
        <f>AVERAGE(M630:T630)</f>
        <v>0.625</v>
      </c>
    </row>
    <row r="631" spans="1:21" x14ac:dyDescent="0.3">
      <c r="A631" t="s">
        <v>437</v>
      </c>
      <c r="B631" t="s">
        <v>36</v>
      </c>
      <c r="C631" t="s">
        <v>22</v>
      </c>
      <c r="D631" t="s">
        <v>979</v>
      </c>
      <c r="E631" t="str">
        <f>VLOOKUP(A:A,'40-45%RES'!A:F,6,"FALSE")</f>
        <v>For</v>
      </c>
      <c r="F631" t="str">
        <f>VLOOKUP(A:A,'30%GHG2020'!A:F,6,"FALSE")</f>
        <v>For</v>
      </c>
      <c r="G631" t="str">
        <f>VLOOKUP(A:A,'50%GHG'!A:F,6,"FALSE")</f>
        <v>For</v>
      </c>
      <c r="H631" t="str">
        <f>VLOOKUP(A:A,ETS!A:F,6,"FALSE")</f>
        <v>n/a</v>
      </c>
      <c r="I631" t="str">
        <f>VLOOKUP(Sheet14!A:A,CAP!A:S,19,"FALSE")</f>
        <v>For</v>
      </c>
      <c r="J631" t="str">
        <f>VLOOKUP(A:A,CFP!A:M,13,"FALSE")</f>
        <v>n/a</v>
      </c>
      <c r="K631" t="str">
        <f>VLOOKUP(A:A,EMFF!A:M,13,"FALSE")</f>
        <v>n/a</v>
      </c>
      <c r="L631" t="str">
        <f>VLOOKUP(A:A,Biofuels!A:T,19,"FALSE")</f>
        <v>For</v>
      </c>
      <c r="M631" s="1">
        <v>1</v>
      </c>
      <c r="N631" s="1">
        <v>1</v>
      </c>
      <c r="O631" s="1">
        <v>1</v>
      </c>
      <c r="P631" s="1">
        <v>0</v>
      </c>
      <c r="Q631" s="1">
        <v>1</v>
      </c>
      <c r="R631" s="1">
        <v>0</v>
      </c>
      <c r="S631" s="1">
        <v>0</v>
      </c>
      <c r="T631" s="1">
        <v>1</v>
      </c>
      <c r="U631">
        <f>AVERAGE(M631:T631)</f>
        <v>0.625</v>
      </c>
    </row>
    <row r="632" spans="1:21" x14ac:dyDescent="0.3">
      <c r="A632" t="s">
        <v>442</v>
      </c>
      <c r="B632" t="s">
        <v>53</v>
      </c>
      <c r="C632" t="s">
        <v>22</v>
      </c>
      <c r="D632" t="s">
        <v>964</v>
      </c>
      <c r="E632" t="str">
        <f>VLOOKUP(A:A,'40-45%RES'!A:F,6,"FALSE")</f>
        <v>For</v>
      </c>
      <c r="F632" t="str">
        <f>VLOOKUP(A:A,'30%GHG2020'!A:F,6,"FALSE")</f>
        <v>n/a</v>
      </c>
      <c r="G632" t="str">
        <f>VLOOKUP(A:A,'50%GHG'!A:F,6,"FALSE")</f>
        <v>For</v>
      </c>
      <c r="H632" t="str">
        <f>VLOOKUP(A:A,ETS!A:F,6,"FALSE")</f>
        <v>For</v>
      </c>
      <c r="I632" t="str">
        <f>VLOOKUP(Sheet14!A:A,CAP!A:S,19,"FALSE")</f>
        <v>For</v>
      </c>
      <c r="J632" t="str">
        <f>VLOOKUP(A:A,CFP!A:M,13,"FALSE")</f>
        <v>For</v>
      </c>
      <c r="K632" t="str">
        <f>VLOOKUP(A:A,EMFF!A:M,13,"FALSE")</f>
        <v>Against</v>
      </c>
      <c r="L632" t="str">
        <f>VLOOKUP(A:A,Biofuels!A:T,19,"FALSE")</f>
        <v>For</v>
      </c>
      <c r="M632" s="1">
        <v>1</v>
      </c>
      <c r="N632" s="1">
        <v>0</v>
      </c>
      <c r="O632" s="1">
        <v>1</v>
      </c>
      <c r="P632" s="1">
        <v>1</v>
      </c>
      <c r="Q632" s="1">
        <v>1</v>
      </c>
      <c r="R632" s="1">
        <v>1</v>
      </c>
      <c r="S632" s="1">
        <v>-1</v>
      </c>
      <c r="T632" s="1">
        <v>1</v>
      </c>
      <c r="U632">
        <f>AVERAGE(M632:T632)</f>
        <v>0.625</v>
      </c>
    </row>
    <row r="633" spans="1:21" x14ac:dyDescent="0.3">
      <c r="A633" t="s">
        <v>443</v>
      </c>
      <c r="B633" t="s">
        <v>14</v>
      </c>
      <c r="C633" t="s">
        <v>22</v>
      </c>
      <c r="D633" t="s">
        <v>919</v>
      </c>
      <c r="E633" t="str">
        <f>VLOOKUP(A:A,'40-45%RES'!A:F,6,"FALSE")</f>
        <v>For</v>
      </c>
      <c r="F633" t="str">
        <f>VLOOKUP(A:A,'30%GHG2020'!A:F,6,"FALSE")</f>
        <v>n/a</v>
      </c>
      <c r="G633" t="str">
        <f>VLOOKUP(A:A,'50%GHG'!A:F,6,"FALSE")</f>
        <v>For</v>
      </c>
      <c r="H633" t="str">
        <f>VLOOKUP(A:A,ETS!A:F,6,"FALSE")</f>
        <v>n/a</v>
      </c>
      <c r="I633" t="str">
        <f>VLOOKUP(Sheet14!A:A,CAP!A:S,19,"FALSE")</f>
        <v>For</v>
      </c>
      <c r="J633" t="str">
        <f>VLOOKUP(A:A,CFP!A:M,13,"FALSE")</f>
        <v>For</v>
      </c>
      <c r="K633" t="str">
        <f>VLOOKUP(A:A,EMFF!A:M,13,"FALSE")</f>
        <v>n/a</v>
      </c>
      <c r="L633" t="str">
        <f>VLOOKUP(A:A,Biofuels!A:T,19,"FALSE")</f>
        <v>For</v>
      </c>
      <c r="M633" s="1">
        <v>1</v>
      </c>
      <c r="N633" s="1">
        <v>0</v>
      </c>
      <c r="O633" s="1">
        <v>1</v>
      </c>
      <c r="P633" s="1">
        <v>0</v>
      </c>
      <c r="Q633" s="1">
        <v>1</v>
      </c>
      <c r="R633" s="1">
        <v>1</v>
      </c>
      <c r="S633" s="1">
        <v>0</v>
      </c>
      <c r="T633" s="1">
        <v>1</v>
      </c>
      <c r="U633">
        <f>AVERAGE(M633:T633)</f>
        <v>0.625</v>
      </c>
    </row>
    <row r="634" spans="1:21" x14ac:dyDescent="0.3">
      <c r="A634" t="s">
        <v>456</v>
      </c>
      <c r="B634" t="s">
        <v>32</v>
      </c>
      <c r="C634" t="s">
        <v>22</v>
      </c>
      <c r="D634" t="s">
        <v>912</v>
      </c>
      <c r="E634" t="str">
        <f>VLOOKUP(A:A,'40-45%RES'!A:F,6,"FALSE")</f>
        <v>For</v>
      </c>
      <c r="F634" t="str">
        <f>VLOOKUP(A:A,'30%GHG2020'!A:F,6,"FALSE")</f>
        <v>For</v>
      </c>
      <c r="G634" t="str">
        <f>VLOOKUP(A:A,'50%GHG'!A:F,6,"FALSE")</f>
        <v>n/a</v>
      </c>
      <c r="H634" t="str">
        <f>VLOOKUP(A:A,ETS!A:F,6,"FALSE")</f>
        <v>n/a</v>
      </c>
      <c r="I634" t="str">
        <f>VLOOKUP(Sheet14!A:A,CAP!A:S,19,"FALSE")</f>
        <v>For</v>
      </c>
      <c r="J634" t="str">
        <f>VLOOKUP(A:A,CFP!A:M,13,"FALSE")</f>
        <v>For</v>
      </c>
      <c r="K634" t="str">
        <f>VLOOKUP(A:A,EMFF!A:M,13,"FALSE")</f>
        <v>n/a</v>
      </c>
      <c r="L634" t="str">
        <f>VLOOKUP(A:A,Biofuels!A:T,19,"FALSE")</f>
        <v>For</v>
      </c>
      <c r="M634" s="1">
        <v>1</v>
      </c>
      <c r="N634" s="1">
        <v>1</v>
      </c>
      <c r="O634" s="1">
        <v>0</v>
      </c>
      <c r="P634" s="1">
        <v>0</v>
      </c>
      <c r="Q634" s="1">
        <v>1</v>
      </c>
      <c r="R634" s="1">
        <v>1</v>
      </c>
      <c r="S634" s="1">
        <v>0</v>
      </c>
      <c r="T634" s="1">
        <v>1</v>
      </c>
      <c r="U634">
        <f>AVERAGE(M634:T634)</f>
        <v>0.625</v>
      </c>
    </row>
    <row r="635" spans="1:21" x14ac:dyDescent="0.3">
      <c r="A635" t="s">
        <v>466</v>
      </c>
      <c r="B635" t="s">
        <v>11</v>
      </c>
      <c r="C635" t="s">
        <v>22</v>
      </c>
      <c r="D635" t="s">
        <v>958</v>
      </c>
      <c r="E635" t="str">
        <f>VLOOKUP(A:A,'40-45%RES'!A:F,6,"FALSE")</f>
        <v>For</v>
      </c>
      <c r="F635" t="str">
        <f>VLOOKUP(A:A,'30%GHG2020'!A:F,6,"FALSE")</f>
        <v>n/a</v>
      </c>
      <c r="G635" t="str">
        <f>VLOOKUP(A:A,'50%GHG'!A:F,6,"FALSE")</f>
        <v>n/a</v>
      </c>
      <c r="H635" t="str">
        <f>VLOOKUP(A:A,ETS!A:F,6,"FALSE")</f>
        <v>For</v>
      </c>
      <c r="I635" t="str">
        <f>VLOOKUP(Sheet14!A:A,CAP!A:S,19,"FALSE")</f>
        <v>For</v>
      </c>
      <c r="J635" t="str">
        <f>VLOOKUP(A:A,CFP!A:M,13,"FALSE")</f>
        <v>For</v>
      </c>
      <c r="K635" t="str">
        <f>VLOOKUP(A:A,EMFF!A:M,13,"FALSE")</f>
        <v>n/a</v>
      </c>
      <c r="L635" t="str">
        <f>VLOOKUP(A:A,Biofuels!A:T,19,"FALSE")</f>
        <v>For</v>
      </c>
      <c r="M635" s="1">
        <v>1</v>
      </c>
      <c r="N635" s="1">
        <v>0</v>
      </c>
      <c r="O635" s="1">
        <v>0</v>
      </c>
      <c r="P635" s="1">
        <v>1</v>
      </c>
      <c r="Q635" s="1">
        <v>1</v>
      </c>
      <c r="R635" s="1">
        <v>1</v>
      </c>
      <c r="S635" s="1">
        <v>0</v>
      </c>
      <c r="T635" s="1">
        <v>1</v>
      </c>
      <c r="U635">
        <f>AVERAGE(M635:T635)</f>
        <v>0.625</v>
      </c>
    </row>
    <row r="636" spans="1:21" x14ac:dyDescent="0.3">
      <c r="A636" t="s">
        <v>732</v>
      </c>
      <c r="B636" t="s">
        <v>112</v>
      </c>
      <c r="C636" t="s">
        <v>22</v>
      </c>
      <c r="D636" t="s">
        <v>956</v>
      </c>
      <c r="E636" t="str">
        <f>VLOOKUP(A:A,'40-45%RES'!A:F,6,"FALSE")</f>
        <v>n/a</v>
      </c>
      <c r="F636" t="str">
        <f>VLOOKUP(A:A,'30%GHG2020'!A:F,6,"FALSE")</f>
        <v>For</v>
      </c>
      <c r="G636" t="str">
        <f>VLOOKUP(A:A,'50%GHG'!A:F,6,"FALSE")</f>
        <v>n/a</v>
      </c>
      <c r="H636" t="str">
        <f>VLOOKUP(A:A,ETS!A:F,6,"FALSE")</f>
        <v>For</v>
      </c>
      <c r="I636" t="str">
        <f>VLOOKUP(Sheet14!A:A,CAP!A:S,19,"FALSE")</f>
        <v>For</v>
      </c>
      <c r="J636" t="str">
        <f>VLOOKUP(A:A,CFP!A:M,13,"FALSE")</f>
        <v>For</v>
      </c>
      <c r="K636" t="str">
        <f>VLOOKUP(A:A,EMFF!A:M,13,"FALSE")</f>
        <v>n/a</v>
      </c>
      <c r="L636" t="str">
        <f>VLOOKUP(A:A,Biofuels!A:T,19,"FALSE")</f>
        <v>For</v>
      </c>
      <c r="M636" s="1">
        <v>0</v>
      </c>
      <c r="N636" s="1">
        <v>1</v>
      </c>
      <c r="O636" s="1">
        <v>0</v>
      </c>
      <c r="P636" s="1">
        <v>1</v>
      </c>
      <c r="Q636" s="1">
        <v>1</v>
      </c>
      <c r="R636" s="1">
        <v>1</v>
      </c>
      <c r="S636" s="1">
        <v>0</v>
      </c>
      <c r="T636" s="1">
        <v>1</v>
      </c>
      <c r="U636">
        <f>AVERAGE(M636:T636)</f>
        <v>0.625</v>
      </c>
    </row>
    <row r="637" spans="1:21" x14ac:dyDescent="0.3">
      <c r="A637" t="s">
        <v>685</v>
      </c>
      <c r="B637" t="s">
        <v>11</v>
      </c>
      <c r="C637" t="s">
        <v>12</v>
      </c>
      <c r="D637" t="s">
        <v>903</v>
      </c>
      <c r="E637" t="str">
        <f>VLOOKUP(A:A,'40-45%RES'!A:F,6,"FALSE")</f>
        <v>n/a</v>
      </c>
      <c r="F637" t="str">
        <f>VLOOKUP(A:A,'30%GHG2020'!A:F,6,"FALSE")</f>
        <v>For</v>
      </c>
      <c r="G637" t="str">
        <f>VLOOKUP(A:A,'50%GHG'!A:F,6,"FALSE")</f>
        <v>Against</v>
      </c>
      <c r="H637" t="str">
        <f>VLOOKUP(A:A,ETS!A:F,6,"FALSE")</f>
        <v>For</v>
      </c>
      <c r="I637" t="str">
        <f>VLOOKUP(Sheet14!A:A,CAP!A:S,19,"FALSE")</f>
        <v>For</v>
      </c>
      <c r="J637" t="str">
        <f>VLOOKUP(A:A,CFP!A:M,13,"FALSE")</f>
        <v>For</v>
      </c>
      <c r="K637" t="str">
        <f>VLOOKUP(A:A,EMFF!A:M,13,"FALSE")</f>
        <v>For</v>
      </c>
      <c r="L637" t="str">
        <f>VLOOKUP(A:A,Biofuels!A:T,19,"FALSE")</f>
        <v>For</v>
      </c>
      <c r="M637" s="1">
        <v>0</v>
      </c>
      <c r="N637" s="1">
        <v>1</v>
      </c>
      <c r="O637" s="1">
        <v>-1</v>
      </c>
      <c r="P637" s="1">
        <v>1</v>
      </c>
      <c r="Q637" s="1">
        <v>1</v>
      </c>
      <c r="R637" s="1">
        <v>1</v>
      </c>
      <c r="S637" s="1">
        <v>1</v>
      </c>
      <c r="T637" s="1">
        <v>1</v>
      </c>
      <c r="U637">
        <f>AVERAGE(M637:T637)</f>
        <v>0.625</v>
      </c>
    </row>
    <row r="638" spans="1:21" x14ac:dyDescent="0.3">
      <c r="A638" t="s">
        <v>472</v>
      </c>
      <c r="B638" t="s">
        <v>18</v>
      </c>
      <c r="C638" t="s">
        <v>15</v>
      </c>
      <c r="D638" t="s">
        <v>943</v>
      </c>
      <c r="E638" t="str">
        <f>VLOOKUP(A:A,'40-45%RES'!A:F,6,"FALSE")</f>
        <v>For</v>
      </c>
      <c r="F638" t="str">
        <f>VLOOKUP(A:A,'30%GHG2020'!A:F,6,"FALSE")</f>
        <v>n/a</v>
      </c>
      <c r="G638" t="str">
        <f>VLOOKUP(A:A,'50%GHG'!A:F,6,"FALSE")</f>
        <v>For</v>
      </c>
      <c r="H638" t="str">
        <f>VLOOKUP(A:A,ETS!A:F,6,"FALSE")</f>
        <v>For</v>
      </c>
      <c r="I638" t="str">
        <f>VLOOKUP(Sheet14!A:A,CAP!A:S,19,"FALSE")</f>
        <v>For</v>
      </c>
      <c r="J638" t="str">
        <f>VLOOKUP(A:A,CFP!A:M,13,"FALSE")</f>
        <v>For</v>
      </c>
      <c r="K638" t="str">
        <f>VLOOKUP(A:A,EMFF!A:M,13,"FALSE")</f>
        <v>For</v>
      </c>
      <c r="L638" t="str">
        <f>VLOOKUP(A:A,Biofuels!A:T,19,"FALSE")</f>
        <v>Against</v>
      </c>
      <c r="M638" s="1">
        <v>1</v>
      </c>
      <c r="N638" s="1">
        <v>0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  <c r="T638" s="1">
        <v>-1</v>
      </c>
      <c r="U638">
        <f>AVERAGE(M638:T638)</f>
        <v>0.625</v>
      </c>
    </row>
    <row r="639" spans="1:21" x14ac:dyDescent="0.3">
      <c r="A639" t="s">
        <v>476</v>
      </c>
      <c r="B639" t="s">
        <v>14</v>
      </c>
      <c r="C639" t="s">
        <v>22</v>
      </c>
      <c r="D639" t="s">
        <v>919</v>
      </c>
      <c r="E639" t="str">
        <f>VLOOKUP(A:A,'40-45%RES'!A:F,6,"FALSE")</f>
        <v>For</v>
      </c>
      <c r="F639" t="str">
        <f>VLOOKUP(A:A,'30%GHG2020'!A:F,6,"FALSE")</f>
        <v>For</v>
      </c>
      <c r="G639" t="str">
        <f>VLOOKUP(A:A,'50%GHG'!A:F,6,"FALSE")</f>
        <v>For</v>
      </c>
      <c r="H639" t="str">
        <f>VLOOKUP(A:A,ETS!A:F,6,"FALSE")</f>
        <v>For</v>
      </c>
      <c r="I639" t="str">
        <f>VLOOKUP(Sheet14!A:A,CAP!A:S,19,"FALSE")</f>
        <v>n/a</v>
      </c>
      <c r="J639" t="str">
        <f>VLOOKUP(A:A,CFP!A:M,13,"FALSE")</f>
        <v>n/a</v>
      </c>
      <c r="K639" t="str">
        <f>VLOOKUP(A:A,EMFF!A:M,13,"FALSE")</f>
        <v>n/a</v>
      </c>
      <c r="L639" t="str">
        <f>VLOOKUP(A:A,Biofuels!A:T,19,"FALSE")</f>
        <v>For</v>
      </c>
      <c r="M639" s="1">
        <v>1</v>
      </c>
      <c r="N639" s="1">
        <v>1</v>
      </c>
      <c r="O639" s="1">
        <v>1</v>
      </c>
      <c r="P639" s="1">
        <v>1</v>
      </c>
      <c r="Q639" s="1">
        <v>0</v>
      </c>
      <c r="R639" s="1">
        <v>0</v>
      </c>
      <c r="S639" s="1">
        <v>0</v>
      </c>
      <c r="T639" s="1">
        <v>1</v>
      </c>
      <c r="U639">
        <f>AVERAGE(M639:T639)</f>
        <v>0.625</v>
      </c>
    </row>
    <row r="640" spans="1:21" x14ac:dyDescent="0.3">
      <c r="A640" t="s">
        <v>479</v>
      </c>
      <c r="B640" t="s">
        <v>56</v>
      </c>
      <c r="C640" t="s">
        <v>15</v>
      </c>
      <c r="D640" t="s">
        <v>999</v>
      </c>
      <c r="E640" t="str">
        <f>VLOOKUP(A:A,'40-45%RES'!A:F,6,"FALSE")</f>
        <v>For</v>
      </c>
      <c r="F640" t="str">
        <f>VLOOKUP(A:A,'30%GHG2020'!A:F,6,"FALSE")</f>
        <v>Against</v>
      </c>
      <c r="G640" t="str">
        <f>VLOOKUP(A:A,'50%GHG'!A:F,6,"FALSE")</f>
        <v>n/a</v>
      </c>
      <c r="H640" t="str">
        <f>VLOOKUP(A:A,ETS!A:F,6,"FALSE")</f>
        <v>For</v>
      </c>
      <c r="I640" t="str">
        <f>VLOOKUP(Sheet14!A:A,CAP!A:S,19,"FALSE")</f>
        <v>For</v>
      </c>
      <c r="J640" t="str">
        <f>VLOOKUP(A:A,CFP!A:M,13,"FALSE")</f>
        <v>For</v>
      </c>
      <c r="K640" t="str">
        <f>VLOOKUP(A:A,EMFF!A:M,13,"FALSE")</f>
        <v>For</v>
      </c>
      <c r="L640" t="str">
        <f>VLOOKUP(A:A,Biofuels!A:T,19,"FALSE")</f>
        <v>For</v>
      </c>
      <c r="M640" s="1">
        <v>1</v>
      </c>
      <c r="N640" s="1">
        <v>-1</v>
      </c>
      <c r="O640" s="1">
        <v>0</v>
      </c>
      <c r="P640" s="1">
        <v>1</v>
      </c>
      <c r="Q640" s="1">
        <v>1</v>
      </c>
      <c r="R640" s="1">
        <v>1</v>
      </c>
      <c r="S640" s="1">
        <v>1</v>
      </c>
      <c r="T640" s="1">
        <v>1</v>
      </c>
      <c r="U640">
        <f>AVERAGE(M640:T640)</f>
        <v>0.625</v>
      </c>
    </row>
    <row r="641" spans="1:21" x14ac:dyDescent="0.3">
      <c r="A641" t="s">
        <v>482</v>
      </c>
      <c r="B641" t="s">
        <v>24</v>
      </c>
      <c r="C641" t="s">
        <v>15</v>
      </c>
      <c r="D641" t="s">
        <v>1066</v>
      </c>
      <c r="E641" t="str">
        <f>VLOOKUP(A:A,'40-45%RES'!A:F,6,"FALSE")</f>
        <v>For</v>
      </c>
      <c r="F641" t="str">
        <f>VLOOKUP(A:A,'30%GHG2020'!A:F,6,"FALSE")</f>
        <v>Against</v>
      </c>
      <c r="G641" t="str">
        <f>VLOOKUP(A:A,'50%GHG'!A:F,6,"FALSE")</f>
        <v>For</v>
      </c>
      <c r="H641" t="str">
        <f>VLOOKUP(A:A,ETS!A:F,6,"FALSE")</f>
        <v>For</v>
      </c>
      <c r="I641" t="str">
        <f>VLOOKUP(Sheet14!A:A,CAP!A:S,19,"FALSE")</f>
        <v>For</v>
      </c>
      <c r="J641" t="str">
        <f>VLOOKUP(A:A,CFP!A:M,13,"FALSE")</f>
        <v>n/a</v>
      </c>
      <c r="K641" t="str">
        <f>VLOOKUP(A:A,EMFF!A:M,13,"FALSE")</f>
        <v>For</v>
      </c>
      <c r="L641" t="str">
        <f>VLOOKUP(A:A,Biofuels!A:T,19,"FALSE")</f>
        <v>For</v>
      </c>
      <c r="M641" s="1">
        <v>1</v>
      </c>
      <c r="N641" s="1">
        <v>-1</v>
      </c>
      <c r="O641" s="1">
        <v>1</v>
      </c>
      <c r="P641" s="1">
        <v>1</v>
      </c>
      <c r="Q641" s="1">
        <v>1</v>
      </c>
      <c r="R641" s="1">
        <v>0</v>
      </c>
      <c r="S641" s="1">
        <v>1</v>
      </c>
      <c r="T641" s="1">
        <v>1</v>
      </c>
      <c r="U641">
        <f>AVERAGE(M641:T641)</f>
        <v>0.625</v>
      </c>
    </row>
    <row r="642" spans="1:21" x14ac:dyDescent="0.3">
      <c r="A642" t="s">
        <v>485</v>
      </c>
      <c r="B642" t="s">
        <v>11</v>
      </c>
      <c r="C642" t="s">
        <v>26</v>
      </c>
      <c r="D642" t="s">
        <v>948</v>
      </c>
      <c r="E642" t="str">
        <f>VLOOKUP(A:A,'40-45%RES'!A:F,6,"FALSE")</f>
        <v>For</v>
      </c>
      <c r="F642" t="str">
        <f>VLOOKUP(A:A,'30%GHG2020'!A:F,6,"FALSE")</f>
        <v>For</v>
      </c>
      <c r="G642" t="str">
        <f>VLOOKUP(A:A,'50%GHG'!A:F,6,"FALSE")</f>
        <v>For</v>
      </c>
      <c r="H642" t="str">
        <f>VLOOKUP(A:A,ETS!A:F,6,"FALSE")</f>
        <v>For</v>
      </c>
      <c r="I642" t="str">
        <f>VLOOKUP(Sheet14!A:A,CAP!A:S,19,"FALSE")</f>
        <v>For</v>
      </c>
      <c r="J642" t="str">
        <f>VLOOKUP(A:A,CFP!A:M,13,"FALSE")</f>
        <v>n/a</v>
      </c>
      <c r="K642" t="str">
        <f>VLOOKUP(A:A,EMFF!A:M,13,"FALSE")</f>
        <v>Against</v>
      </c>
      <c r="L642" t="str">
        <f>VLOOKUP(A:A,Biofuels!A:T,19,"FALSE")</f>
        <v>For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0</v>
      </c>
      <c r="S642" s="1">
        <v>-1</v>
      </c>
      <c r="T642" s="1">
        <v>1</v>
      </c>
      <c r="U642">
        <f>AVERAGE(M642:T642)</f>
        <v>0.625</v>
      </c>
    </row>
    <row r="643" spans="1:21" x14ac:dyDescent="0.3">
      <c r="A643" t="s">
        <v>765</v>
      </c>
      <c r="B643" t="s">
        <v>112</v>
      </c>
      <c r="C643" t="s">
        <v>22</v>
      </c>
      <c r="D643" t="s">
        <v>956</v>
      </c>
      <c r="E643" t="str">
        <f>VLOOKUP(A:A,'40-45%RES'!A:F,6,"FALSE")</f>
        <v>n/a</v>
      </c>
      <c r="F643" t="str">
        <f>VLOOKUP(A:A,'30%GHG2020'!A:F,6,"FALSE")</f>
        <v>For</v>
      </c>
      <c r="G643" t="str">
        <f>VLOOKUP(A:A,'50%GHG'!A:F,6,"FALSE")</f>
        <v>For</v>
      </c>
      <c r="H643" t="str">
        <f>VLOOKUP(A:A,ETS!A:F,6,"FALSE")</f>
        <v>n/a</v>
      </c>
      <c r="I643" t="str">
        <f>VLOOKUP(Sheet14!A:A,CAP!A:S,19,"FALSE")</f>
        <v>For</v>
      </c>
      <c r="J643" t="str">
        <f>VLOOKUP(A:A,CFP!A:M,13,"FALSE")</f>
        <v>For</v>
      </c>
      <c r="K643" t="str">
        <f>VLOOKUP(A:A,EMFF!A:M,13,"FALSE")</f>
        <v>n/a</v>
      </c>
      <c r="L643" t="str">
        <f>VLOOKUP(A:A,Biofuels!A:T,19,"FALSE")</f>
        <v>For</v>
      </c>
      <c r="M643" s="1">
        <v>0</v>
      </c>
      <c r="N643" s="1">
        <v>1</v>
      </c>
      <c r="O643" s="1">
        <v>1</v>
      </c>
      <c r="P643" s="1">
        <v>0</v>
      </c>
      <c r="Q643" s="1">
        <v>1</v>
      </c>
      <c r="R643" s="1">
        <v>1</v>
      </c>
      <c r="S643" s="1">
        <v>0</v>
      </c>
      <c r="T643" s="1">
        <v>1</v>
      </c>
      <c r="U643">
        <f>AVERAGE(M643:T643)</f>
        <v>0.625</v>
      </c>
    </row>
    <row r="644" spans="1:21" x14ac:dyDescent="0.3">
      <c r="A644" t="s">
        <v>759</v>
      </c>
      <c r="B644" t="s">
        <v>69</v>
      </c>
      <c r="C644" t="s">
        <v>22</v>
      </c>
      <c r="D644" t="s">
        <v>995</v>
      </c>
      <c r="E644" t="str">
        <f>VLOOKUP(A:A,'40-45%RES'!A:F,6,"FALSE")</f>
        <v>For</v>
      </c>
      <c r="F644" t="str">
        <f>VLOOKUP(A:A,'30%GHG2020'!A:F,6,"FALSE")</f>
        <v>For</v>
      </c>
      <c r="G644" t="str">
        <f>VLOOKUP(A:A,'50%GHG'!A:F,6,"FALSE")</f>
        <v>For</v>
      </c>
      <c r="H644" t="str">
        <f>VLOOKUP(A:A,ETS!A:F,6,"FALSE")</f>
        <v>For</v>
      </c>
      <c r="I644" t="str">
        <f>VLOOKUP(Sheet14!A:A,CAP!A:S,19,"FALSE")</f>
        <v>For</v>
      </c>
      <c r="J644" t="str">
        <f>VLOOKUP(A:A,CFP!A:M,13,"FALSE")</f>
        <v>For</v>
      </c>
      <c r="K644" t="str">
        <f>VLOOKUP(A:A,EMFF!A:M,13,"FALSE")</f>
        <v>n/a</v>
      </c>
      <c r="L644" t="str">
        <f>VLOOKUP(A:A,Biofuels!A:T,19,"FALSE")</f>
        <v>Against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0</v>
      </c>
      <c r="T644" s="1">
        <v>-1</v>
      </c>
      <c r="U644">
        <f>AVERAGE(M644:T644)</f>
        <v>0.625</v>
      </c>
    </row>
    <row r="645" spans="1:21" x14ac:dyDescent="0.3">
      <c r="A645" t="s">
        <v>798</v>
      </c>
      <c r="B645" t="s">
        <v>51</v>
      </c>
      <c r="C645" t="s">
        <v>26</v>
      </c>
      <c r="D645" t="s">
        <v>1088</v>
      </c>
      <c r="E645" t="str">
        <f>VLOOKUP(A:A,'40-45%RES'!A:F,6,"FALSE")</f>
        <v>For</v>
      </c>
      <c r="F645" t="str">
        <f>VLOOKUP(A:A,'30%GHG2020'!A:F,6,"FALSE")</f>
        <v>For</v>
      </c>
      <c r="G645" t="str">
        <f>VLOOKUP(A:A,'50%GHG'!A:F,6,"FALSE")</f>
        <v>Against</v>
      </c>
      <c r="H645" t="str">
        <f>VLOOKUP(A:A,ETS!A:F,6,"FALSE")</f>
        <v>For</v>
      </c>
      <c r="I645" t="str">
        <f>VLOOKUP(Sheet14!A:A,CAP!A:S,19,"FALSE")</f>
        <v>For</v>
      </c>
      <c r="J645" t="str">
        <f>VLOOKUP(A:A,CFP!A:M,13,"FALSE")</f>
        <v>n/a</v>
      </c>
      <c r="K645" t="str">
        <f>VLOOKUP(A:A,EMFF!A:M,13,"FALSE")</f>
        <v>For</v>
      </c>
      <c r="L645" t="str">
        <f>VLOOKUP(A:A,Biofuels!A:T,19,"FALSE")</f>
        <v>For</v>
      </c>
      <c r="M645" s="1">
        <v>1</v>
      </c>
      <c r="N645" s="1">
        <v>1</v>
      </c>
      <c r="O645" s="1">
        <v>-1</v>
      </c>
      <c r="P645" s="1">
        <v>1</v>
      </c>
      <c r="Q645" s="1">
        <v>1</v>
      </c>
      <c r="R645" s="1">
        <v>0</v>
      </c>
      <c r="S645" s="1">
        <v>1</v>
      </c>
      <c r="T645" s="1">
        <v>1</v>
      </c>
      <c r="U645">
        <f>AVERAGE(M645:T645)</f>
        <v>0.625</v>
      </c>
    </row>
    <row r="646" spans="1:21" x14ac:dyDescent="0.3">
      <c r="A646" t="s">
        <v>582</v>
      </c>
      <c r="B646" t="s">
        <v>11</v>
      </c>
      <c r="C646" t="s">
        <v>22</v>
      </c>
      <c r="D646" t="s">
        <v>958</v>
      </c>
      <c r="E646" t="str">
        <f>VLOOKUP(A:A,'40-45%RES'!A:F,6,"FALSE")</f>
        <v>For</v>
      </c>
      <c r="F646" t="str">
        <f>VLOOKUP(A:A,'30%GHG2020'!A:F,6,"FALSE")</f>
        <v>For</v>
      </c>
      <c r="G646" t="str">
        <f>VLOOKUP(A:A,'50%GHG'!A:F,6,"FALSE")</f>
        <v>For</v>
      </c>
      <c r="H646" t="str">
        <f>VLOOKUP(A:A,ETS!A:F,6,"FALSE")</f>
        <v>For</v>
      </c>
      <c r="I646" t="str">
        <f>VLOOKUP(Sheet14!A:A,CAP!A:S,19,"FALSE")</f>
        <v>n/a</v>
      </c>
      <c r="J646" t="str">
        <f>VLOOKUP(A:A,CFP!A:M,13,"FALSE")</f>
        <v>For</v>
      </c>
      <c r="K646" t="str">
        <f>VLOOKUP(A:A,EMFF!A:M,13,"FALSE")</f>
        <v>Against</v>
      </c>
      <c r="L646" t="str">
        <f>VLOOKUP(A:A,Biofuels!A:T,19,"FALSE")</f>
        <v>For</v>
      </c>
      <c r="M646" s="1">
        <v>1</v>
      </c>
      <c r="N646" s="1">
        <v>1</v>
      </c>
      <c r="O646" s="1">
        <v>1</v>
      </c>
      <c r="P646" s="1">
        <v>1</v>
      </c>
      <c r="Q646" s="1">
        <v>0</v>
      </c>
      <c r="R646" s="1">
        <v>1</v>
      </c>
      <c r="S646" s="1">
        <v>-1</v>
      </c>
      <c r="T646" s="1">
        <v>1</v>
      </c>
      <c r="U646">
        <f>AVERAGE(M646:T646)</f>
        <v>0.625</v>
      </c>
    </row>
    <row r="647" spans="1:21" x14ac:dyDescent="0.3">
      <c r="A647" t="s">
        <v>641</v>
      </c>
      <c r="B647" t="s">
        <v>24</v>
      </c>
      <c r="C647" t="s">
        <v>15</v>
      </c>
      <c r="D647" t="s">
        <v>1066</v>
      </c>
      <c r="E647" t="str">
        <f>VLOOKUP(A:A,'40-45%RES'!A:F,6,"FALSE")</f>
        <v>n/a</v>
      </c>
      <c r="F647" t="str">
        <f>VLOOKUP(A:A,'30%GHG2020'!A:F,6,"FALSE")</f>
        <v>n/a</v>
      </c>
      <c r="G647" t="str">
        <f>VLOOKUP(A:A,'50%GHG'!A:F,6,"FALSE")</f>
        <v>For</v>
      </c>
      <c r="H647" t="str">
        <f>VLOOKUP(A:A,ETS!A:F,6,"FALSE")</f>
        <v>For</v>
      </c>
      <c r="I647" t="str">
        <f>VLOOKUP(Sheet14!A:A,CAP!A:S,19,"FALSE")</f>
        <v>For</v>
      </c>
      <c r="J647" t="str">
        <f>VLOOKUP(A:A,CFP!A:M,13,"FALSE")</f>
        <v>n/a</v>
      </c>
      <c r="K647" t="str">
        <f>VLOOKUP(A:A,EMFF!A:M,13,"FALSE")</f>
        <v>For</v>
      </c>
      <c r="L647" t="str">
        <f>VLOOKUP(A:A,Biofuels!A:T,19,"FALSE")</f>
        <v>For</v>
      </c>
      <c r="M647" s="1">
        <v>0</v>
      </c>
      <c r="N647" s="1">
        <v>0</v>
      </c>
      <c r="O647" s="1">
        <v>1</v>
      </c>
      <c r="P647" s="1">
        <v>1</v>
      </c>
      <c r="Q647" s="1">
        <v>1</v>
      </c>
      <c r="R647" s="1">
        <v>0</v>
      </c>
      <c r="S647" s="1">
        <v>1</v>
      </c>
      <c r="T647" s="1">
        <v>1</v>
      </c>
      <c r="U647">
        <f>AVERAGE(M647:T647)</f>
        <v>0.625</v>
      </c>
    </row>
    <row r="648" spans="1:21" x14ac:dyDescent="0.3">
      <c r="A648" t="s">
        <v>592</v>
      </c>
      <c r="B648" t="s">
        <v>69</v>
      </c>
      <c r="C648" t="s">
        <v>22</v>
      </c>
      <c r="D648" t="s">
        <v>995</v>
      </c>
      <c r="E648" t="str">
        <f>VLOOKUP(A:A,'40-45%RES'!A:F,6,"FALSE")</f>
        <v>For</v>
      </c>
      <c r="F648" t="str">
        <f>VLOOKUP(A:A,'30%GHG2020'!A:F,6,"FALSE")</f>
        <v>For</v>
      </c>
      <c r="G648" t="str">
        <f>VLOOKUP(A:A,'50%GHG'!A:F,6,"FALSE")</f>
        <v>n/a</v>
      </c>
      <c r="H648" t="str">
        <f>VLOOKUP(A:A,ETS!A:F,6,"FALSE")</f>
        <v>For</v>
      </c>
      <c r="I648" t="str">
        <f>VLOOKUP(Sheet14!A:A,CAP!A:S,19,"FALSE")</f>
        <v>For</v>
      </c>
      <c r="J648" t="str">
        <f>VLOOKUP(A:A,CFP!A:M,13,"FALSE")</f>
        <v>For</v>
      </c>
      <c r="K648" t="str">
        <f>VLOOKUP(A:A,EMFF!A:M,13,"FALSE")</f>
        <v>For</v>
      </c>
      <c r="L648" t="str">
        <f>VLOOKUP(A:A,Biofuels!A:T,19,"FALSE")</f>
        <v>Against</v>
      </c>
      <c r="M648" s="1">
        <v>1</v>
      </c>
      <c r="N648" s="1">
        <v>1</v>
      </c>
      <c r="O648" s="1">
        <v>0</v>
      </c>
      <c r="P648" s="1">
        <v>1</v>
      </c>
      <c r="Q648" s="1">
        <v>1</v>
      </c>
      <c r="R648" s="1">
        <v>1</v>
      </c>
      <c r="S648" s="1">
        <v>1</v>
      </c>
      <c r="T648" s="1">
        <v>-1</v>
      </c>
      <c r="U648">
        <f>AVERAGE(M648:T648)</f>
        <v>0.625</v>
      </c>
    </row>
    <row r="649" spans="1:21" x14ac:dyDescent="0.3">
      <c r="A649" t="s">
        <v>596</v>
      </c>
      <c r="B649" t="s">
        <v>14</v>
      </c>
      <c r="C649" t="s">
        <v>15</v>
      </c>
      <c r="D649" t="s">
        <v>1013</v>
      </c>
      <c r="E649" t="str">
        <f>VLOOKUP(A:A,'40-45%RES'!A:F,6,"FALSE")</f>
        <v>For</v>
      </c>
      <c r="F649" t="str">
        <f>VLOOKUP(A:A,'30%GHG2020'!A:F,6,"FALSE")</f>
        <v>n/a</v>
      </c>
      <c r="G649" t="str">
        <f>VLOOKUP(A:A,'50%GHG'!A:F,6,"FALSE")</f>
        <v>Against</v>
      </c>
      <c r="H649" t="str">
        <f>VLOOKUP(A:A,ETS!A:F,6,"FALSE")</f>
        <v>For</v>
      </c>
      <c r="I649" t="str">
        <f>VLOOKUP(Sheet14!A:A,CAP!A:S,19,"FALSE")</f>
        <v>For</v>
      </c>
      <c r="J649" t="str">
        <f>VLOOKUP(A:A,CFP!A:M,13,"FALSE")</f>
        <v>For</v>
      </c>
      <c r="K649" t="str">
        <f>VLOOKUP(A:A,EMFF!A:M,13,"FALSE")</f>
        <v>For</v>
      </c>
      <c r="L649" t="str">
        <f>VLOOKUP(A:A,Biofuels!A:T,19,"FALSE")</f>
        <v>For</v>
      </c>
      <c r="M649" s="1">
        <v>1</v>
      </c>
      <c r="N649" s="1">
        <v>0</v>
      </c>
      <c r="O649" s="1">
        <v>-1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>
        <f>AVERAGE(M649:T649)</f>
        <v>0.625</v>
      </c>
    </row>
    <row r="650" spans="1:21" x14ac:dyDescent="0.3">
      <c r="A650" t="s">
        <v>86</v>
      </c>
      <c r="B650" t="s">
        <v>18</v>
      </c>
      <c r="C650" t="s">
        <v>12</v>
      </c>
      <c r="D650" t="s">
        <v>941</v>
      </c>
      <c r="E650" t="str">
        <f>VLOOKUP(A:A,'40-45%RES'!A:F,6,"FALSE")</f>
        <v>For</v>
      </c>
      <c r="F650" t="e">
        <f>VLOOKUP(A:A,'30%GHG2020'!A:F,6,"FALSE")</f>
        <v>#N/A</v>
      </c>
      <c r="G650" t="str">
        <f>VLOOKUP(A:A,'50%GHG'!A:F,6,"FALSE")</f>
        <v>n/a</v>
      </c>
      <c r="H650" t="str">
        <f>VLOOKUP(A:A,ETS!A:F,6,"FALSE")</f>
        <v>For</v>
      </c>
      <c r="I650" t="str">
        <f>VLOOKUP(Sheet14!A:A,CAP!A:S,19,"FALSE")</f>
        <v>For</v>
      </c>
      <c r="J650" t="str">
        <f>VLOOKUP(A:A,CFP!A:M,13,"FALSE")</f>
        <v>For</v>
      </c>
      <c r="K650" t="str">
        <f>VLOOKUP(A:A,EMFF!A:M,13,"FALSE")</f>
        <v>n/a</v>
      </c>
      <c r="L650" t="str">
        <f>VLOOKUP(A:A,Biofuels!A:T,19,"FALSE")</f>
        <v>For</v>
      </c>
      <c r="M650" s="1">
        <v>1</v>
      </c>
      <c r="N650" s="1">
        <v>0</v>
      </c>
      <c r="O650" s="1">
        <v>0</v>
      </c>
      <c r="P650" s="1">
        <v>1</v>
      </c>
      <c r="Q650" s="1">
        <v>1</v>
      </c>
      <c r="R650" s="1">
        <v>1</v>
      </c>
      <c r="S650" s="1">
        <v>0</v>
      </c>
      <c r="T650" s="1">
        <v>1</v>
      </c>
      <c r="U650">
        <f>AVERAGE(M650:T650)</f>
        <v>0.625</v>
      </c>
    </row>
    <row r="651" spans="1:21" x14ac:dyDescent="0.3">
      <c r="A651" t="s">
        <v>139</v>
      </c>
      <c r="B651" t="s">
        <v>39</v>
      </c>
      <c r="C651" t="s">
        <v>22</v>
      </c>
      <c r="D651" t="s">
        <v>952</v>
      </c>
      <c r="E651" t="str">
        <f>VLOOKUP(A:A,'40-45%RES'!A:F,6,"FALSE")</f>
        <v>For</v>
      </c>
      <c r="F651" t="e">
        <f>VLOOKUP(A:A,'30%GHG2020'!A:F,6,"FALSE")</f>
        <v>#N/A</v>
      </c>
      <c r="G651" t="str">
        <f>VLOOKUP(A:A,'50%GHG'!A:F,6,"FALSE")</f>
        <v>For</v>
      </c>
      <c r="H651" t="str">
        <f>VLOOKUP(A:A,ETS!A:F,6,"FALSE")</f>
        <v>n/a</v>
      </c>
      <c r="I651" t="str">
        <f>VLOOKUP(Sheet14!A:A,CAP!A:S,19,"FALSE")</f>
        <v>For</v>
      </c>
      <c r="J651" t="str">
        <f>VLOOKUP(A:A,CFP!A:M,13,"FALSE")</f>
        <v>For</v>
      </c>
      <c r="K651" t="str">
        <f>VLOOKUP(A:A,EMFF!A:M,13,"FALSE")</f>
        <v>n/a</v>
      </c>
      <c r="L651" t="str">
        <f>VLOOKUP(A:A,Biofuels!A:T,19,"FALSE")</f>
        <v>For</v>
      </c>
      <c r="M651" s="1">
        <v>1</v>
      </c>
      <c r="N651" s="1">
        <v>0</v>
      </c>
      <c r="O651" s="1">
        <v>1</v>
      </c>
      <c r="P651" s="1">
        <v>0</v>
      </c>
      <c r="Q651" s="1">
        <v>1</v>
      </c>
      <c r="R651" s="1">
        <v>1</v>
      </c>
      <c r="S651" s="1">
        <v>0</v>
      </c>
      <c r="T651" s="1">
        <v>1</v>
      </c>
      <c r="U651">
        <f>AVERAGE(M651:T651)</f>
        <v>0.625</v>
      </c>
    </row>
    <row r="652" spans="1:21" x14ac:dyDescent="0.3">
      <c r="A652" t="s">
        <v>279</v>
      </c>
      <c r="B652" t="s">
        <v>14</v>
      </c>
      <c r="C652" t="s">
        <v>22</v>
      </c>
      <c r="D652" t="s">
        <v>919</v>
      </c>
      <c r="E652" t="str">
        <f>VLOOKUP(A:A,'40-45%RES'!A:F,6,"FALSE")</f>
        <v>For</v>
      </c>
      <c r="F652" t="str">
        <f>VLOOKUP(A:A,'30%GHG2020'!A:F,6,"FALSE")</f>
        <v>For</v>
      </c>
      <c r="G652" t="str">
        <f>VLOOKUP(A:A,'50%GHG'!A:F,6,"FALSE")</f>
        <v>For</v>
      </c>
      <c r="H652" t="str">
        <f>VLOOKUP(A:A,ETS!A:F,6,"FALSE")</f>
        <v>For</v>
      </c>
      <c r="I652" t="str">
        <f>VLOOKUP(Sheet14!A:A,CAP!A:S,19,"FALSE")</f>
        <v>For</v>
      </c>
      <c r="J652" t="str">
        <f>VLOOKUP(A:A,CFP!A:M,13,"FALSE")</f>
        <v>n/a</v>
      </c>
      <c r="K652" t="str">
        <f>VLOOKUP(A:A,EMFF!A:M,13,"FALSE")</f>
        <v>Against</v>
      </c>
      <c r="L652" t="str">
        <f>VLOOKUP(A:A,Biofuels!A:T,19,"FALSE")</f>
        <v>For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0</v>
      </c>
      <c r="S652" s="1">
        <v>-1</v>
      </c>
      <c r="T652" s="1">
        <v>1</v>
      </c>
      <c r="U652">
        <f>AVERAGE(M652:T652)</f>
        <v>0.625</v>
      </c>
    </row>
    <row r="653" spans="1:21" x14ac:dyDescent="0.3">
      <c r="A653" t="s">
        <v>817</v>
      </c>
      <c r="B653" t="s">
        <v>112</v>
      </c>
      <c r="C653" t="s">
        <v>22</v>
      </c>
      <c r="D653" t="s">
        <v>956</v>
      </c>
      <c r="E653" t="str">
        <f>VLOOKUP(A:A,'40-45%RES'!A:F,6,"FALSE")</f>
        <v>n/a</v>
      </c>
      <c r="F653" t="e">
        <f>VLOOKUP(A:A,'30%GHG2020'!A:F,6,"FALSE")</f>
        <v>#N/A</v>
      </c>
      <c r="G653" t="str">
        <f>VLOOKUP(A:A,'50%GHG'!A:F,6,"FALSE")</f>
        <v>For</v>
      </c>
      <c r="H653" t="str">
        <f>VLOOKUP(A:A,ETS!A:F,6,"FALSE")</f>
        <v>For</v>
      </c>
      <c r="I653" t="str">
        <f>VLOOKUP(Sheet14!A:A,CAP!A:S,19,"FALSE")</f>
        <v>For</v>
      </c>
      <c r="J653" t="str">
        <f>VLOOKUP(A:A,CFP!A:M,13,"FALSE")</f>
        <v>For</v>
      </c>
      <c r="K653" t="str">
        <f>VLOOKUP(A:A,EMFF!A:M,13,"FALSE")</f>
        <v>n/a</v>
      </c>
      <c r="L653" t="str">
        <f>VLOOKUP(A:A,Biofuels!A:T,19,"FALSE")</f>
        <v>For</v>
      </c>
      <c r="M653" s="1">
        <v>0</v>
      </c>
      <c r="N653" s="1">
        <v>0</v>
      </c>
      <c r="O653" s="1">
        <v>1</v>
      </c>
      <c r="P653" s="1">
        <v>1</v>
      </c>
      <c r="Q653" s="1">
        <v>1</v>
      </c>
      <c r="R653" s="1">
        <v>1</v>
      </c>
      <c r="S653" s="1">
        <v>0</v>
      </c>
      <c r="T653" s="1">
        <v>1</v>
      </c>
      <c r="U653">
        <f>AVERAGE(M653:T653)</f>
        <v>0.625</v>
      </c>
    </row>
    <row r="654" spans="1:21" x14ac:dyDescent="0.3">
      <c r="A654" t="s">
        <v>506</v>
      </c>
      <c r="B654" t="s">
        <v>251</v>
      </c>
      <c r="C654" t="s">
        <v>22</v>
      </c>
      <c r="D654" t="s">
        <v>1049</v>
      </c>
      <c r="E654" t="str">
        <f>VLOOKUP(A:A,'40-45%RES'!A:F,6,"FALSE")</f>
        <v>For</v>
      </c>
      <c r="F654" t="e">
        <f>VLOOKUP(A:A,'30%GHG2020'!A:F,6,"FALSE")</f>
        <v>#N/A</v>
      </c>
      <c r="G654" t="str">
        <f>VLOOKUP(A:A,'50%GHG'!A:F,6,"FALSE")</f>
        <v>For</v>
      </c>
      <c r="H654" t="str">
        <f>VLOOKUP(A:A,ETS!A:F,6,"FALSE")</f>
        <v>n/a</v>
      </c>
      <c r="I654" t="str">
        <f>VLOOKUP(Sheet14!A:A,CAP!A:S,19,"FALSE")</f>
        <v>For</v>
      </c>
      <c r="J654" t="str">
        <f>VLOOKUP(A:A,CFP!A:M,13,"FALSE")</f>
        <v>For</v>
      </c>
      <c r="K654" t="str">
        <f>VLOOKUP(A:A,EMFF!A:M,13,"FALSE")</f>
        <v>n/a</v>
      </c>
      <c r="L654" t="str">
        <f>VLOOKUP(A:A,Biofuels!A:T,19,"FALSE")</f>
        <v>For</v>
      </c>
      <c r="M654" s="1">
        <v>1</v>
      </c>
      <c r="N654" s="1">
        <v>0</v>
      </c>
      <c r="O654" s="1">
        <v>1</v>
      </c>
      <c r="P654" s="1">
        <v>0</v>
      </c>
      <c r="Q654" s="1">
        <v>1</v>
      </c>
      <c r="R654" s="1">
        <v>1</v>
      </c>
      <c r="S654" s="1">
        <v>0</v>
      </c>
      <c r="T654" s="1">
        <v>1</v>
      </c>
      <c r="U654">
        <f>AVERAGE(M654:T654)</f>
        <v>0.625</v>
      </c>
    </row>
    <row r="655" spans="1:21" x14ac:dyDescent="0.3">
      <c r="A655" t="s">
        <v>715</v>
      </c>
      <c r="B655" t="s">
        <v>32</v>
      </c>
      <c r="C655" t="s">
        <v>22</v>
      </c>
      <c r="D655" t="s">
        <v>912</v>
      </c>
      <c r="E655" t="str">
        <f>VLOOKUP(A:A,'40-45%RES'!A:F,6,"FALSE")</f>
        <v>For</v>
      </c>
      <c r="F655" t="str">
        <f>VLOOKUP(A:A,'30%GHG2020'!A:F,6,"FALSE")</f>
        <v>For</v>
      </c>
      <c r="G655" t="str">
        <f>VLOOKUP(A:A,'50%GHG'!A:F,6,"FALSE")</f>
        <v>For</v>
      </c>
      <c r="H655" t="str">
        <f>VLOOKUP(A:A,ETS!A:F,6,"FALSE")</f>
        <v>n/a</v>
      </c>
      <c r="I655" t="str">
        <f>VLOOKUP(Sheet14!A:A,CAP!A:S,19,"FALSE")</f>
        <v>For</v>
      </c>
      <c r="J655" t="str">
        <f>VLOOKUP(A:A,CFP!A:M,13,"FALSE")</f>
        <v>For</v>
      </c>
      <c r="K655" t="str">
        <f>VLOOKUP(A:A,EMFF!A:M,13,"FALSE")</f>
        <v>n/a</v>
      </c>
      <c r="L655" t="str">
        <f>VLOOKUP(A:A,Biofuels!A:T,19,"FALSE")</f>
        <v>For</v>
      </c>
      <c r="M655" s="1">
        <v>1</v>
      </c>
      <c r="N655" s="1">
        <v>1</v>
      </c>
      <c r="O655" s="1">
        <v>1</v>
      </c>
      <c r="P655" s="1">
        <v>0</v>
      </c>
      <c r="Q655" s="1">
        <v>1</v>
      </c>
      <c r="R655" s="1">
        <v>1</v>
      </c>
      <c r="S655" s="1">
        <v>0</v>
      </c>
      <c r="T655" s="1">
        <v>1</v>
      </c>
      <c r="U655">
        <f>AVERAGE(M655:T655)</f>
        <v>0.75</v>
      </c>
    </row>
    <row r="656" spans="1:21" x14ac:dyDescent="0.3">
      <c r="A656" t="s">
        <v>59</v>
      </c>
      <c r="B656" t="s">
        <v>32</v>
      </c>
      <c r="C656" t="s">
        <v>22</v>
      </c>
      <c r="D656" t="s">
        <v>929</v>
      </c>
      <c r="E656" t="str">
        <f>VLOOKUP(A:A,'40-45%RES'!A:F,6,"FALSE")</f>
        <v>For</v>
      </c>
      <c r="F656" t="str">
        <f>VLOOKUP(A:A,'30%GHG2020'!A:F,6,"FALSE")</f>
        <v>For</v>
      </c>
      <c r="G656" t="str">
        <f>VLOOKUP(A:A,'50%GHG'!A:F,6,"FALSE")</f>
        <v>n/a</v>
      </c>
      <c r="H656" t="str">
        <f>VLOOKUP(A:A,ETS!A:F,6,"FALSE")</f>
        <v>For</v>
      </c>
      <c r="I656" t="str">
        <f>VLOOKUP(Sheet14!A:A,CAP!A:S,19,"FALSE")</f>
        <v>For</v>
      </c>
      <c r="J656" t="str">
        <f>VLOOKUP(A:A,CFP!A:M,13,"FALSE")</f>
        <v>For</v>
      </c>
      <c r="K656" t="str">
        <f>VLOOKUP(A:A,EMFF!A:M,13,"FALSE")</f>
        <v>n/a</v>
      </c>
      <c r="L656" t="str">
        <f>VLOOKUP(A:A,Biofuels!A:T,19,"FALSE")</f>
        <v>For</v>
      </c>
      <c r="M656" s="1">
        <v>1</v>
      </c>
      <c r="N656" s="1">
        <v>1</v>
      </c>
      <c r="O656" s="1">
        <v>0</v>
      </c>
      <c r="P656" s="1">
        <v>1</v>
      </c>
      <c r="Q656" s="1">
        <v>1</v>
      </c>
      <c r="R656" s="1">
        <v>1</v>
      </c>
      <c r="S656" s="1">
        <v>0</v>
      </c>
      <c r="T656" s="1">
        <v>1</v>
      </c>
      <c r="U656">
        <f>AVERAGE(M656:T656)</f>
        <v>0.75</v>
      </c>
    </row>
    <row r="657" spans="1:21" x14ac:dyDescent="0.3">
      <c r="A657" t="s">
        <v>81</v>
      </c>
      <c r="B657" t="s">
        <v>14</v>
      </c>
      <c r="C657" t="s">
        <v>22</v>
      </c>
      <c r="D657" t="s">
        <v>919</v>
      </c>
      <c r="E657" t="str">
        <f>VLOOKUP(A:A,'40-45%RES'!A:F,6,"FALSE")</f>
        <v>For</v>
      </c>
      <c r="F657" t="str">
        <f>VLOOKUP(A:A,'30%GHG2020'!A:F,6,"FALSE")</f>
        <v>For</v>
      </c>
      <c r="G657" t="str">
        <f>VLOOKUP(A:A,'50%GHG'!A:F,6,"FALSE")</f>
        <v>n/a</v>
      </c>
      <c r="H657" t="str">
        <f>VLOOKUP(A:A,ETS!A:F,6,"FALSE")</f>
        <v>For</v>
      </c>
      <c r="I657" t="str">
        <f>VLOOKUP(Sheet14!A:A,CAP!A:S,19,"FALSE")</f>
        <v>For</v>
      </c>
      <c r="J657" t="str">
        <f>VLOOKUP(A:A,CFP!A:M,13,"FALSE")</f>
        <v>For</v>
      </c>
      <c r="K657" t="str">
        <f>VLOOKUP(A:A,EMFF!A:M,13,"FALSE")</f>
        <v>n/a</v>
      </c>
      <c r="L657" t="str">
        <f>VLOOKUP(A:A,Biofuels!A:T,19,"FALSE")</f>
        <v>For</v>
      </c>
      <c r="M657" s="1">
        <v>1</v>
      </c>
      <c r="N657" s="1">
        <v>1</v>
      </c>
      <c r="O657" s="1">
        <v>0</v>
      </c>
      <c r="P657" s="1">
        <v>1</v>
      </c>
      <c r="Q657" s="1">
        <v>1</v>
      </c>
      <c r="R657" s="1">
        <v>1</v>
      </c>
      <c r="S657" s="1">
        <v>0</v>
      </c>
      <c r="T657" s="1">
        <v>1</v>
      </c>
      <c r="U657">
        <f>AVERAGE(M657:T657)</f>
        <v>0.75</v>
      </c>
    </row>
    <row r="658" spans="1:21" x14ac:dyDescent="0.3">
      <c r="A658" t="s">
        <v>82</v>
      </c>
      <c r="B658" t="s">
        <v>56</v>
      </c>
      <c r="C658" t="s">
        <v>22</v>
      </c>
      <c r="D658" t="s">
        <v>944</v>
      </c>
      <c r="E658" t="str">
        <f>VLOOKUP(A:A,'40-45%RES'!A:F,6,"FALSE")</f>
        <v>n/a</v>
      </c>
      <c r="F658" t="str">
        <f>VLOOKUP(A:A,'30%GHG2020'!A:F,6,"FALSE")</f>
        <v>For</v>
      </c>
      <c r="G658" t="str">
        <f>VLOOKUP(A:A,'50%GHG'!A:F,6,"FALSE")</f>
        <v>For</v>
      </c>
      <c r="H658" t="str">
        <f>VLOOKUP(A:A,ETS!A:F,6,"FALSE")</f>
        <v>For</v>
      </c>
      <c r="I658" t="str">
        <f>VLOOKUP(Sheet14!A:A,CAP!A:S,19,"FALSE")</f>
        <v>For</v>
      </c>
      <c r="J658" t="str">
        <f>VLOOKUP(A:A,CFP!A:M,13,"FALSE")</f>
        <v>For</v>
      </c>
      <c r="K658" t="str">
        <f>VLOOKUP(A:A,EMFF!A:M,13,"FALSE")</f>
        <v>n/a</v>
      </c>
      <c r="L658" t="str">
        <f>VLOOKUP(A:A,Biofuels!A:T,19,"FALSE")</f>
        <v>For</v>
      </c>
      <c r="M658" s="1">
        <v>0</v>
      </c>
      <c r="N658" s="1">
        <v>1</v>
      </c>
      <c r="O658" s="1">
        <v>1</v>
      </c>
      <c r="P658" s="1">
        <v>1</v>
      </c>
      <c r="Q658" s="1">
        <v>1</v>
      </c>
      <c r="R658" s="1">
        <v>1</v>
      </c>
      <c r="S658" s="1">
        <v>0</v>
      </c>
      <c r="T658" s="1">
        <v>1</v>
      </c>
      <c r="U658">
        <f>AVERAGE(M658:T658)</f>
        <v>0.75</v>
      </c>
    </row>
    <row r="659" spans="1:21" x14ac:dyDescent="0.3">
      <c r="A659" t="s">
        <v>105</v>
      </c>
      <c r="B659" t="s">
        <v>6</v>
      </c>
      <c r="C659" t="s">
        <v>15</v>
      </c>
      <c r="D659" t="s">
        <v>936</v>
      </c>
      <c r="E659" t="str">
        <f>VLOOKUP(A:A,'40-45%RES'!A:F,6,"FALSE")</f>
        <v>For</v>
      </c>
      <c r="F659" t="str">
        <f>VLOOKUP(A:A,'30%GHG2020'!A:F,6,"FALSE")</f>
        <v>n/a</v>
      </c>
      <c r="G659" t="str">
        <f>VLOOKUP(A:A,'50%GHG'!A:F,6,"FALSE")</f>
        <v>For</v>
      </c>
      <c r="H659" t="str">
        <f>VLOOKUP(A:A,ETS!A:F,6,"FALSE")</f>
        <v>For</v>
      </c>
      <c r="I659" t="str">
        <f>VLOOKUP(Sheet14!A:A,CAP!A:S,19,"FALSE")</f>
        <v>For</v>
      </c>
      <c r="J659" t="str">
        <f>VLOOKUP(A:A,CFP!A:M,13,"FALSE")</f>
        <v>n/a</v>
      </c>
      <c r="K659" t="str">
        <f>VLOOKUP(A:A,EMFF!A:M,13,"FALSE")</f>
        <v>For</v>
      </c>
      <c r="L659" t="str">
        <f>VLOOKUP(A:A,Biofuels!A:T,19,"FALSE")</f>
        <v>For</v>
      </c>
      <c r="M659" s="1">
        <v>1</v>
      </c>
      <c r="N659" s="1">
        <v>0</v>
      </c>
      <c r="O659" s="1">
        <v>1</v>
      </c>
      <c r="P659" s="1">
        <v>1</v>
      </c>
      <c r="Q659" s="1">
        <v>1</v>
      </c>
      <c r="R659" s="1">
        <v>0</v>
      </c>
      <c r="S659" s="1">
        <v>1</v>
      </c>
      <c r="T659" s="1">
        <v>1</v>
      </c>
      <c r="U659">
        <f>AVERAGE(M659:T659)</f>
        <v>0.75</v>
      </c>
    </row>
    <row r="660" spans="1:21" x14ac:dyDescent="0.3">
      <c r="A660" t="s">
        <v>114</v>
      </c>
      <c r="B660" t="s">
        <v>11</v>
      </c>
      <c r="C660" t="s">
        <v>22</v>
      </c>
      <c r="D660" t="s">
        <v>958</v>
      </c>
      <c r="E660" t="str">
        <f>VLOOKUP(A:A,'40-45%RES'!A:F,6,"FALSE")</f>
        <v>For</v>
      </c>
      <c r="F660" t="str">
        <f>VLOOKUP(A:A,'30%GHG2020'!A:F,6,"FALSE")</f>
        <v>n/a</v>
      </c>
      <c r="G660" t="str">
        <f>VLOOKUP(A:A,'50%GHG'!A:F,6,"FALSE")</f>
        <v>For</v>
      </c>
      <c r="H660" t="str">
        <f>VLOOKUP(A:A,ETS!A:F,6,"FALSE")</f>
        <v>For</v>
      </c>
      <c r="I660" t="str">
        <f>VLOOKUP(Sheet14!A:A,CAP!A:S,19,"FALSE")</f>
        <v>For</v>
      </c>
      <c r="J660" t="str">
        <f>VLOOKUP(A:A,CFP!A:M,13,"FALSE")</f>
        <v>For</v>
      </c>
      <c r="K660" t="str">
        <f>VLOOKUP(A:A,EMFF!A:M,13,"FALSE")</f>
        <v>n/a</v>
      </c>
      <c r="L660" t="str">
        <f>VLOOKUP(A:A,Biofuels!A:T,19,"FALSE")</f>
        <v>For</v>
      </c>
      <c r="M660" s="1">
        <v>1</v>
      </c>
      <c r="N660" s="1">
        <v>0</v>
      </c>
      <c r="O660" s="1">
        <v>1</v>
      </c>
      <c r="P660" s="1">
        <v>1</v>
      </c>
      <c r="Q660" s="1">
        <v>1</v>
      </c>
      <c r="R660" s="1">
        <v>1</v>
      </c>
      <c r="S660" s="1">
        <v>0</v>
      </c>
      <c r="T660" s="1">
        <v>1</v>
      </c>
      <c r="U660">
        <f>AVERAGE(M660:T660)</f>
        <v>0.75</v>
      </c>
    </row>
    <row r="661" spans="1:21" x14ac:dyDescent="0.3">
      <c r="A661" t="s">
        <v>122</v>
      </c>
      <c r="B661" t="s">
        <v>21</v>
      </c>
      <c r="C661" t="s">
        <v>22</v>
      </c>
      <c r="D661" t="s">
        <v>908</v>
      </c>
      <c r="E661" t="str">
        <f>VLOOKUP(A:A,'40-45%RES'!A:F,6,"FALSE")</f>
        <v>For</v>
      </c>
      <c r="F661" t="str">
        <f>VLOOKUP(A:A,'30%GHG2020'!A:F,6,"FALSE")</f>
        <v>For</v>
      </c>
      <c r="G661" t="str">
        <f>VLOOKUP(A:A,'50%GHG'!A:F,6,"FALSE")</f>
        <v>For</v>
      </c>
      <c r="H661" t="str">
        <f>VLOOKUP(A:A,ETS!A:F,6,"FALSE")</f>
        <v>For</v>
      </c>
      <c r="I661" t="str">
        <f>VLOOKUP(Sheet14!A:A,CAP!A:S,19,"FALSE")</f>
        <v>For</v>
      </c>
      <c r="J661" t="str">
        <f>VLOOKUP(A:A,CFP!A:M,13,"FALSE")</f>
        <v>For</v>
      </c>
      <c r="K661" t="str">
        <f>VLOOKUP(A:A,EMFF!A:M,13,"FALSE")</f>
        <v>Against</v>
      </c>
      <c r="L661" t="str">
        <f>VLOOKUP(A:A,Biofuels!A:T,19,"FALSE")</f>
        <v>For</v>
      </c>
      <c r="M661" s="1">
        <v>1</v>
      </c>
      <c r="N661" s="1">
        <v>1</v>
      </c>
      <c r="O661" s="1">
        <v>1</v>
      </c>
      <c r="P661" s="1">
        <v>1</v>
      </c>
      <c r="Q661" s="1">
        <v>1</v>
      </c>
      <c r="R661" s="1">
        <v>1</v>
      </c>
      <c r="S661" s="1">
        <v>-1</v>
      </c>
      <c r="T661" s="1">
        <v>1</v>
      </c>
      <c r="U661">
        <f>AVERAGE(M661:T661)</f>
        <v>0.75</v>
      </c>
    </row>
    <row r="662" spans="1:21" x14ac:dyDescent="0.3">
      <c r="A662" t="s">
        <v>125</v>
      </c>
      <c r="B662" t="s">
        <v>6</v>
      </c>
      <c r="C662" t="s">
        <v>22</v>
      </c>
      <c r="D662" t="s">
        <v>964</v>
      </c>
      <c r="E662" t="str">
        <f>VLOOKUP(A:A,'40-45%RES'!A:F,6,"FALSE")</f>
        <v>n/a</v>
      </c>
      <c r="F662" t="str">
        <f>VLOOKUP(A:A,'30%GHG2020'!A:F,6,"FALSE")</f>
        <v>n/a</v>
      </c>
      <c r="G662" t="str">
        <f>VLOOKUP(A:A,'50%GHG'!A:F,6,"FALSE")</f>
        <v>For</v>
      </c>
      <c r="H662" t="str">
        <f>VLOOKUP(A:A,ETS!A:F,6,"FALSE")</f>
        <v>For</v>
      </c>
      <c r="I662" t="str">
        <f>VLOOKUP(Sheet14!A:A,CAP!A:S,19,"FALSE")</f>
        <v>For</v>
      </c>
      <c r="J662" t="str">
        <f>VLOOKUP(A:A,CFP!A:M,13,"FALSE")</f>
        <v>For</v>
      </c>
      <c r="K662" t="str">
        <f>VLOOKUP(A:A,EMFF!A:M,13,"FALSE")</f>
        <v>For</v>
      </c>
      <c r="L662" t="str">
        <f>VLOOKUP(A:A,Biofuels!A:T,19,"FALSE")</f>
        <v>For</v>
      </c>
      <c r="M662" s="1">
        <v>0</v>
      </c>
      <c r="N662" s="1">
        <v>0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  <c r="T662" s="1">
        <v>1</v>
      </c>
      <c r="U662">
        <f>AVERAGE(M662:T662)</f>
        <v>0.75</v>
      </c>
    </row>
    <row r="663" spans="1:21" x14ac:dyDescent="0.3">
      <c r="A663" t="s">
        <v>152</v>
      </c>
      <c r="B663" t="s">
        <v>14</v>
      </c>
      <c r="C663" t="s">
        <v>22</v>
      </c>
      <c r="D663" t="s">
        <v>919</v>
      </c>
      <c r="E663" t="str">
        <f>VLOOKUP(A:A,'40-45%RES'!A:F,6,"FALSE")</f>
        <v>For</v>
      </c>
      <c r="F663" t="str">
        <f>VLOOKUP(A:A,'30%GHG2020'!A:F,6,"FALSE")</f>
        <v>For</v>
      </c>
      <c r="G663" t="str">
        <f>VLOOKUP(A:A,'50%GHG'!A:F,6,"FALSE")</f>
        <v>For</v>
      </c>
      <c r="H663" t="str">
        <f>VLOOKUP(A:A,ETS!A:F,6,"FALSE")</f>
        <v>For</v>
      </c>
      <c r="I663" t="str">
        <f>VLOOKUP(Sheet14!A:A,CAP!A:S,19,"FALSE")</f>
        <v>For</v>
      </c>
      <c r="J663" t="str">
        <f>VLOOKUP(A:A,CFP!A:M,13,"FALSE")</f>
        <v>n/a</v>
      </c>
      <c r="K663" t="str">
        <f>VLOOKUP(A:A,EMFF!A:M,13,"FALSE")</f>
        <v>n/a</v>
      </c>
      <c r="L663" t="str">
        <f>VLOOKUP(A:A,Biofuels!A:T,19,"FALSE")</f>
        <v>For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0</v>
      </c>
      <c r="S663" s="1">
        <v>0</v>
      </c>
      <c r="T663" s="1">
        <v>1</v>
      </c>
      <c r="U663">
        <f>AVERAGE(M663:T663)</f>
        <v>0.75</v>
      </c>
    </row>
    <row r="664" spans="1:21" x14ac:dyDescent="0.3">
      <c r="A664" t="s">
        <v>645</v>
      </c>
      <c r="B664" t="s">
        <v>39</v>
      </c>
      <c r="C664" t="s">
        <v>22</v>
      </c>
      <c r="D664" t="s">
        <v>952</v>
      </c>
      <c r="E664" t="str">
        <f>VLOOKUP(A:A,'40-45%RES'!A:F,6,"FALSE")</f>
        <v>For</v>
      </c>
      <c r="F664" t="str">
        <f>VLOOKUP(A:A,'30%GHG2020'!A:F,6,"FALSE")</f>
        <v>For</v>
      </c>
      <c r="G664" t="str">
        <f>VLOOKUP(A:A,'50%GHG'!A:F,6,"FALSE")</f>
        <v>For</v>
      </c>
      <c r="H664" t="str">
        <f>VLOOKUP(A:A,ETS!A:F,6,"FALSE")</f>
        <v>n/a</v>
      </c>
      <c r="I664" t="str">
        <f>VLOOKUP(Sheet14!A:A,CAP!A:S,19,"FALSE")</f>
        <v>For</v>
      </c>
      <c r="J664" t="str">
        <f>VLOOKUP(A:A,CFP!A:M,13,"FALSE")</f>
        <v>For</v>
      </c>
      <c r="K664" t="str">
        <f>VLOOKUP(A:A,EMFF!A:M,13,"FALSE")</f>
        <v>n/a</v>
      </c>
      <c r="L664" t="str">
        <f>VLOOKUP(A:A,Biofuels!A:T,19,"FALSE")</f>
        <v>For</v>
      </c>
      <c r="M664" s="1">
        <v>1</v>
      </c>
      <c r="N664" s="1">
        <v>1</v>
      </c>
      <c r="O664" s="1">
        <v>1</v>
      </c>
      <c r="P664" s="1">
        <v>0</v>
      </c>
      <c r="Q664" s="1">
        <v>1</v>
      </c>
      <c r="R664" s="1">
        <v>1</v>
      </c>
      <c r="S664" s="1">
        <v>0</v>
      </c>
      <c r="T664" s="1">
        <v>1</v>
      </c>
      <c r="U664">
        <f>AVERAGE(M664:T664)</f>
        <v>0.75</v>
      </c>
    </row>
    <row r="665" spans="1:21" x14ac:dyDescent="0.3">
      <c r="A665" t="s">
        <v>157</v>
      </c>
      <c r="B665" t="s">
        <v>46</v>
      </c>
      <c r="C665" t="s">
        <v>22</v>
      </c>
      <c r="D665" t="s">
        <v>922</v>
      </c>
      <c r="E665" t="str">
        <f>VLOOKUP(A:A,'40-45%RES'!A:F,6,"FALSE")</f>
        <v>For</v>
      </c>
      <c r="F665" t="str">
        <f>VLOOKUP(A:A,'30%GHG2020'!A:F,6,"FALSE")</f>
        <v>For</v>
      </c>
      <c r="G665" t="str">
        <f>VLOOKUP(A:A,'50%GHG'!A:F,6,"FALSE")</f>
        <v>For</v>
      </c>
      <c r="H665" t="str">
        <f>VLOOKUP(A:A,ETS!A:F,6,"FALSE")</f>
        <v>For</v>
      </c>
      <c r="I665" t="str">
        <f>VLOOKUP(Sheet14!A:A,CAP!A:S,19,"FALSE")</f>
        <v>n/a</v>
      </c>
      <c r="J665" t="str">
        <f>VLOOKUP(A:A,CFP!A:M,13,"FALSE")</f>
        <v>For</v>
      </c>
      <c r="K665" t="str">
        <f>VLOOKUP(A:A,EMFF!A:M,13,"FALSE")</f>
        <v>n/a</v>
      </c>
      <c r="L665" t="str">
        <f>VLOOKUP(A:A,Biofuels!A:T,19,"FALSE")</f>
        <v>For</v>
      </c>
      <c r="M665" s="1">
        <v>1</v>
      </c>
      <c r="N665" s="1">
        <v>1</v>
      </c>
      <c r="O665" s="1">
        <v>1</v>
      </c>
      <c r="P665" s="1">
        <v>1</v>
      </c>
      <c r="Q665" s="1">
        <v>0</v>
      </c>
      <c r="R665" s="1">
        <v>1</v>
      </c>
      <c r="S665" s="1">
        <v>0</v>
      </c>
      <c r="T665" s="1">
        <v>1</v>
      </c>
      <c r="U665">
        <f>AVERAGE(M665:T665)</f>
        <v>0.75</v>
      </c>
    </row>
    <row r="666" spans="1:21" x14ac:dyDescent="0.3">
      <c r="A666" t="s">
        <v>160</v>
      </c>
      <c r="B666" t="s">
        <v>36</v>
      </c>
      <c r="C666" t="s">
        <v>22</v>
      </c>
      <c r="D666" t="s">
        <v>979</v>
      </c>
      <c r="E666" t="str">
        <f>VLOOKUP(A:A,'40-45%RES'!A:F,6,"FALSE")</f>
        <v>For</v>
      </c>
      <c r="F666" t="str">
        <f>VLOOKUP(A:A,'30%GHG2020'!A:F,6,"FALSE")</f>
        <v>For</v>
      </c>
      <c r="G666" t="str">
        <f>VLOOKUP(A:A,'50%GHG'!A:F,6,"FALSE")</f>
        <v>For</v>
      </c>
      <c r="H666" t="str">
        <f>VLOOKUP(A:A,ETS!A:F,6,"FALSE")</f>
        <v>n/a</v>
      </c>
      <c r="I666" t="str">
        <f>VLOOKUP(Sheet14!A:A,CAP!A:S,19,"FALSE")</f>
        <v>For</v>
      </c>
      <c r="J666" t="str">
        <f>VLOOKUP(A:A,CFP!A:M,13,"FALSE")</f>
        <v>For</v>
      </c>
      <c r="K666" t="str">
        <f>VLOOKUP(A:A,EMFF!A:M,13,"FALSE")</f>
        <v>n/a</v>
      </c>
      <c r="L666" t="str">
        <f>VLOOKUP(A:A,Biofuels!A:T,19,"FALSE")</f>
        <v>For</v>
      </c>
      <c r="M666" s="1">
        <v>1</v>
      </c>
      <c r="N666" s="1">
        <v>1</v>
      </c>
      <c r="O666" s="1">
        <v>1</v>
      </c>
      <c r="P666" s="1">
        <v>0</v>
      </c>
      <c r="Q666" s="1">
        <v>1</v>
      </c>
      <c r="R666" s="1">
        <v>1</v>
      </c>
      <c r="S666" s="1">
        <v>0</v>
      </c>
      <c r="T666" s="1">
        <v>1</v>
      </c>
      <c r="U666">
        <f>AVERAGE(M666:T666)</f>
        <v>0.75</v>
      </c>
    </row>
    <row r="667" spans="1:21" x14ac:dyDescent="0.3">
      <c r="A667" t="s">
        <v>174</v>
      </c>
      <c r="B667" t="s">
        <v>18</v>
      </c>
      <c r="C667" t="s">
        <v>12</v>
      </c>
      <c r="D667" t="s">
        <v>941</v>
      </c>
      <c r="E667" t="str">
        <f>VLOOKUP(A:A,'40-45%RES'!A:F,6,"FALSE")</f>
        <v>For</v>
      </c>
      <c r="F667" t="str">
        <f>VLOOKUP(A:A,'30%GHG2020'!A:F,6,"FALSE")</f>
        <v>For</v>
      </c>
      <c r="G667" t="str">
        <f>VLOOKUP(A:A,'50%GHG'!A:F,6,"FALSE")</f>
        <v>n/a</v>
      </c>
      <c r="H667" t="str">
        <f>VLOOKUP(A:A,ETS!A:F,6,"FALSE")</f>
        <v>For</v>
      </c>
      <c r="I667" t="str">
        <f>VLOOKUP(Sheet14!A:A,CAP!A:S,19,"FALSE")</f>
        <v>For</v>
      </c>
      <c r="J667" t="str">
        <f>VLOOKUP(A:A,CFP!A:M,13,"FALSE")</f>
        <v>For</v>
      </c>
      <c r="K667" t="str">
        <f>VLOOKUP(A:A,EMFF!A:M,13,"FALSE")</f>
        <v>n/a</v>
      </c>
      <c r="L667" t="str">
        <f>VLOOKUP(A:A,Biofuels!A:T,19,"FALSE")</f>
        <v>For</v>
      </c>
      <c r="M667" s="1">
        <v>1</v>
      </c>
      <c r="N667" s="1">
        <v>1</v>
      </c>
      <c r="O667" s="1">
        <v>0</v>
      </c>
      <c r="P667" s="1">
        <v>1</v>
      </c>
      <c r="Q667" s="1">
        <v>1</v>
      </c>
      <c r="R667" s="1">
        <v>1</v>
      </c>
      <c r="S667" s="1">
        <v>0</v>
      </c>
      <c r="T667" s="1">
        <v>1</v>
      </c>
      <c r="U667">
        <f>AVERAGE(M667:T667)</f>
        <v>0.75</v>
      </c>
    </row>
    <row r="668" spans="1:21" x14ac:dyDescent="0.3">
      <c r="A668" t="s">
        <v>185</v>
      </c>
      <c r="B668" t="s">
        <v>75</v>
      </c>
      <c r="C668" t="s">
        <v>12</v>
      </c>
      <c r="D668" t="s">
        <v>986</v>
      </c>
      <c r="E668" t="str">
        <f>VLOOKUP(A:A,'40-45%RES'!A:F,6,"FALSE")</f>
        <v>For</v>
      </c>
      <c r="F668" t="str">
        <f>VLOOKUP(A:A,'30%GHG2020'!A:F,6,"FALSE")</f>
        <v>For</v>
      </c>
      <c r="G668" t="str">
        <f>VLOOKUP(A:A,'50%GHG'!A:F,6,"FALSE")</f>
        <v>n/a</v>
      </c>
      <c r="H668" t="str">
        <f>VLOOKUP(A:A,ETS!A:F,6,"FALSE")</f>
        <v>For</v>
      </c>
      <c r="I668" t="str">
        <f>VLOOKUP(Sheet14!A:A,CAP!A:S,19,"FALSE")</f>
        <v>For</v>
      </c>
      <c r="J668" t="str">
        <f>VLOOKUP(A:A,CFP!A:M,13,"FALSE")</f>
        <v>For</v>
      </c>
      <c r="K668" t="str">
        <f>VLOOKUP(A:A,EMFF!A:M,13,"FALSE")</f>
        <v>n/a</v>
      </c>
      <c r="L668" t="str">
        <f>VLOOKUP(A:A,Biofuels!A:T,19,"FALSE")</f>
        <v>For</v>
      </c>
      <c r="M668" s="1">
        <v>1</v>
      </c>
      <c r="N668" s="1">
        <v>1</v>
      </c>
      <c r="O668" s="1">
        <v>0</v>
      </c>
      <c r="P668" s="1">
        <v>1</v>
      </c>
      <c r="Q668" s="1">
        <v>1</v>
      </c>
      <c r="R668" s="1">
        <v>1</v>
      </c>
      <c r="S668" s="1">
        <v>0</v>
      </c>
      <c r="T668" s="1">
        <v>1</v>
      </c>
      <c r="U668">
        <f>AVERAGE(M668:T668)</f>
        <v>0.75</v>
      </c>
    </row>
    <row r="669" spans="1:21" x14ac:dyDescent="0.3">
      <c r="A669" t="s">
        <v>194</v>
      </c>
      <c r="B669" t="s">
        <v>11</v>
      </c>
      <c r="C669" t="s">
        <v>22</v>
      </c>
      <c r="D669" t="s">
        <v>958</v>
      </c>
      <c r="E669" t="str">
        <f>VLOOKUP(A:A,'40-45%RES'!A:F,6,"FALSE")</f>
        <v>For</v>
      </c>
      <c r="F669" t="str">
        <f>VLOOKUP(A:A,'30%GHG2020'!A:F,6,"FALSE")</f>
        <v>For</v>
      </c>
      <c r="G669" t="str">
        <f>VLOOKUP(A:A,'50%GHG'!A:F,6,"FALSE")</f>
        <v>For</v>
      </c>
      <c r="H669" t="str">
        <f>VLOOKUP(A:A,ETS!A:F,6,"FALSE")</f>
        <v>For</v>
      </c>
      <c r="I669" t="str">
        <f>VLOOKUP(Sheet14!A:A,CAP!A:S,19,"FALSE")</f>
        <v>For</v>
      </c>
      <c r="J669" t="str">
        <f>VLOOKUP(A:A,CFP!A:M,13,"FALSE")</f>
        <v>Against</v>
      </c>
      <c r="K669" t="str">
        <f>VLOOKUP(A:A,EMFF!A:M,13,"FALSE")</f>
        <v>For</v>
      </c>
      <c r="L669" t="str">
        <f>VLOOKUP(A:A,Biofuels!A:T,19,"FALSE")</f>
        <v>For</v>
      </c>
      <c r="M669" s="1">
        <v>1</v>
      </c>
      <c r="N669" s="1">
        <v>1</v>
      </c>
      <c r="O669" s="1">
        <v>1</v>
      </c>
      <c r="P669" s="1">
        <v>1</v>
      </c>
      <c r="Q669" s="1">
        <v>1</v>
      </c>
      <c r="R669" s="1">
        <v>-1</v>
      </c>
      <c r="S669" s="1">
        <v>1</v>
      </c>
      <c r="T669" s="1">
        <v>1</v>
      </c>
      <c r="U669">
        <f>AVERAGE(M669:T669)</f>
        <v>0.75</v>
      </c>
    </row>
    <row r="670" spans="1:21" x14ac:dyDescent="0.3">
      <c r="A670" t="s">
        <v>201</v>
      </c>
      <c r="B670" t="s">
        <v>112</v>
      </c>
      <c r="C670" t="s">
        <v>22</v>
      </c>
      <c r="D670" t="s">
        <v>956</v>
      </c>
      <c r="E670" t="str">
        <f>VLOOKUP(A:A,'40-45%RES'!A:F,6,"FALSE")</f>
        <v>For</v>
      </c>
      <c r="F670" t="str">
        <f>VLOOKUP(A:A,'30%GHG2020'!A:F,6,"FALSE")</f>
        <v>For</v>
      </c>
      <c r="G670" t="str">
        <f>VLOOKUP(A:A,'50%GHG'!A:F,6,"FALSE")</f>
        <v>n/a</v>
      </c>
      <c r="H670" t="str">
        <f>VLOOKUP(A:A,ETS!A:F,6,"FALSE")</f>
        <v>For</v>
      </c>
      <c r="I670" t="str">
        <f>VLOOKUP(Sheet14!A:A,CAP!A:S,19,"FALSE")</f>
        <v>For</v>
      </c>
      <c r="J670" t="str">
        <f>VLOOKUP(A:A,CFP!A:M,13,"FALSE")</f>
        <v>For</v>
      </c>
      <c r="K670" t="str">
        <f>VLOOKUP(A:A,EMFF!A:M,13,"FALSE")</f>
        <v>n/a</v>
      </c>
      <c r="L670" t="str">
        <f>VLOOKUP(A:A,Biofuels!A:T,19,"FALSE")</f>
        <v>For</v>
      </c>
      <c r="M670" s="1">
        <v>1</v>
      </c>
      <c r="N670" s="1">
        <v>1</v>
      </c>
      <c r="O670" s="1">
        <v>0</v>
      </c>
      <c r="P670" s="1">
        <v>1</v>
      </c>
      <c r="Q670" s="1">
        <v>1</v>
      </c>
      <c r="R670" s="1">
        <v>1</v>
      </c>
      <c r="S670" s="1">
        <v>0</v>
      </c>
      <c r="T670" s="1">
        <v>1</v>
      </c>
      <c r="U670">
        <f>AVERAGE(M670:T670)</f>
        <v>0.75</v>
      </c>
    </row>
    <row r="671" spans="1:21" x14ac:dyDescent="0.3">
      <c r="A671" t="s">
        <v>205</v>
      </c>
      <c r="B671" t="s">
        <v>21</v>
      </c>
      <c r="C671" t="s">
        <v>22</v>
      </c>
      <c r="D671" t="s">
        <v>908</v>
      </c>
      <c r="E671" t="str">
        <f>VLOOKUP(A:A,'40-45%RES'!A:F,6,"FALSE")</f>
        <v>For</v>
      </c>
      <c r="F671" t="str">
        <f>VLOOKUP(A:A,'30%GHG2020'!A:F,6,"FALSE")</f>
        <v>For</v>
      </c>
      <c r="G671" t="str">
        <f>VLOOKUP(A:A,'50%GHG'!A:F,6,"FALSE")</f>
        <v>For</v>
      </c>
      <c r="H671" t="str">
        <f>VLOOKUP(A:A,ETS!A:F,6,"FALSE")</f>
        <v>For</v>
      </c>
      <c r="I671" t="str">
        <f>VLOOKUP(Sheet14!A:A,CAP!A:S,19,"FALSE")</f>
        <v>For</v>
      </c>
      <c r="J671" t="str">
        <f>VLOOKUP(A:A,CFP!A:M,13,"FALSE")</f>
        <v>For</v>
      </c>
      <c r="K671" t="str">
        <f>VLOOKUP(A:A,EMFF!A:M,13,"FALSE")</f>
        <v>Against</v>
      </c>
      <c r="L671" t="str">
        <f>VLOOKUP(A:A,Biofuels!A:T,19,"FALSE")</f>
        <v>For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-1</v>
      </c>
      <c r="T671" s="1">
        <v>1</v>
      </c>
      <c r="U671">
        <f>AVERAGE(M671:T671)</f>
        <v>0.75</v>
      </c>
    </row>
    <row r="672" spans="1:21" x14ac:dyDescent="0.3">
      <c r="A672" t="s">
        <v>686</v>
      </c>
      <c r="B672" t="s">
        <v>18</v>
      </c>
      <c r="C672" t="s">
        <v>12</v>
      </c>
      <c r="D672" t="s">
        <v>941</v>
      </c>
      <c r="E672" t="str">
        <f>VLOOKUP(A:A,'40-45%RES'!A:F,6,"FALSE")</f>
        <v>For</v>
      </c>
      <c r="F672" t="str">
        <f>VLOOKUP(A:A,'30%GHG2020'!A:F,6,"FALSE")</f>
        <v>For</v>
      </c>
      <c r="G672" t="str">
        <f>VLOOKUP(A:A,'50%GHG'!A:F,6,"FALSE")</f>
        <v>n/a</v>
      </c>
      <c r="H672" t="str">
        <f>VLOOKUP(A:A,ETS!A:F,6,"FALSE")</f>
        <v>For</v>
      </c>
      <c r="I672" t="str">
        <f>VLOOKUP(Sheet14!A:A,CAP!A:S,19,"FALSE")</f>
        <v>For</v>
      </c>
      <c r="J672" t="str">
        <f>VLOOKUP(A:A,CFP!A:M,13,"FALSE")</f>
        <v>For</v>
      </c>
      <c r="K672" t="str">
        <f>VLOOKUP(A:A,EMFF!A:M,13,"FALSE")</f>
        <v>n/a</v>
      </c>
      <c r="L672" t="str">
        <f>VLOOKUP(A:A,Biofuels!A:T,19,"FALSE")</f>
        <v>For</v>
      </c>
      <c r="M672" s="1">
        <v>1</v>
      </c>
      <c r="N672" s="1">
        <v>1</v>
      </c>
      <c r="O672" s="1">
        <v>0</v>
      </c>
      <c r="P672" s="1">
        <v>1</v>
      </c>
      <c r="Q672" s="1">
        <v>1</v>
      </c>
      <c r="R672" s="1">
        <v>1</v>
      </c>
      <c r="S672" s="1">
        <v>0</v>
      </c>
      <c r="T672" s="1">
        <v>1</v>
      </c>
      <c r="U672">
        <f>AVERAGE(M672:T672)</f>
        <v>0.75</v>
      </c>
    </row>
    <row r="673" spans="1:21" x14ac:dyDescent="0.3">
      <c r="A673" t="s">
        <v>209</v>
      </c>
      <c r="B673" t="s">
        <v>11</v>
      </c>
      <c r="C673" t="s">
        <v>22</v>
      </c>
      <c r="D673" t="s">
        <v>958</v>
      </c>
      <c r="E673" t="str">
        <f>VLOOKUP(A:A,'40-45%RES'!A:F,6,"FALSE")</f>
        <v>For</v>
      </c>
      <c r="F673" t="str">
        <f>VLOOKUP(A:A,'30%GHG2020'!A:F,6,"FALSE")</f>
        <v>For</v>
      </c>
      <c r="G673" t="str">
        <f>VLOOKUP(A:A,'50%GHG'!A:F,6,"FALSE")</f>
        <v>n/a</v>
      </c>
      <c r="H673" t="str">
        <f>VLOOKUP(A:A,ETS!A:F,6,"FALSE")</f>
        <v>For</v>
      </c>
      <c r="I673" t="str">
        <f>VLOOKUP(Sheet14!A:A,CAP!A:S,19,"FALSE")</f>
        <v>For</v>
      </c>
      <c r="J673" t="str">
        <f>VLOOKUP(A:A,CFP!A:M,13,"FALSE")</f>
        <v>For</v>
      </c>
      <c r="K673" t="str">
        <f>VLOOKUP(A:A,EMFF!A:M,13,"FALSE")</f>
        <v>n/a</v>
      </c>
      <c r="L673" t="str">
        <f>VLOOKUP(A:A,Biofuels!A:T,19,"FALSE")</f>
        <v>For</v>
      </c>
      <c r="M673" s="1">
        <v>1</v>
      </c>
      <c r="N673" s="1">
        <v>1</v>
      </c>
      <c r="O673" s="1">
        <v>0</v>
      </c>
      <c r="P673" s="1">
        <v>1</v>
      </c>
      <c r="Q673" s="1">
        <v>1</v>
      </c>
      <c r="R673" s="1">
        <v>1</v>
      </c>
      <c r="S673" s="1">
        <v>0</v>
      </c>
      <c r="T673" s="1">
        <v>1</v>
      </c>
      <c r="U673">
        <f>AVERAGE(M673:T673)</f>
        <v>0.75</v>
      </c>
    </row>
    <row r="674" spans="1:21" x14ac:dyDescent="0.3">
      <c r="A674" t="s">
        <v>812</v>
      </c>
      <c r="B674" t="s">
        <v>32</v>
      </c>
      <c r="C674" t="s">
        <v>22</v>
      </c>
      <c r="D674" t="s">
        <v>912</v>
      </c>
      <c r="E674" t="str">
        <f>VLOOKUP(A:A,'40-45%RES'!A:F,6,"FALSE")</f>
        <v>For</v>
      </c>
      <c r="F674" t="str">
        <f>VLOOKUP(A:A,'30%GHG2020'!A:F,6,"FALSE")</f>
        <v>For</v>
      </c>
      <c r="G674" t="str">
        <f>VLOOKUP(A:A,'50%GHG'!A:F,6,"FALSE")</f>
        <v>For</v>
      </c>
      <c r="H674" t="str">
        <f>VLOOKUP(A:A,ETS!A:F,6,"FALSE")</f>
        <v>For</v>
      </c>
      <c r="I674" t="str">
        <f>VLOOKUP(Sheet14!A:A,CAP!A:S,19,"FALSE")</f>
        <v>For</v>
      </c>
      <c r="J674" t="str">
        <f>VLOOKUP(A:A,CFP!A:M,13,"FALSE")</f>
        <v>n/a</v>
      </c>
      <c r="K674" t="str">
        <f>VLOOKUP(A:A,EMFF!A:M,13,"FALSE")</f>
        <v>n/a</v>
      </c>
      <c r="L674" t="str">
        <f>VLOOKUP(A:A,Biofuels!A:T,19,"FALSE")</f>
        <v>For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0</v>
      </c>
      <c r="S674" s="1">
        <v>0</v>
      </c>
      <c r="T674" s="1">
        <v>1</v>
      </c>
      <c r="U674">
        <f>AVERAGE(M674:T674)</f>
        <v>0.75</v>
      </c>
    </row>
    <row r="675" spans="1:21" x14ac:dyDescent="0.3">
      <c r="A675" t="s">
        <v>224</v>
      </c>
      <c r="B675" t="s">
        <v>11</v>
      </c>
      <c r="C675" t="s">
        <v>22</v>
      </c>
      <c r="D675" t="s">
        <v>958</v>
      </c>
      <c r="E675" t="str">
        <f>VLOOKUP(A:A,'40-45%RES'!A:F,6,"FALSE")</f>
        <v>For</v>
      </c>
      <c r="F675" t="str">
        <f>VLOOKUP(A:A,'30%GHG2020'!A:F,6,"FALSE")</f>
        <v>n/a</v>
      </c>
      <c r="G675" t="str">
        <f>VLOOKUP(A:A,'50%GHG'!A:F,6,"FALSE")</f>
        <v>For</v>
      </c>
      <c r="H675" t="str">
        <f>VLOOKUP(A:A,ETS!A:F,6,"FALSE")</f>
        <v>For</v>
      </c>
      <c r="I675" t="str">
        <f>VLOOKUP(Sheet14!A:A,CAP!A:S,19,"FALSE")</f>
        <v>For</v>
      </c>
      <c r="J675" t="str">
        <f>VLOOKUP(A:A,CFP!A:M,13,"FALSE")</f>
        <v>For</v>
      </c>
      <c r="K675" t="str">
        <f>VLOOKUP(A:A,EMFF!A:M,13,"FALSE")</f>
        <v>n/a</v>
      </c>
      <c r="L675" t="str">
        <f>VLOOKUP(A:A,Biofuels!A:T,19,"FALSE")</f>
        <v>For</v>
      </c>
      <c r="M675" s="1">
        <v>1</v>
      </c>
      <c r="N675" s="1">
        <v>0</v>
      </c>
      <c r="O675" s="1">
        <v>1</v>
      </c>
      <c r="P675" s="1">
        <v>1</v>
      </c>
      <c r="Q675" s="1">
        <v>1</v>
      </c>
      <c r="R675" s="1">
        <v>1</v>
      </c>
      <c r="S675" s="1">
        <v>0</v>
      </c>
      <c r="T675" s="1">
        <v>1</v>
      </c>
      <c r="U675">
        <f>AVERAGE(M675:T675)</f>
        <v>0.75</v>
      </c>
    </row>
    <row r="676" spans="1:21" x14ac:dyDescent="0.3">
      <c r="A676" t="s">
        <v>237</v>
      </c>
      <c r="B676" t="s">
        <v>21</v>
      </c>
      <c r="C676" t="s">
        <v>22</v>
      </c>
      <c r="D676" t="s">
        <v>908</v>
      </c>
      <c r="E676" t="str">
        <f>VLOOKUP(A:A,'40-45%RES'!A:F,6,"FALSE")</f>
        <v>For</v>
      </c>
      <c r="F676" t="str">
        <f>VLOOKUP(A:A,'30%GHG2020'!A:F,6,"FALSE")</f>
        <v>For</v>
      </c>
      <c r="G676" t="str">
        <f>VLOOKUP(A:A,'50%GHG'!A:F,6,"FALSE")</f>
        <v>For</v>
      </c>
      <c r="H676" t="str">
        <f>VLOOKUP(A:A,ETS!A:F,6,"FALSE")</f>
        <v>For</v>
      </c>
      <c r="I676" t="str">
        <f>VLOOKUP(Sheet14!A:A,CAP!A:S,19,"FALSE")</f>
        <v>For</v>
      </c>
      <c r="J676" t="str">
        <f>VLOOKUP(A:A,CFP!A:M,13,"FALSE")</f>
        <v>For</v>
      </c>
      <c r="K676" t="str">
        <f>VLOOKUP(A:A,EMFF!A:M,13,"FALSE")</f>
        <v>Against</v>
      </c>
      <c r="L676" t="str">
        <f>VLOOKUP(A:A,Biofuels!A:T,19,"FALSE")</f>
        <v>For</v>
      </c>
      <c r="M676" s="1">
        <v>1</v>
      </c>
      <c r="N676" s="1">
        <v>1</v>
      </c>
      <c r="O676" s="1">
        <v>1</v>
      </c>
      <c r="P676" s="1">
        <v>1</v>
      </c>
      <c r="Q676" s="1">
        <v>1</v>
      </c>
      <c r="R676" s="1">
        <v>1</v>
      </c>
      <c r="S676" s="1">
        <v>-1</v>
      </c>
      <c r="T676" s="1">
        <v>1</v>
      </c>
      <c r="U676">
        <f>AVERAGE(M676:T676)</f>
        <v>0.75</v>
      </c>
    </row>
    <row r="677" spans="1:21" x14ac:dyDescent="0.3">
      <c r="A677" t="s">
        <v>245</v>
      </c>
      <c r="B677" t="s">
        <v>14</v>
      </c>
      <c r="C677" t="s">
        <v>22</v>
      </c>
      <c r="D677" t="s">
        <v>919</v>
      </c>
      <c r="E677" t="str">
        <f>VLOOKUP(A:A,'40-45%RES'!A:F,6,"FALSE")</f>
        <v>For</v>
      </c>
      <c r="F677" t="str">
        <f>VLOOKUP(A:A,'30%GHG2020'!A:F,6,"FALSE")</f>
        <v>For</v>
      </c>
      <c r="G677" t="str">
        <f>VLOOKUP(A:A,'50%GHG'!A:F,6,"FALSE")</f>
        <v>For</v>
      </c>
      <c r="H677" t="str">
        <f>VLOOKUP(A:A,ETS!A:F,6,"FALSE")</f>
        <v>For</v>
      </c>
      <c r="I677" t="str">
        <f>VLOOKUP(Sheet14!A:A,CAP!A:S,19,"FALSE")</f>
        <v>For</v>
      </c>
      <c r="J677" t="str">
        <f>VLOOKUP(A:A,CFP!A:M,13,"FALSE")</f>
        <v>For</v>
      </c>
      <c r="K677" t="str">
        <f>VLOOKUP(A:A,EMFF!A:M,13,"FALSE")</f>
        <v>Against</v>
      </c>
      <c r="L677" t="str">
        <f>VLOOKUP(A:A,Biofuels!A:T,19,"FALSE")</f>
        <v>For</v>
      </c>
      <c r="M677" s="1">
        <v>1</v>
      </c>
      <c r="N677" s="1">
        <v>1</v>
      </c>
      <c r="O677" s="1">
        <v>1</v>
      </c>
      <c r="P677" s="1">
        <v>1</v>
      </c>
      <c r="Q677" s="1">
        <v>1</v>
      </c>
      <c r="R677" s="1">
        <v>1</v>
      </c>
      <c r="S677" s="1">
        <v>-1</v>
      </c>
      <c r="T677" s="1">
        <v>1</v>
      </c>
      <c r="U677">
        <f>AVERAGE(M677:T677)</f>
        <v>0.75</v>
      </c>
    </row>
    <row r="678" spans="1:21" x14ac:dyDescent="0.3">
      <c r="A678" t="s">
        <v>272</v>
      </c>
      <c r="B678" t="s">
        <v>6</v>
      </c>
      <c r="C678" t="s">
        <v>22</v>
      </c>
      <c r="D678" t="s">
        <v>964</v>
      </c>
      <c r="E678" t="str">
        <f>VLOOKUP(A:A,'40-45%RES'!A:F,6,"FALSE")</f>
        <v>n/a</v>
      </c>
      <c r="F678" t="str">
        <f>VLOOKUP(A:A,'30%GHG2020'!A:F,6,"FALSE")</f>
        <v>n/a</v>
      </c>
      <c r="G678" t="str">
        <f>VLOOKUP(A:A,'50%GHG'!A:F,6,"FALSE")</f>
        <v>For</v>
      </c>
      <c r="H678" t="str">
        <f>VLOOKUP(A:A,ETS!A:F,6,"FALSE")</f>
        <v>For</v>
      </c>
      <c r="I678" t="str">
        <f>VLOOKUP(Sheet14!A:A,CAP!A:S,19,"FALSE")</f>
        <v>For</v>
      </c>
      <c r="J678" t="str">
        <f>VLOOKUP(A:A,CFP!A:M,13,"FALSE")</f>
        <v>For</v>
      </c>
      <c r="K678" t="str">
        <f>VLOOKUP(A:A,EMFF!A:M,13,"FALSE")</f>
        <v>For</v>
      </c>
      <c r="L678" t="str">
        <f>VLOOKUP(A:A,Biofuels!A:T,19,"FALSE")</f>
        <v>For</v>
      </c>
      <c r="M678" s="1">
        <v>0</v>
      </c>
      <c r="N678" s="1">
        <v>0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  <c r="T678" s="1">
        <v>1</v>
      </c>
      <c r="U678">
        <f>AVERAGE(M678:T678)</f>
        <v>0.75</v>
      </c>
    </row>
    <row r="679" spans="1:21" x14ac:dyDescent="0.3">
      <c r="A679" t="s">
        <v>741</v>
      </c>
      <c r="B679" t="s">
        <v>32</v>
      </c>
      <c r="C679" t="s">
        <v>22</v>
      </c>
      <c r="D679" t="s">
        <v>912</v>
      </c>
      <c r="E679" t="str">
        <f>VLOOKUP(A:A,'40-45%RES'!A:F,6,"FALSE")</f>
        <v>For</v>
      </c>
      <c r="F679" t="str">
        <f>VLOOKUP(A:A,'30%GHG2020'!A:F,6,"FALSE")</f>
        <v>For</v>
      </c>
      <c r="G679" t="str">
        <f>VLOOKUP(A:A,'50%GHG'!A:F,6,"FALSE")</f>
        <v>For</v>
      </c>
      <c r="H679" t="str">
        <f>VLOOKUP(A:A,ETS!A:F,6,"FALSE")</f>
        <v>For</v>
      </c>
      <c r="I679" t="str">
        <f>VLOOKUP(Sheet14!A:A,CAP!A:S,19,"FALSE")</f>
        <v>For</v>
      </c>
      <c r="J679" t="str">
        <f>VLOOKUP(A:A,CFP!A:M,13,"FALSE")</f>
        <v>n/a</v>
      </c>
      <c r="K679" t="str">
        <f>VLOOKUP(A:A,EMFF!A:M,13,"FALSE")</f>
        <v>n/a</v>
      </c>
      <c r="L679" t="str">
        <f>VLOOKUP(A:A,Biofuels!A:T,19,"FALSE")</f>
        <v>For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0</v>
      </c>
      <c r="S679" s="1">
        <v>0</v>
      </c>
      <c r="T679" s="1">
        <v>1</v>
      </c>
      <c r="U679">
        <f>AVERAGE(M679:T679)</f>
        <v>0.75</v>
      </c>
    </row>
    <row r="680" spans="1:21" x14ac:dyDescent="0.3">
      <c r="A680" t="s">
        <v>281</v>
      </c>
      <c r="B680" t="s">
        <v>155</v>
      </c>
      <c r="C680" t="s">
        <v>22</v>
      </c>
      <c r="D680" t="s">
        <v>1023</v>
      </c>
      <c r="E680" t="str">
        <f>VLOOKUP(A:A,'40-45%RES'!A:F,6,"FALSE")</f>
        <v>n/a</v>
      </c>
      <c r="F680" t="str">
        <f>VLOOKUP(A:A,'30%GHG2020'!A:F,6,"FALSE")</f>
        <v>For</v>
      </c>
      <c r="G680" t="str">
        <f>VLOOKUP(A:A,'50%GHG'!A:F,6,"FALSE")</f>
        <v>For</v>
      </c>
      <c r="H680" t="str">
        <f>VLOOKUP(A:A,ETS!A:F,6,"FALSE")</f>
        <v>For</v>
      </c>
      <c r="I680" t="str">
        <f>VLOOKUP(Sheet14!A:A,CAP!A:S,19,"FALSE")</f>
        <v>For</v>
      </c>
      <c r="J680" t="str">
        <f>VLOOKUP(A:A,CFP!A:M,13,"FALSE")</f>
        <v>For</v>
      </c>
      <c r="K680" t="str">
        <f>VLOOKUP(A:A,EMFF!A:M,13,"FALSE")</f>
        <v>n/a</v>
      </c>
      <c r="L680" t="str">
        <f>VLOOKUP(A:A,Biofuels!A:T,19,"FALSE")</f>
        <v>For</v>
      </c>
      <c r="M680" s="1">
        <v>0</v>
      </c>
      <c r="N680" s="1">
        <v>1</v>
      </c>
      <c r="O680" s="1">
        <v>1</v>
      </c>
      <c r="P680" s="1">
        <v>1</v>
      </c>
      <c r="Q680" s="1">
        <v>1</v>
      </c>
      <c r="R680" s="1">
        <v>1</v>
      </c>
      <c r="S680" s="1">
        <v>0</v>
      </c>
      <c r="T680" s="1">
        <v>1</v>
      </c>
      <c r="U680">
        <f>AVERAGE(M680:T680)</f>
        <v>0.75</v>
      </c>
    </row>
    <row r="681" spans="1:21" x14ac:dyDescent="0.3">
      <c r="A681" t="s">
        <v>338</v>
      </c>
      <c r="B681" t="s">
        <v>11</v>
      </c>
      <c r="C681" t="s">
        <v>22</v>
      </c>
      <c r="D681" t="s">
        <v>958</v>
      </c>
      <c r="E681" t="str">
        <f>VLOOKUP(A:A,'40-45%RES'!A:F,6,"FALSE")</f>
        <v>For</v>
      </c>
      <c r="F681" t="str">
        <f>VLOOKUP(A:A,'30%GHG2020'!A:F,6,"FALSE")</f>
        <v>For</v>
      </c>
      <c r="G681" t="str">
        <f>VLOOKUP(A:A,'50%GHG'!A:F,6,"FALSE")</f>
        <v>n/a</v>
      </c>
      <c r="H681" t="str">
        <f>VLOOKUP(A:A,ETS!A:F,6,"FALSE")</f>
        <v>For</v>
      </c>
      <c r="I681" t="str">
        <f>VLOOKUP(Sheet14!A:A,CAP!A:S,19,"FALSE")</f>
        <v>For</v>
      </c>
      <c r="J681" t="str">
        <f>VLOOKUP(A:A,CFP!A:M,13,"FALSE")</f>
        <v>For</v>
      </c>
      <c r="K681" t="str">
        <f>VLOOKUP(A:A,EMFF!A:M,13,"FALSE")</f>
        <v>n/a</v>
      </c>
      <c r="L681" t="str">
        <f>VLOOKUP(A:A,Biofuels!A:T,19,"FALSE")</f>
        <v>For</v>
      </c>
      <c r="M681" s="1">
        <v>1</v>
      </c>
      <c r="N681" s="1">
        <v>1</v>
      </c>
      <c r="O681" s="1">
        <v>0</v>
      </c>
      <c r="P681" s="1">
        <v>1</v>
      </c>
      <c r="Q681" s="1">
        <v>1</v>
      </c>
      <c r="R681" s="1">
        <v>1</v>
      </c>
      <c r="S681" s="1">
        <v>0</v>
      </c>
      <c r="T681" s="1">
        <v>1</v>
      </c>
      <c r="U681">
        <f>AVERAGE(M681:T681)</f>
        <v>0.75</v>
      </c>
    </row>
    <row r="682" spans="1:21" x14ac:dyDescent="0.3">
      <c r="A682" t="s">
        <v>339</v>
      </c>
      <c r="B682" t="s">
        <v>18</v>
      </c>
      <c r="C682" t="s">
        <v>15</v>
      </c>
      <c r="D682" t="s">
        <v>1041</v>
      </c>
      <c r="E682" t="str">
        <f>VLOOKUP(A:A,'40-45%RES'!A:F,6,"FALSE")</f>
        <v>For</v>
      </c>
      <c r="F682" t="str">
        <f>VLOOKUP(A:A,'30%GHG2020'!A:F,6,"FALSE")</f>
        <v>n/a</v>
      </c>
      <c r="G682" t="str">
        <f>VLOOKUP(A:A,'50%GHG'!A:F,6,"FALSE")</f>
        <v>n/a</v>
      </c>
      <c r="H682" t="str">
        <f>VLOOKUP(A:A,ETS!A:F,6,"FALSE")</f>
        <v>For</v>
      </c>
      <c r="I682" t="str">
        <f>VLOOKUP(Sheet14!A:A,CAP!A:S,19,"FALSE")</f>
        <v>For</v>
      </c>
      <c r="J682" t="str">
        <f>VLOOKUP(A:A,CFP!A:M,13,"FALSE")</f>
        <v>For</v>
      </c>
      <c r="K682" t="str">
        <f>VLOOKUP(A:A,EMFF!A:M,13,"FALSE")</f>
        <v>For</v>
      </c>
      <c r="L682" t="str">
        <f>VLOOKUP(A:A,Biofuels!A:T,19,"FALSE")</f>
        <v>For</v>
      </c>
      <c r="M682" s="1">
        <v>1</v>
      </c>
      <c r="N682" s="1">
        <v>0</v>
      </c>
      <c r="O682" s="1">
        <v>0</v>
      </c>
      <c r="P682" s="1">
        <v>1</v>
      </c>
      <c r="Q682" s="1">
        <v>1</v>
      </c>
      <c r="R682" s="1">
        <v>1</v>
      </c>
      <c r="S682" s="1">
        <v>1</v>
      </c>
      <c r="T682" s="1">
        <v>1</v>
      </c>
      <c r="U682">
        <f>AVERAGE(M682:T682)</f>
        <v>0.75</v>
      </c>
    </row>
    <row r="683" spans="1:21" x14ac:dyDescent="0.3">
      <c r="A683" t="s">
        <v>718</v>
      </c>
      <c r="B683" t="s">
        <v>32</v>
      </c>
      <c r="C683" t="s">
        <v>22</v>
      </c>
      <c r="D683" t="s">
        <v>912</v>
      </c>
      <c r="E683" t="str">
        <f>VLOOKUP(A:A,'40-45%RES'!A:F,6,"FALSE")</f>
        <v>For</v>
      </c>
      <c r="F683" t="str">
        <f>VLOOKUP(A:A,'30%GHG2020'!A:F,6,"FALSE")</f>
        <v>n/a</v>
      </c>
      <c r="G683" t="str">
        <f>VLOOKUP(A:A,'50%GHG'!A:F,6,"FALSE")</f>
        <v>For</v>
      </c>
      <c r="H683" t="str">
        <f>VLOOKUP(A:A,ETS!A:F,6,"FALSE")</f>
        <v>For</v>
      </c>
      <c r="I683" t="str">
        <f>VLOOKUP(Sheet14!A:A,CAP!A:S,19,"FALSE")</f>
        <v>For</v>
      </c>
      <c r="J683" t="str">
        <f>VLOOKUP(A:A,CFP!A:M,13,"FALSE")</f>
        <v>For</v>
      </c>
      <c r="K683" t="str">
        <f>VLOOKUP(A:A,EMFF!A:M,13,"FALSE")</f>
        <v>n/a</v>
      </c>
      <c r="L683" t="str">
        <f>VLOOKUP(A:A,Biofuels!A:T,19,"FALSE")</f>
        <v>For</v>
      </c>
      <c r="M683" s="1">
        <v>1</v>
      </c>
      <c r="N683" s="1">
        <v>0</v>
      </c>
      <c r="O683" s="1">
        <v>1</v>
      </c>
      <c r="P683" s="1">
        <v>1</v>
      </c>
      <c r="Q683" s="1">
        <v>1</v>
      </c>
      <c r="R683" s="1">
        <v>1</v>
      </c>
      <c r="S683" s="1">
        <v>0</v>
      </c>
      <c r="T683" s="1">
        <v>1</v>
      </c>
      <c r="U683">
        <f>AVERAGE(M683:T683)</f>
        <v>0.75</v>
      </c>
    </row>
    <row r="684" spans="1:21" x14ac:dyDescent="0.3">
      <c r="A684" t="s">
        <v>753</v>
      </c>
      <c r="B684" t="s">
        <v>32</v>
      </c>
      <c r="C684" t="s">
        <v>22</v>
      </c>
      <c r="D684" t="s">
        <v>912</v>
      </c>
      <c r="E684" t="str">
        <f>VLOOKUP(A:A,'40-45%RES'!A:F,6,"FALSE")</f>
        <v>For</v>
      </c>
      <c r="F684" t="str">
        <f>VLOOKUP(A:A,'30%GHG2020'!A:F,6,"FALSE")</f>
        <v>For</v>
      </c>
      <c r="G684" t="str">
        <f>VLOOKUP(A:A,'50%GHG'!A:F,6,"FALSE")</f>
        <v>For</v>
      </c>
      <c r="H684" t="str">
        <f>VLOOKUP(A:A,ETS!A:F,6,"FALSE")</f>
        <v>For</v>
      </c>
      <c r="I684" t="str">
        <f>VLOOKUP(Sheet14!A:A,CAP!A:S,19,"FALSE")</f>
        <v>For</v>
      </c>
      <c r="J684" t="str">
        <f>VLOOKUP(A:A,CFP!A:M,13,"FALSE")</f>
        <v>n/a</v>
      </c>
      <c r="K684" t="str">
        <f>VLOOKUP(A:A,EMFF!A:M,13,"FALSE")</f>
        <v>n/a</v>
      </c>
      <c r="L684" t="str">
        <f>VLOOKUP(A:A,Biofuels!A:T,19,"FALSE")</f>
        <v>For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0</v>
      </c>
      <c r="S684" s="1">
        <v>0</v>
      </c>
      <c r="T684" s="1">
        <v>1</v>
      </c>
      <c r="U684">
        <f>AVERAGE(M684:T684)</f>
        <v>0.75</v>
      </c>
    </row>
    <row r="685" spans="1:21" x14ac:dyDescent="0.3">
      <c r="A685" t="s">
        <v>369</v>
      </c>
      <c r="B685" t="s">
        <v>6</v>
      </c>
      <c r="C685" t="s">
        <v>22</v>
      </c>
      <c r="D685" t="s">
        <v>964</v>
      </c>
      <c r="E685" t="str">
        <f>VLOOKUP(A:A,'40-45%RES'!A:F,6,"FALSE")</f>
        <v>For</v>
      </c>
      <c r="F685" t="str">
        <f>VLOOKUP(A:A,'30%GHG2020'!A:F,6,"FALSE")</f>
        <v>n/a</v>
      </c>
      <c r="G685" t="str">
        <f>VLOOKUP(A:A,'50%GHG'!A:F,6,"FALSE")</f>
        <v>For</v>
      </c>
      <c r="H685" t="str">
        <f>VLOOKUP(A:A,ETS!A:F,6,"FALSE")</f>
        <v>For</v>
      </c>
      <c r="I685" t="str">
        <f>VLOOKUP(Sheet14!A:A,CAP!A:S,19,"FALSE")</f>
        <v>For</v>
      </c>
      <c r="J685" t="str">
        <f>VLOOKUP(A:A,CFP!A:M,13,"FALSE")</f>
        <v>n/a</v>
      </c>
      <c r="K685" t="str">
        <f>VLOOKUP(A:A,EMFF!A:M,13,"FALSE")</f>
        <v>For</v>
      </c>
      <c r="L685" t="str">
        <f>VLOOKUP(A:A,Biofuels!A:T,19,"FALSE")</f>
        <v>For</v>
      </c>
      <c r="M685" s="1">
        <v>1</v>
      </c>
      <c r="N685" s="1">
        <v>0</v>
      </c>
      <c r="O685" s="1">
        <v>1</v>
      </c>
      <c r="P685" s="1">
        <v>1</v>
      </c>
      <c r="Q685" s="1">
        <v>1</v>
      </c>
      <c r="R685" s="1">
        <v>0</v>
      </c>
      <c r="S685" s="1">
        <v>1</v>
      </c>
      <c r="T685" s="1">
        <v>1</v>
      </c>
      <c r="U685">
        <f>AVERAGE(M685:T685)</f>
        <v>0.75</v>
      </c>
    </row>
    <row r="686" spans="1:21" x14ac:dyDescent="0.3">
      <c r="A686" t="s">
        <v>373</v>
      </c>
      <c r="B686" t="s">
        <v>6</v>
      </c>
      <c r="C686" t="s">
        <v>15</v>
      </c>
      <c r="D686" t="s">
        <v>936</v>
      </c>
      <c r="E686" t="str">
        <f>VLOOKUP(A:A,'40-45%RES'!A:F,6,"FALSE")</f>
        <v>For</v>
      </c>
      <c r="F686" t="str">
        <f>VLOOKUP(A:A,'30%GHG2020'!A:F,6,"FALSE")</f>
        <v>n/a</v>
      </c>
      <c r="G686" t="str">
        <f>VLOOKUP(A:A,'50%GHG'!A:F,6,"FALSE")</f>
        <v>For</v>
      </c>
      <c r="H686" t="str">
        <f>VLOOKUP(A:A,ETS!A:F,6,"FALSE")</f>
        <v>For</v>
      </c>
      <c r="I686" t="str">
        <f>VLOOKUP(Sheet14!A:A,CAP!A:S,19,"FALSE")</f>
        <v>For</v>
      </c>
      <c r="J686" t="str">
        <f>VLOOKUP(A:A,CFP!A:M,13,"FALSE")</f>
        <v>n/a</v>
      </c>
      <c r="K686" t="str">
        <f>VLOOKUP(A:A,EMFF!A:M,13,"FALSE")</f>
        <v>For</v>
      </c>
      <c r="L686" t="str">
        <f>VLOOKUP(A:A,Biofuels!A:T,19,"FALSE")</f>
        <v>For</v>
      </c>
      <c r="M686" s="1">
        <v>1</v>
      </c>
      <c r="N686" s="1">
        <v>0</v>
      </c>
      <c r="O686" s="1">
        <v>1</v>
      </c>
      <c r="P686" s="1">
        <v>1</v>
      </c>
      <c r="Q686" s="1">
        <v>1</v>
      </c>
      <c r="R686" s="1">
        <v>0</v>
      </c>
      <c r="S686" s="1">
        <v>1</v>
      </c>
      <c r="T686" s="1">
        <v>1</v>
      </c>
      <c r="U686">
        <f>AVERAGE(M686:T686)</f>
        <v>0.75</v>
      </c>
    </row>
    <row r="687" spans="1:21" x14ac:dyDescent="0.3">
      <c r="A687" t="s">
        <v>376</v>
      </c>
      <c r="B687" t="s">
        <v>56</v>
      </c>
      <c r="C687" t="s">
        <v>22</v>
      </c>
      <c r="D687" t="s">
        <v>944</v>
      </c>
      <c r="E687" t="str">
        <f>VLOOKUP(A:A,'40-45%RES'!A:F,6,"FALSE")</f>
        <v>For</v>
      </c>
      <c r="F687" t="str">
        <f>VLOOKUP(A:A,'30%GHG2020'!A:F,6,"FALSE")</f>
        <v>For</v>
      </c>
      <c r="G687" t="str">
        <f>VLOOKUP(A:A,'50%GHG'!A:F,6,"FALSE")</f>
        <v>n/a</v>
      </c>
      <c r="H687" t="str">
        <f>VLOOKUP(A:A,ETS!A:F,6,"FALSE")</f>
        <v>For</v>
      </c>
      <c r="I687" t="str">
        <f>VLOOKUP(Sheet14!A:A,CAP!A:S,19,"FALSE")</f>
        <v>For</v>
      </c>
      <c r="J687" t="str">
        <f>VLOOKUP(A:A,CFP!A:M,13,"FALSE")</f>
        <v>For</v>
      </c>
      <c r="K687" t="str">
        <f>VLOOKUP(A:A,EMFF!A:M,13,"FALSE")</f>
        <v>n/a</v>
      </c>
      <c r="L687" t="str">
        <f>VLOOKUP(A:A,Biofuels!A:T,19,"FALSE")</f>
        <v>For</v>
      </c>
      <c r="M687" s="1">
        <v>1</v>
      </c>
      <c r="N687" s="1">
        <v>1</v>
      </c>
      <c r="O687" s="1">
        <v>0</v>
      </c>
      <c r="P687" s="1">
        <v>1</v>
      </c>
      <c r="Q687" s="1">
        <v>1</v>
      </c>
      <c r="R687" s="1">
        <v>1</v>
      </c>
      <c r="S687" s="1">
        <v>0</v>
      </c>
      <c r="T687" s="1">
        <v>1</v>
      </c>
      <c r="U687">
        <f>AVERAGE(M687:T687)</f>
        <v>0.75</v>
      </c>
    </row>
    <row r="688" spans="1:21" x14ac:dyDescent="0.3">
      <c r="A688" t="s">
        <v>386</v>
      </c>
      <c r="B688" t="s">
        <v>21</v>
      </c>
      <c r="C688" t="s">
        <v>22</v>
      </c>
      <c r="D688" t="s">
        <v>908</v>
      </c>
      <c r="E688" t="str">
        <f>VLOOKUP(A:A,'40-45%RES'!A:F,6,"FALSE")</f>
        <v>For</v>
      </c>
      <c r="F688" t="str">
        <f>VLOOKUP(A:A,'30%GHG2020'!A:F,6,"FALSE")</f>
        <v>For</v>
      </c>
      <c r="G688" t="str">
        <f>VLOOKUP(A:A,'50%GHG'!A:F,6,"FALSE")</f>
        <v>n/a</v>
      </c>
      <c r="H688" t="str">
        <f>VLOOKUP(A:A,ETS!A:F,6,"FALSE")</f>
        <v>For</v>
      </c>
      <c r="I688" t="str">
        <f>VLOOKUP(Sheet14!A:A,CAP!A:S,19,"FALSE")</f>
        <v>For</v>
      </c>
      <c r="J688" t="str">
        <f>VLOOKUP(A:A,CFP!A:M,13,"FALSE")</f>
        <v>For</v>
      </c>
      <c r="K688" t="str">
        <f>VLOOKUP(A:A,EMFF!A:M,13,"FALSE")</f>
        <v>n/a</v>
      </c>
      <c r="L688" t="str">
        <f>VLOOKUP(A:A,Biofuels!A:T,19,"FALSE")</f>
        <v>For</v>
      </c>
      <c r="M688" s="1">
        <v>1</v>
      </c>
      <c r="N688" s="1">
        <v>1</v>
      </c>
      <c r="O688" s="1">
        <v>0</v>
      </c>
      <c r="P688" s="1">
        <v>1</v>
      </c>
      <c r="Q688" s="1">
        <v>1</v>
      </c>
      <c r="R688" s="1">
        <v>1</v>
      </c>
      <c r="S688" s="1">
        <v>0</v>
      </c>
      <c r="T688" s="1">
        <v>1</v>
      </c>
      <c r="U688">
        <f>AVERAGE(M688:T688)</f>
        <v>0.75</v>
      </c>
    </row>
    <row r="689" spans="1:21" x14ac:dyDescent="0.3">
      <c r="A689" t="s">
        <v>414</v>
      </c>
      <c r="B689" t="s">
        <v>304</v>
      </c>
      <c r="C689" t="s">
        <v>22</v>
      </c>
      <c r="D689" t="s">
        <v>1064</v>
      </c>
      <c r="E689" t="str">
        <f>VLOOKUP(A:A,'40-45%RES'!A:F,6,"FALSE")</f>
        <v>For</v>
      </c>
      <c r="F689" t="str">
        <f>VLOOKUP(A:A,'30%GHG2020'!A:F,6,"FALSE")</f>
        <v>For</v>
      </c>
      <c r="G689" t="str">
        <f>VLOOKUP(A:A,'50%GHG'!A:F,6,"FALSE")</f>
        <v>For</v>
      </c>
      <c r="H689" t="str">
        <f>VLOOKUP(A:A,ETS!A:F,6,"FALSE")</f>
        <v>For</v>
      </c>
      <c r="I689" t="str">
        <f>VLOOKUP(Sheet14!A:A,CAP!A:S,19,"FALSE")</f>
        <v>For</v>
      </c>
      <c r="J689" t="str">
        <f>VLOOKUP(A:A,CFP!A:M,13,"FALSE")</f>
        <v>For</v>
      </c>
      <c r="K689" t="str">
        <f>VLOOKUP(A:A,EMFF!A:M,13,"FALSE")</f>
        <v>Against</v>
      </c>
      <c r="L689" t="str">
        <f>VLOOKUP(A:A,Biofuels!A:T,19,"FALSE")</f>
        <v>For</v>
      </c>
      <c r="M689" s="1">
        <v>1</v>
      </c>
      <c r="N689" s="1">
        <v>1</v>
      </c>
      <c r="O689" s="1">
        <v>1</v>
      </c>
      <c r="P689" s="1">
        <v>1</v>
      </c>
      <c r="Q689" s="1">
        <v>1</v>
      </c>
      <c r="R689" s="1">
        <v>1</v>
      </c>
      <c r="S689" s="1">
        <v>-1</v>
      </c>
      <c r="T689" s="1">
        <v>1</v>
      </c>
      <c r="U689">
        <f>AVERAGE(M689:T689)</f>
        <v>0.75</v>
      </c>
    </row>
    <row r="690" spans="1:21" x14ac:dyDescent="0.3">
      <c r="A690" t="s">
        <v>417</v>
      </c>
      <c r="B690" t="s">
        <v>30</v>
      </c>
      <c r="C690" t="s">
        <v>22</v>
      </c>
      <c r="D690" t="s">
        <v>933</v>
      </c>
      <c r="E690" t="str">
        <f>VLOOKUP(A:A,'40-45%RES'!A:F,6,"FALSE")</f>
        <v>For</v>
      </c>
      <c r="F690" t="str">
        <f>VLOOKUP(A:A,'30%GHG2020'!A:F,6,"FALSE")</f>
        <v>For</v>
      </c>
      <c r="G690" t="str">
        <f>VLOOKUP(A:A,'50%GHG'!A:F,6,"FALSE")</f>
        <v>For</v>
      </c>
      <c r="H690" t="str">
        <f>VLOOKUP(A:A,ETS!A:F,6,"FALSE")</f>
        <v>For</v>
      </c>
      <c r="I690" t="str">
        <f>VLOOKUP(Sheet14!A:A,CAP!A:S,19,"FALSE")</f>
        <v>n/a</v>
      </c>
      <c r="J690" t="str">
        <f>VLOOKUP(A:A,CFP!A:M,13,"FALSE")</f>
        <v>For</v>
      </c>
      <c r="K690" t="str">
        <f>VLOOKUP(A:A,EMFF!A:M,13,"FALSE")</f>
        <v>n/a</v>
      </c>
      <c r="L690" t="str">
        <f>VLOOKUP(A:A,Biofuels!A:T,19,"FALSE")</f>
        <v>For</v>
      </c>
      <c r="M690" s="1">
        <v>1</v>
      </c>
      <c r="N690" s="1">
        <v>1</v>
      </c>
      <c r="O690" s="1">
        <v>1</v>
      </c>
      <c r="P690" s="1">
        <v>1</v>
      </c>
      <c r="Q690" s="1">
        <v>0</v>
      </c>
      <c r="R690" s="1">
        <v>1</v>
      </c>
      <c r="S690" s="1">
        <v>0</v>
      </c>
      <c r="T690" s="1">
        <v>1</v>
      </c>
      <c r="U690">
        <f>AVERAGE(M690:T690)</f>
        <v>0.75</v>
      </c>
    </row>
    <row r="691" spans="1:21" x14ac:dyDescent="0.3">
      <c r="A691" t="s">
        <v>423</v>
      </c>
      <c r="B691" t="s">
        <v>251</v>
      </c>
      <c r="C691" t="s">
        <v>22</v>
      </c>
      <c r="D691" t="s">
        <v>1065</v>
      </c>
      <c r="E691" t="str">
        <f>VLOOKUP(A:A,'40-45%RES'!A:F,6,"FALSE")</f>
        <v>For</v>
      </c>
      <c r="F691" t="str">
        <f>VLOOKUP(A:A,'30%GHG2020'!A:F,6,"FALSE")</f>
        <v>For</v>
      </c>
      <c r="G691" t="str">
        <f>VLOOKUP(A:A,'50%GHG'!A:F,6,"FALSE")</f>
        <v>For</v>
      </c>
      <c r="H691" t="str">
        <f>VLOOKUP(A:A,ETS!A:F,6,"FALSE")</f>
        <v>n/a</v>
      </c>
      <c r="I691" t="str">
        <f>VLOOKUP(Sheet14!A:A,CAP!A:S,19,"FALSE")</f>
        <v>For</v>
      </c>
      <c r="J691" t="str">
        <f>VLOOKUP(A:A,CFP!A:M,13,"FALSE")</f>
        <v>For</v>
      </c>
      <c r="K691" t="str">
        <f>VLOOKUP(A:A,EMFF!A:M,13,"FALSE")</f>
        <v>n/a</v>
      </c>
      <c r="L691" t="str">
        <f>VLOOKUP(A:A,Biofuels!A:T,19,"FALSE")</f>
        <v>For</v>
      </c>
      <c r="M691" s="1">
        <v>1</v>
      </c>
      <c r="N691" s="1">
        <v>1</v>
      </c>
      <c r="O691" s="1">
        <v>1</v>
      </c>
      <c r="P691" s="1">
        <v>0</v>
      </c>
      <c r="Q691" s="1">
        <v>1</v>
      </c>
      <c r="R691" s="1">
        <v>1</v>
      </c>
      <c r="S691" s="1">
        <v>0</v>
      </c>
      <c r="T691" s="1">
        <v>1</v>
      </c>
      <c r="U691">
        <f>AVERAGE(M691:T691)</f>
        <v>0.75</v>
      </c>
    </row>
    <row r="692" spans="1:21" x14ac:dyDescent="0.3">
      <c r="A692" t="s">
        <v>429</v>
      </c>
      <c r="B692" t="s">
        <v>24</v>
      </c>
      <c r="C692" t="s">
        <v>15</v>
      </c>
      <c r="D692" t="s">
        <v>1066</v>
      </c>
      <c r="E692" t="str">
        <f>VLOOKUP(A:A,'40-45%RES'!A:F,6,"FALSE")</f>
        <v>For</v>
      </c>
      <c r="F692" t="str">
        <f>VLOOKUP(A:A,'30%GHG2020'!A:F,6,"FALSE")</f>
        <v>Against</v>
      </c>
      <c r="G692" t="str">
        <f>VLOOKUP(A:A,'50%GHG'!A:F,6,"FALSE")</f>
        <v>For</v>
      </c>
      <c r="H692" t="str">
        <f>VLOOKUP(A:A,ETS!A:F,6,"FALSE")</f>
        <v>For</v>
      </c>
      <c r="I692" t="str">
        <f>VLOOKUP(Sheet14!A:A,CAP!A:S,19,"FALSE")</f>
        <v>For</v>
      </c>
      <c r="J692" t="str">
        <f>VLOOKUP(A:A,CFP!A:M,13,"FALSE")</f>
        <v>For</v>
      </c>
      <c r="K692" t="str">
        <f>VLOOKUP(A:A,EMFF!A:M,13,"FALSE")</f>
        <v>For</v>
      </c>
      <c r="L692" t="str">
        <f>VLOOKUP(A:A,Biofuels!A:T,19,"FALSE")</f>
        <v>For</v>
      </c>
      <c r="M692" s="1">
        <v>1</v>
      </c>
      <c r="N692" s="1">
        <v>-1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>
        <f>AVERAGE(M692:T692)</f>
        <v>0.75</v>
      </c>
    </row>
    <row r="693" spans="1:21" x14ac:dyDescent="0.3">
      <c r="A693" t="s">
        <v>436</v>
      </c>
      <c r="B693" t="s">
        <v>112</v>
      </c>
      <c r="C693" t="s">
        <v>22</v>
      </c>
      <c r="D693" t="s">
        <v>956</v>
      </c>
      <c r="E693" t="str">
        <f>VLOOKUP(A:A,'40-45%RES'!A:F,6,"FALSE")</f>
        <v>For</v>
      </c>
      <c r="F693" t="str">
        <f>VLOOKUP(A:A,'30%GHG2020'!A:F,6,"FALSE")</f>
        <v>For</v>
      </c>
      <c r="G693" t="str">
        <f>VLOOKUP(A:A,'50%GHG'!A:F,6,"FALSE")</f>
        <v>For</v>
      </c>
      <c r="H693" t="str">
        <f>VLOOKUP(A:A,ETS!A:F,6,"FALSE")</f>
        <v>For</v>
      </c>
      <c r="I693" t="str">
        <f>VLOOKUP(Sheet14!A:A,CAP!A:S,19,"FALSE")</f>
        <v>For</v>
      </c>
      <c r="J693" t="str">
        <f>VLOOKUP(A:A,CFP!A:M,13,"FALSE")</f>
        <v>For</v>
      </c>
      <c r="K693" t="str">
        <f>VLOOKUP(A:A,EMFF!A:M,13,"FALSE")</f>
        <v>Against</v>
      </c>
      <c r="L693" t="str">
        <f>VLOOKUP(A:A,Biofuels!A:T,19,"FALSE")</f>
        <v>For</v>
      </c>
      <c r="M693" s="1">
        <v>1</v>
      </c>
      <c r="N693" s="1">
        <v>1</v>
      </c>
      <c r="O693" s="1">
        <v>1</v>
      </c>
      <c r="P693" s="1">
        <v>1</v>
      </c>
      <c r="Q693" s="1">
        <v>1</v>
      </c>
      <c r="R693" s="1">
        <v>1</v>
      </c>
      <c r="S693" s="1">
        <v>-1</v>
      </c>
      <c r="T693" s="1">
        <v>1</v>
      </c>
      <c r="U693">
        <f>AVERAGE(M693:T693)</f>
        <v>0.75</v>
      </c>
    </row>
    <row r="694" spans="1:21" x14ac:dyDescent="0.3">
      <c r="A694" t="s">
        <v>460</v>
      </c>
      <c r="B694" t="s">
        <v>18</v>
      </c>
      <c r="C694" t="s">
        <v>15</v>
      </c>
      <c r="D694" t="s">
        <v>943</v>
      </c>
      <c r="E694" t="str">
        <f>VLOOKUP(A:A,'40-45%RES'!A:F,6,"FALSE")</f>
        <v>For</v>
      </c>
      <c r="F694" t="str">
        <f>VLOOKUP(A:A,'30%GHG2020'!A:F,6,"FALSE")</f>
        <v>Against</v>
      </c>
      <c r="G694" t="str">
        <f>VLOOKUP(A:A,'50%GHG'!A:F,6,"FALSE")</f>
        <v>For</v>
      </c>
      <c r="H694" t="str">
        <f>VLOOKUP(A:A,ETS!A:F,6,"FALSE")</f>
        <v>For</v>
      </c>
      <c r="I694" t="str">
        <f>VLOOKUP(Sheet14!A:A,CAP!A:S,19,"FALSE")</f>
        <v>For</v>
      </c>
      <c r="J694" t="str">
        <f>VLOOKUP(A:A,CFP!A:M,13,"FALSE")</f>
        <v>For</v>
      </c>
      <c r="K694" t="str">
        <f>VLOOKUP(A:A,EMFF!A:M,13,"FALSE")</f>
        <v>For</v>
      </c>
      <c r="L694" t="str">
        <f>VLOOKUP(A:A,Biofuels!A:T,19,"FALSE")</f>
        <v>For</v>
      </c>
      <c r="M694" s="1">
        <v>1</v>
      </c>
      <c r="N694" s="1">
        <v>-1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  <c r="U694">
        <f>AVERAGE(M694:T694)</f>
        <v>0.75</v>
      </c>
    </row>
    <row r="695" spans="1:21" x14ac:dyDescent="0.3">
      <c r="A695" t="s">
        <v>471</v>
      </c>
      <c r="B695" t="s">
        <v>56</v>
      </c>
      <c r="C695" t="s">
        <v>12</v>
      </c>
      <c r="D695" t="s">
        <v>972</v>
      </c>
      <c r="E695" t="str">
        <f>VLOOKUP(A:A,'40-45%RES'!A:F,6,"FALSE")</f>
        <v>For</v>
      </c>
      <c r="F695" t="str">
        <f>VLOOKUP(A:A,'30%GHG2020'!A:F,6,"FALSE")</f>
        <v>For</v>
      </c>
      <c r="G695" t="str">
        <f>VLOOKUP(A:A,'50%GHG'!A:F,6,"FALSE")</f>
        <v>Against</v>
      </c>
      <c r="H695" t="str">
        <f>VLOOKUP(A:A,ETS!A:F,6,"FALSE")</f>
        <v>For</v>
      </c>
      <c r="I695" t="str">
        <f>VLOOKUP(Sheet14!A:A,CAP!A:S,19,"FALSE")</f>
        <v>For</v>
      </c>
      <c r="J695" t="str">
        <f>VLOOKUP(A:A,CFP!A:M,13,"FALSE")</f>
        <v>For</v>
      </c>
      <c r="K695" t="str">
        <f>VLOOKUP(A:A,EMFF!A:M,13,"FALSE")</f>
        <v>For</v>
      </c>
      <c r="L695" t="str">
        <f>VLOOKUP(A:A,Biofuels!A:T,19,"FALSE")</f>
        <v>For</v>
      </c>
      <c r="M695" s="1">
        <v>1</v>
      </c>
      <c r="N695" s="1">
        <v>1</v>
      </c>
      <c r="O695" s="1">
        <v>-1</v>
      </c>
      <c r="P695" s="1">
        <v>1</v>
      </c>
      <c r="Q695" s="1">
        <v>1</v>
      </c>
      <c r="R695" s="1">
        <v>1</v>
      </c>
      <c r="S695" s="1">
        <v>1</v>
      </c>
      <c r="T695" s="1">
        <v>1</v>
      </c>
      <c r="U695">
        <f>AVERAGE(M695:T695)</f>
        <v>0.75</v>
      </c>
    </row>
    <row r="696" spans="1:21" x14ac:dyDescent="0.3">
      <c r="A696" t="s">
        <v>512</v>
      </c>
      <c r="B696" t="s">
        <v>36</v>
      </c>
      <c r="C696" t="s">
        <v>22</v>
      </c>
      <c r="D696" t="s">
        <v>979</v>
      </c>
      <c r="E696" t="str">
        <f>VLOOKUP(A:A,'40-45%RES'!A:F,6,"FALSE")</f>
        <v>For</v>
      </c>
      <c r="F696" t="str">
        <f>VLOOKUP(A:A,'30%GHG2020'!A:F,6,"FALSE")</f>
        <v>For</v>
      </c>
      <c r="G696" t="str">
        <f>VLOOKUP(A:A,'50%GHG'!A:F,6,"FALSE")</f>
        <v>For</v>
      </c>
      <c r="H696" t="str">
        <f>VLOOKUP(A:A,ETS!A:F,6,"FALSE")</f>
        <v>n/a</v>
      </c>
      <c r="I696" t="str">
        <f>VLOOKUP(Sheet14!A:A,CAP!A:S,19,"FALSE")</f>
        <v>For</v>
      </c>
      <c r="J696" t="str">
        <f>VLOOKUP(A:A,CFP!A:M,13,"FALSE")</f>
        <v>For</v>
      </c>
      <c r="K696" t="str">
        <f>VLOOKUP(A:A,EMFF!A:M,13,"FALSE")</f>
        <v>n/a</v>
      </c>
      <c r="L696" t="str">
        <f>VLOOKUP(A:A,Biofuels!A:T,19,"FALSE")</f>
        <v>For</v>
      </c>
      <c r="M696" s="1">
        <v>1</v>
      </c>
      <c r="N696" s="1">
        <v>1</v>
      </c>
      <c r="O696" s="1">
        <v>1</v>
      </c>
      <c r="P696" s="1">
        <v>0</v>
      </c>
      <c r="Q696" s="1">
        <v>1</v>
      </c>
      <c r="R696" s="1">
        <v>1</v>
      </c>
      <c r="S696" s="1">
        <v>0</v>
      </c>
      <c r="T696" s="1">
        <v>1</v>
      </c>
      <c r="U696">
        <f>AVERAGE(M696:T696)</f>
        <v>0.75</v>
      </c>
    </row>
    <row r="697" spans="1:21" x14ac:dyDescent="0.3">
      <c r="A697" t="s">
        <v>652</v>
      </c>
      <c r="B697" t="s">
        <v>39</v>
      </c>
      <c r="C697" t="s">
        <v>22</v>
      </c>
      <c r="D697" t="s">
        <v>952</v>
      </c>
      <c r="E697" t="str">
        <f>VLOOKUP(A:A,'40-45%RES'!A:F,6,"FALSE")</f>
        <v>For</v>
      </c>
      <c r="F697" t="str">
        <f>VLOOKUP(A:A,'30%GHG2020'!A:F,6,"FALSE")</f>
        <v>For</v>
      </c>
      <c r="G697" t="str">
        <f>VLOOKUP(A:A,'50%GHG'!A:F,6,"FALSE")</f>
        <v>For</v>
      </c>
      <c r="H697" t="str">
        <f>VLOOKUP(A:A,ETS!A:F,6,"FALSE")</f>
        <v>n/a</v>
      </c>
      <c r="I697" t="str">
        <f>VLOOKUP(Sheet14!A:A,CAP!A:S,19,"FALSE")</f>
        <v>For</v>
      </c>
      <c r="J697" t="str">
        <f>VLOOKUP(A:A,CFP!A:M,13,"FALSE")</f>
        <v>For</v>
      </c>
      <c r="K697" t="str">
        <f>VLOOKUP(A:A,EMFF!A:M,13,"FALSE")</f>
        <v>n/a</v>
      </c>
      <c r="L697" t="str">
        <f>VLOOKUP(A:A,Biofuels!A:T,19,"FALSE")</f>
        <v>For</v>
      </c>
      <c r="M697" s="1">
        <v>1</v>
      </c>
      <c r="N697" s="1">
        <v>1</v>
      </c>
      <c r="O697" s="1">
        <v>1</v>
      </c>
      <c r="P697" s="1">
        <v>0</v>
      </c>
      <c r="Q697" s="1">
        <v>1</v>
      </c>
      <c r="R697" s="1">
        <v>1</v>
      </c>
      <c r="S697" s="1">
        <v>0</v>
      </c>
      <c r="T697" s="1">
        <v>1</v>
      </c>
      <c r="U697">
        <f>AVERAGE(M697:T697)</f>
        <v>0.75</v>
      </c>
    </row>
    <row r="698" spans="1:21" x14ac:dyDescent="0.3">
      <c r="A698" t="s">
        <v>524</v>
      </c>
      <c r="B698" t="s">
        <v>75</v>
      </c>
      <c r="C698" t="s">
        <v>22</v>
      </c>
      <c r="D698" t="s">
        <v>977</v>
      </c>
      <c r="E698" t="str">
        <f>VLOOKUP(A:A,'40-45%RES'!A:F,6,"FALSE")</f>
        <v>For</v>
      </c>
      <c r="F698" t="str">
        <f>VLOOKUP(A:A,'30%GHG2020'!A:F,6,"FALSE")</f>
        <v>For</v>
      </c>
      <c r="G698" t="str">
        <f>VLOOKUP(A:A,'50%GHG'!A:F,6,"FALSE")</f>
        <v>For</v>
      </c>
      <c r="H698" t="str">
        <f>VLOOKUP(A:A,ETS!A:F,6,"FALSE")</f>
        <v>For</v>
      </c>
      <c r="I698" t="str">
        <f>VLOOKUP(Sheet14!A:A,CAP!A:S,19,"FALSE")</f>
        <v>n/a</v>
      </c>
      <c r="J698" t="str">
        <f>VLOOKUP(A:A,CFP!A:M,13,"FALSE")</f>
        <v>For</v>
      </c>
      <c r="K698" t="str">
        <f>VLOOKUP(A:A,EMFF!A:M,13,"FALSE")</f>
        <v>n/a</v>
      </c>
      <c r="L698" t="str">
        <f>VLOOKUP(A:A,Biofuels!A:T,19,"FALSE")</f>
        <v>For</v>
      </c>
      <c r="M698" s="1">
        <v>1</v>
      </c>
      <c r="N698" s="1">
        <v>1</v>
      </c>
      <c r="O698" s="1">
        <v>1</v>
      </c>
      <c r="P698" s="1">
        <v>1</v>
      </c>
      <c r="Q698" s="1">
        <v>0</v>
      </c>
      <c r="R698" s="1">
        <v>1</v>
      </c>
      <c r="S698" s="1">
        <v>0</v>
      </c>
      <c r="T698" s="1">
        <v>1</v>
      </c>
      <c r="U698">
        <f>AVERAGE(M698:T698)</f>
        <v>0.75</v>
      </c>
    </row>
    <row r="699" spans="1:21" x14ac:dyDescent="0.3">
      <c r="A699" t="s">
        <v>529</v>
      </c>
      <c r="B699" t="s">
        <v>6</v>
      </c>
      <c r="C699" t="s">
        <v>15</v>
      </c>
      <c r="D699" t="s">
        <v>936</v>
      </c>
      <c r="E699" t="str">
        <f>VLOOKUP(A:A,'40-45%RES'!A:F,6,"FALSE")</f>
        <v>For</v>
      </c>
      <c r="F699" t="str">
        <f>VLOOKUP(A:A,'30%GHG2020'!A:F,6,"FALSE")</f>
        <v>n/a</v>
      </c>
      <c r="G699" t="str">
        <f>VLOOKUP(A:A,'50%GHG'!A:F,6,"FALSE")</f>
        <v>For</v>
      </c>
      <c r="H699" t="str">
        <f>VLOOKUP(A:A,ETS!A:F,6,"FALSE")</f>
        <v>For</v>
      </c>
      <c r="I699" t="str">
        <f>VLOOKUP(Sheet14!A:A,CAP!A:S,19,"FALSE")</f>
        <v>For</v>
      </c>
      <c r="J699" t="str">
        <f>VLOOKUP(A:A,CFP!A:M,13,"FALSE")</f>
        <v>n/a</v>
      </c>
      <c r="K699" t="str">
        <f>VLOOKUP(A:A,EMFF!A:M,13,"FALSE")</f>
        <v>For</v>
      </c>
      <c r="L699" t="str">
        <f>VLOOKUP(A:A,Biofuels!A:T,19,"FALSE")</f>
        <v>For</v>
      </c>
      <c r="M699" s="1">
        <v>1</v>
      </c>
      <c r="N699" s="1">
        <v>0</v>
      </c>
      <c r="O699" s="1">
        <v>1</v>
      </c>
      <c r="P699" s="1">
        <v>1</v>
      </c>
      <c r="Q699" s="1">
        <v>1</v>
      </c>
      <c r="R699" s="1">
        <v>0</v>
      </c>
      <c r="S699" s="1">
        <v>1</v>
      </c>
      <c r="T699" s="1">
        <v>1</v>
      </c>
      <c r="U699">
        <f>AVERAGE(M699:T699)</f>
        <v>0.75</v>
      </c>
    </row>
    <row r="700" spans="1:21" x14ac:dyDescent="0.3">
      <c r="A700" t="s">
        <v>687</v>
      </c>
      <c r="B700" t="s">
        <v>11</v>
      </c>
      <c r="C700" t="s">
        <v>12</v>
      </c>
      <c r="D700" t="s">
        <v>903</v>
      </c>
      <c r="E700" t="str">
        <f>VLOOKUP(A:A,'40-45%RES'!A:F,6,"FALSE")</f>
        <v>For</v>
      </c>
      <c r="F700" t="str">
        <f>VLOOKUP(A:A,'30%GHG2020'!A:F,6,"FALSE")</f>
        <v>For</v>
      </c>
      <c r="G700" t="str">
        <f>VLOOKUP(A:A,'50%GHG'!A:F,6,"FALSE")</f>
        <v>n/a</v>
      </c>
      <c r="H700" t="str">
        <f>VLOOKUP(A:A,ETS!A:F,6,"FALSE")</f>
        <v>For</v>
      </c>
      <c r="I700" t="str">
        <f>VLOOKUP(Sheet14!A:A,CAP!A:S,19,"FALSE")</f>
        <v>For</v>
      </c>
      <c r="J700" t="str">
        <f>VLOOKUP(A:A,CFP!A:M,13,"FALSE")</f>
        <v>For</v>
      </c>
      <c r="K700" t="str">
        <f>VLOOKUP(A:A,EMFF!A:M,13,"FALSE")</f>
        <v>n/a</v>
      </c>
      <c r="L700" t="str">
        <f>VLOOKUP(A:A,Biofuels!A:T,19,"FALSE")</f>
        <v>For</v>
      </c>
      <c r="M700" s="1">
        <v>1</v>
      </c>
      <c r="N700" s="1">
        <v>1</v>
      </c>
      <c r="O700" s="1">
        <v>0</v>
      </c>
      <c r="P700" s="1">
        <v>1</v>
      </c>
      <c r="Q700" s="1">
        <v>1</v>
      </c>
      <c r="R700" s="1">
        <v>1</v>
      </c>
      <c r="S700" s="1">
        <v>0</v>
      </c>
      <c r="T700" s="1">
        <v>1</v>
      </c>
      <c r="U700">
        <f>AVERAGE(M700:T700)</f>
        <v>0.75</v>
      </c>
    </row>
    <row r="701" spans="1:21" x14ac:dyDescent="0.3">
      <c r="A701" t="s">
        <v>552</v>
      </c>
      <c r="B701" t="s">
        <v>24</v>
      </c>
      <c r="C701" t="s">
        <v>22</v>
      </c>
      <c r="D701" t="s">
        <v>996</v>
      </c>
      <c r="E701" t="str">
        <f>VLOOKUP(A:A,'40-45%RES'!A:F,6,"FALSE")</f>
        <v>For</v>
      </c>
      <c r="F701" t="str">
        <f>VLOOKUP(A:A,'30%GHG2020'!A:F,6,"FALSE")</f>
        <v>For</v>
      </c>
      <c r="G701" t="str">
        <f>VLOOKUP(A:A,'50%GHG'!A:F,6,"FALSE")</f>
        <v>For</v>
      </c>
      <c r="H701" t="str">
        <f>VLOOKUP(A:A,ETS!A:F,6,"FALSE")</f>
        <v>For</v>
      </c>
      <c r="I701" t="str">
        <f>VLOOKUP(Sheet14!A:A,CAP!A:S,19,"FALSE")</f>
        <v>For</v>
      </c>
      <c r="J701" t="str">
        <f>VLOOKUP(A:A,CFP!A:M,13,"FALSE")</f>
        <v>For</v>
      </c>
      <c r="K701" t="str">
        <f>VLOOKUP(A:A,EMFF!A:M,13,"FALSE")</f>
        <v>For</v>
      </c>
      <c r="L701" t="str">
        <f>VLOOKUP(A:A,Biofuels!A:T,19,"FALSE")</f>
        <v>Against</v>
      </c>
      <c r="M701" s="1">
        <v>1</v>
      </c>
      <c r="N701" s="1">
        <v>1</v>
      </c>
      <c r="O701" s="1">
        <v>1</v>
      </c>
      <c r="P701" s="1">
        <v>1</v>
      </c>
      <c r="Q701" s="1">
        <v>1</v>
      </c>
      <c r="R701" s="1">
        <v>1</v>
      </c>
      <c r="S701" s="1">
        <v>1</v>
      </c>
      <c r="T701" s="1">
        <v>-1</v>
      </c>
      <c r="U701">
        <f>AVERAGE(M701:T701)</f>
        <v>0.75</v>
      </c>
    </row>
    <row r="702" spans="1:21" x14ac:dyDescent="0.3">
      <c r="A702" t="s">
        <v>563</v>
      </c>
      <c r="B702" t="s">
        <v>56</v>
      </c>
      <c r="C702" t="s">
        <v>15</v>
      </c>
      <c r="D702" t="s">
        <v>999</v>
      </c>
      <c r="E702" t="str">
        <f>VLOOKUP(A:A,'40-45%RES'!A:F,6,"FALSE")</f>
        <v>For</v>
      </c>
      <c r="F702" t="str">
        <f>VLOOKUP(A:A,'30%GHG2020'!A:F,6,"FALSE")</f>
        <v>Against</v>
      </c>
      <c r="G702" t="str">
        <f>VLOOKUP(A:A,'50%GHG'!A:F,6,"FALSE")</f>
        <v>For</v>
      </c>
      <c r="H702" t="str">
        <f>VLOOKUP(A:A,ETS!A:F,6,"FALSE")</f>
        <v>For</v>
      </c>
      <c r="I702" t="str">
        <f>VLOOKUP(Sheet14!A:A,CAP!A:S,19,"FALSE")</f>
        <v>For</v>
      </c>
      <c r="J702" t="str">
        <f>VLOOKUP(A:A,CFP!A:M,13,"FALSE")</f>
        <v>For</v>
      </c>
      <c r="K702" t="str">
        <f>VLOOKUP(A:A,EMFF!A:M,13,"FALSE")</f>
        <v>For</v>
      </c>
      <c r="L702" t="str">
        <f>VLOOKUP(A:A,Biofuels!A:T,19,"FALSE")</f>
        <v>For</v>
      </c>
      <c r="M702" s="1">
        <v>1</v>
      </c>
      <c r="N702" s="1">
        <v>-1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  <c r="T702" s="1">
        <v>1</v>
      </c>
      <c r="U702">
        <f>AVERAGE(M702:T702)</f>
        <v>0.75</v>
      </c>
    </row>
    <row r="703" spans="1:21" x14ac:dyDescent="0.3">
      <c r="A703" t="s">
        <v>579</v>
      </c>
      <c r="B703" t="s">
        <v>11</v>
      </c>
      <c r="C703" t="s">
        <v>22</v>
      </c>
      <c r="D703" t="s">
        <v>958</v>
      </c>
      <c r="E703" t="str">
        <f>VLOOKUP(A:A,'40-45%RES'!A:F,6,"FALSE")</f>
        <v>n/a</v>
      </c>
      <c r="F703" t="str">
        <f>VLOOKUP(A:A,'30%GHG2020'!A:F,6,"FALSE")</f>
        <v>For</v>
      </c>
      <c r="G703" t="str">
        <f>VLOOKUP(A:A,'50%GHG'!A:F,6,"FALSE")</f>
        <v>For</v>
      </c>
      <c r="H703" t="str">
        <f>VLOOKUP(A:A,ETS!A:F,6,"FALSE")</f>
        <v>For</v>
      </c>
      <c r="I703" t="str">
        <f>VLOOKUP(Sheet14!A:A,CAP!A:S,19,"FALSE")</f>
        <v>For</v>
      </c>
      <c r="J703" t="str">
        <f>VLOOKUP(A:A,CFP!A:M,13,"FALSE")</f>
        <v>For</v>
      </c>
      <c r="K703" t="str">
        <f>VLOOKUP(A:A,EMFF!A:M,13,"FALSE")</f>
        <v>n/a</v>
      </c>
      <c r="L703" t="str">
        <f>VLOOKUP(A:A,Biofuels!A:T,19,"FALSE")</f>
        <v>For</v>
      </c>
      <c r="M703" s="1">
        <v>0</v>
      </c>
      <c r="N703" s="1">
        <v>1</v>
      </c>
      <c r="O703" s="1">
        <v>1</v>
      </c>
      <c r="P703" s="1">
        <v>1</v>
      </c>
      <c r="Q703" s="1">
        <v>1</v>
      </c>
      <c r="R703" s="1">
        <v>1</v>
      </c>
      <c r="S703" s="1">
        <v>0</v>
      </c>
      <c r="T703" s="1">
        <v>1</v>
      </c>
      <c r="U703">
        <f>AVERAGE(M703:T703)</f>
        <v>0.75</v>
      </c>
    </row>
    <row r="704" spans="1:21" x14ac:dyDescent="0.3">
      <c r="A704" t="s">
        <v>41</v>
      </c>
      <c r="B704" t="s">
        <v>14</v>
      </c>
      <c r="C704" t="s">
        <v>22</v>
      </c>
      <c r="D704" t="s">
        <v>919</v>
      </c>
      <c r="E704" t="str">
        <f>VLOOKUP(A:A,'40-45%RES'!A:F,6,"FALSE")</f>
        <v>For</v>
      </c>
      <c r="F704" t="str">
        <f>VLOOKUP(A:A,'30%GHG2020'!A:F,6,"FALSE")</f>
        <v>For</v>
      </c>
      <c r="G704" t="str">
        <f>VLOOKUP(A:A,'50%GHG'!A:F,6,"FALSE")</f>
        <v>For</v>
      </c>
      <c r="H704" t="str">
        <f>VLOOKUP(A:A,ETS!A:F,6,"FALSE")</f>
        <v>For</v>
      </c>
      <c r="I704" t="str">
        <f>VLOOKUP(Sheet14!A:A,CAP!A:S,19,"FALSE")</f>
        <v>For</v>
      </c>
      <c r="J704" t="str">
        <f>VLOOKUP(A:A,CFP!A:M,13,"FALSE")</f>
        <v>For</v>
      </c>
      <c r="K704" t="str">
        <f>VLOOKUP(A:A,EMFF!A:M,13,"FALSE")</f>
        <v>n/a</v>
      </c>
      <c r="L704" t="str">
        <f>VLOOKUP(A:A,Biofuels!A:T,19,"FALSE")</f>
        <v>For</v>
      </c>
      <c r="M704" s="1">
        <v>1</v>
      </c>
      <c r="N704" s="1">
        <v>1</v>
      </c>
      <c r="O704" s="1">
        <v>1</v>
      </c>
      <c r="P704" s="1">
        <v>1</v>
      </c>
      <c r="Q704" s="1">
        <v>1</v>
      </c>
      <c r="R704" s="1">
        <v>1</v>
      </c>
      <c r="S704" s="1">
        <v>0</v>
      </c>
      <c r="T704" s="1">
        <v>1</v>
      </c>
      <c r="U704">
        <f>AVERAGE(M704:T704)</f>
        <v>0.875</v>
      </c>
    </row>
    <row r="705" spans="1:21" x14ac:dyDescent="0.3">
      <c r="A705" t="s">
        <v>821</v>
      </c>
      <c r="B705" t="s">
        <v>30</v>
      </c>
      <c r="C705" t="s">
        <v>22</v>
      </c>
      <c r="D705" t="s">
        <v>933</v>
      </c>
      <c r="E705" t="str">
        <f>VLOOKUP(A:A,'40-45%RES'!A:F,6,"FALSE")</f>
        <v>For</v>
      </c>
      <c r="F705" t="str">
        <f>VLOOKUP(A:A,'30%GHG2020'!A:F,6,"FALSE")</f>
        <v>For</v>
      </c>
      <c r="G705" t="str">
        <f>VLOOKUP(A:A,'50%GHG'!A:F,6,"FALSE")</f>
        <v>For</v>
      </c>
      <c r="H705" t="str">
        <f>VLOOKUP(A:A,ETS!A:F,6,"FALSE")</f>
        <v>For</v>
      </c>
      <c r="I705" t="str">
        <f>VLOOKUP(Sheet14!A:A,CAP!A:S,19,"FALSE")</f>
        <v>For</v>
      </c>
      <c r="J705" t="str">
        <f>VLOOKUP(A:A,CFP!A:M,13,"FALSE")</f>
        <v>For</v>
      </c>
      <c r="K705" t="str">
        <f>VLOOKUP(A:A,EMFF!A:M,13,"FALSE")</f>
        <v>n/a</v>
      </c>
      <c r="L705" t="str">
        <f>VLOOKUP(A:A,Biofuels!A:T,19,"FALSE")</f>
        <v>For</v>
      </c>
      <c r="M705" s="1">
        <v>1</v>
      </c>
      <c r="N705" s="1">
        <v>1</v>
      </c>
      <c r="O705" s="1">
        <v>1</v>
      </c>
      <c r="P705" s="1">
        <v>1</v>
      </c>
      <c r="Q705" s="1">
        <v>1</v>
      </c>
      <c r="R705" s="1">
        <v>1</v>
      </c>
      <c r="S705" s="1">
        <v>0</v>
      </c>
      <c r="T705" s="1">
        <v>1</v>
      </c>
      <c r="U705">
        <f>AVERAGE(M705:T705)</f>
        <v>0.875</v>
      </c>
    </row>
    <row r="706" spans="1:21" x14ac:dyDescent="0.3">
      <c r="A706" t="s">
        <v>70</v>
      </c>
      <c r="B706" t="s">
        <v>6</v>
      </c>
      <c r="C706" t="s">
        <v>15</v>
      </c>
      <c r="D706" t="s">
        <v>936</v>
      </c>
      <c r="E706" t="str">
        <f>VLOOKUP(A:A,'40-45%RES'!A:F,6,"FALSE")</f>
        <v>For</v>
      </c>
      <c r="F706" t="str">
        <f>VLOOKUP(A:A,'30%GHG2020'!A:F,6,"FALSE")</f>
        <v>n/a</v>
      </c>
      <c r="G706" t="str">
        <f>VLOOKUP(A:A,'50%GHG'!A:F,6,"FALSE")</f>
        <v>For</v>
      </c>
      <c r="H706" t="str">
        <f>VLOOKUP(A:A,ETS!A:F,6,"FALSE")</f>
        <v>For</v>
      </c>
      <c r="I706" t="str">
        <f>VLOOKUP(Sheet14!A:A,CAP!A:S,19,"FALSE")</f>
        <v>For</v>
      </c>
      <c r="J706" t="str">
        <f>VLOOKUP(A:A,CFP!A:M,13,"FALSE")</f>
        <v>For</v>
      </c>
      <c r="K706" t="str">
        <f>VLOOKUP(A:A,EMFF!A:M,13,"FALSE")</f>
        <v>For</v>
      </c>
      <c r="L706" t="str">
        <f>VLOOKUP(A:A,Biofuels!A:T,19,"FALSE")</f>
        <v>For</v>
      </c>
      <c r="M706" s="1">
        <v>1</v>
      </c>
      <c r="N706" s="1">
        <v>0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1</v>
      </c>
      <c r="U706">
        <f>AVERAGE(M706:T706)</f>
        <v>0.875</v>
      </c>
    </row>
    <row r="707" spans="1:21" x14ac:dyDescent="0.3">
      <c r="A707" t="s">
        <v>78</v>
      </c>
      <c r="B707" t="s">
        <v>18</v>
      </c>
      <c r="C707" t="s">
        <v>15</v>
      </c>
      <c r="D707" t="s">
        <v>943</v>
      </c>
      <c r="E707" t="str">
        <f>VLOOKUP(A:A,'40-45%RES'!A:F,6,"FALSE")</f>
        <v>For</v>
      </c>
      <c r="F707" t="str">
        <f>VLOOKUP(A:A,'30%GHG2020'!A:F,6,"FALSE")</f>
        <v>For</v>
      </c>
      <c r="G707" t="str">
        <f>VLOOKUP(A:A,'50%GHG'!A:F,6,"FALSE")</f>
        <v>n/a</v>
      </c>
      <c r="H707" t="str">
        <f>VLOOKUP(A:A,ETS!A:F,6,"FALSE")</f>
        <v>For</v>
      </c>
      <c r="I707" t="str">
        <f>VLOOKUP(Sheet14!A:A,CAP!A:S,19,"FALSE")</f>
        <v>For</v>
      </c>
      <c r="J707" t="str">
        <f>VLOOKUP(A:A,CFP!A:M,13,"FALSE")</f>
        <v>For</v>
      </c>
      <c r="K707" t="str">
        <f>VLOOKUP(A:A,EMFF!A:M,13,"FALSE")</f>
        <v>For</v>
      </c>
      <c r="L707" t="str">
        <f>VLOOKUP(A:A,Biofuels!A:T,19,"FALSE")</f>
        <v>For</v>
      </c>
      <c r="M707" s="1">
        <v>1</v>
      </c>
      <c r="N707" s="1">
        <v>1</v>
      </c>
      <c r="O707" s="1">
        <v>0</v>
      </c>
      <c r="P707" s="1">
        <v>1</v>
      </c>
      <c r="Q707" s="1">
        <v>1</v>
      </c>
      <c r="R707" s="1">
        <v>1</v>
      </c>
      <c r="S707" s="1">
        <v>1</v>
      </c>
      <c r="T707" s="1">
        <v>1</v>
      </c>
      <c r="U707">
        <f>AVERAGE(M707:T707)</f>
        <v>0.875</v>
      </c>
    </row>
    <row r="708" spans="1:21" x14ac:dyDescent="0.3">
      <c r="A708" t="s">
        <v>814</v>
      </c>
      <c r="B708" t="s">
        <v>30</v>
      </c>
      <c r="C708" t="s">
        <v>22</v>
      </c>
      <c r="D708" t="s">
        <v>933</v>
      </c>
      <c r="E708" t="str">
        <f>VLOOKUP(A:A,'40-45%RES'!A:F,6,"FALSE")</f>
        <v>For</v>
      </c>
      <c r="F708" t="str">
        <f>VLOOKUP(A:A,'30%GHG2020'!A:F,6,"FALSE")</f>
        <v>For</v>
      </c>
      <c r="G708" t="str">
        <f>VLOOKUP(A:A,'50%GHG'!A:F,6,"FALSE")</f>
        <v>For</v>
      </c>
      <c r="H708" t="str">
        <f>VLOOKUP(A:A,ETS!A:F,6,"FALSE")</f>
        <v>For</v>
      </c>
      <c r="I708" t="str">
        <f>VLOOKUP(Sheet14!A:A,CAP!A:S,19,"FALSE")</f>
        <v>For</v>
      </c>
      <c r="J708" t="str">
        <f>VLOOKUP(A:A,CFP!A:M,13,"FALSE")</f>
        <v>For</v>
      </c>
      <c r="K708" t="str">
        <f>VLOOKUP(A:A,EMFF!A:M,13,"FALSE")</f>
        <v>n/a</v>
      </c>
      <c r="L708" t="str">
        <f>VLOOKUP(A:A,Biofuels!A:T,19,"FALSE")</f>
        <v>For</v>
      </c>
      <c r="M708" s="1">
        <v>1</v>
      </c>
      <c r="N708" s="1">
        <v>1</v>
      </c>
      <c r="O708" s="1">
        <v>1</v>
      </c>
      <c r="P708" s="1">
        <v>1</v>
      </c>
      <c r="Q708" s="1">
        <v>1</v>
      </c>
      <c r="R708" s="1">
        <v>1</v>
      </c>
      <c r="S708" s="1">
        <v>0</v>
      </c>
      <c r="T708" s="1">
        <v>1</v>
      </c>
      <c r="U708">
        <f>AVERAGE(M708:T708)</f>
        <v>0.875</v>
      </c>
    </row>
    <row r="709" spans="1:21" x14ac:dyDescent="0.3">
      <c r="A709" t="s">
        <v>106</v>
      </c>
      <c r="B709" t="s">
        <v>56</v>
      </c>
      <c r="C709" t="s">
        <v>22</v>
      </c>
      <c r="D709" t="s">
        <v>944</v>
      </c>
      <c r="E709" t="str">
        <f>VLOOKUP(A:A,'40-45%RES'!A:F,6,"FALSE")</f>
        <v>For</v>
      </c>
      <c r="F709" t="str">
        <f>VLOOKUP(A:A,'30%GHG2020'!A:F,6,"FALSE")</f>
        <v>For</v>
      </c>
      <c r="G709" t="str">
        <f>VLOOKUP(A:A,'50%GHG'!A:F,6,"FALSE")</f>
        <v>For</v>
      </c>
      <c r="H709" t="str">
        <f>VLOOKUP(A:A,ETS!A:F,6,"FALSE")</f>
        <v>For</v>
      </c>
      <c r="I709" t="str">
        <f>VLOOKUP(Sheet14!A:A,CAP!A:S,19,"FALSE")</f>
        <v>For</v>
      </c>
      <c r="J709" t="str">
        <f>VLOOKUP(A:A,CFP!A:M,13,"FALSE")</f>
        <v>For</v>
      </c>
      <c r="K709" t="str">
        <f>VLOOKUP(A:A,EMFF!A:M,13,"FALSE")</f>
        <v>n/a</v>
      </c>
      <c r="L709" t="str">
        <f>VLOOKUP(A:A,Biofuels!A:T,19,"FALSE")</f>
        <v>For</v>
      </c>
      <c r="M709" s="1">
        <v>1</v>
      </c>
      <c r="N709" s="1">
        <v>1</v>
      </c>
      <c r="O709" s="1">
        <v>1</v>
      </c>
      <c r="P709" s="1">
        <v>1</v>
      </c>
      <c r="Q709" s="1">
        <v>1</v>
      </c>
      <c r="R709" s="1">
        <v>1</v>
      </c>
      <c r="S709" s="1">
        <v>0</v>
      </c>
      <c r="T709" s="1">
        <v>1</v>
      </c>
      <c r="U709">
        <f>AVERAGE(M709:T709)</f>
        <v>0.875</v>
      </c>
    </row>
    <row r="710" spans="1:21" x14ac:dyDescent="0.3">
      <c r="A710" t="s">
        <v>824</v>
      </c>
      <c r="B710" t="s">
        <v>112</v>
      </c>
      <c r="C710" t="s">
        <v>22</v>
      </c>
      <c r="D710" t="s">
        <v>956</v>
      </c>
      <c r="E710" t="str">
        <f>VLOOKUP(A:A,'40-45%RES'!A:F,6,"FALSE")</f>
        <v>For</v>
      </c>
      <c r="F710" t="str">
        <f>VLOOKUP(A:A,'30%GHG2020'!A:F,6,"FALSE")</f>
        <v>For</v>
      </c>
      <c r="G710" t="str">
        <f>VLOOKUP(A:A,'50%GHG'!A:F,6,"FALSE")</f>
        <v>For</v>
      </c>
      <c r="H710" t="str">
        <f>VLOOKUP(A:A,ETS!A:F,6,"FALSE")</f>
        <v>For</v>
      </c>
      <c r="I710" t="str">
        <f>VLOOKUP(Sheet14!A:A,CAP!A:S,19,"FALSE")</f>
        <v>For</v>
      </c>
      <c r="J710" t="str">
        <f>VLOOKUP(A:A,CFP!A:M,13,"FALSE")</f>
        <v>For</v>
      </c>
      <c r="K710" t="str">
        <f>VLOOKUP(A:A,EMFF!A:M,13,"FALSE")</f>
        <v>n/a</v>
      </c>
      <c r="L710" t="str">
        <f>VLOOKUP(A:A,Biofuels!A:T,19,"FALSE")</f>
        <v>For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0</v>
      </c>
      <c r="T710" s="1">
        <v>1</v>
      </c>
      <c r="U710">
        <f>AVERAGE(M710:T710)</f>
        <v>0.875</v>
      </c>
    </row>
    <row r="711" spans="1:21" x14ac:dyDescent="0.3">
      <c r="A711" t="s">
        <v>123</v>
      </c>
      <c r="B711" t="s">
        <v>14</v>
      </c>
      <c r="C711" t="s">
        <v>22</v>
      </c>
      <c r="D711" t="s">
        <v>919</v>
      </c>
      <c r="E711" t="str">
        <f>VLOOKUP(A:A,'40-45%RES'!A:F,6,"FALSE")</f>
        <v>For</v>
      </c>
      <c r="F711" t="str">
        <f>VLOOKUP(A:A,'30%GHG2020'!A:F,6,"FALSE")</f>
        <v>For</v>
      </c>
      <c r="G711" t="str">
        <f>VLOOKUP(A:A,'50%GHG'!A:F,6,"FALSE")</f>
        <v>For</v>
      </c>
      <c r="H711" t="str">
        <f>VLOOKUP(A:A,ETS!A:F,6,"FALSE")</f>
        <v>For</v>
      </c>
      <c r="I711" t="str">
        <f>VLOOKUP(Sheet14!A:A,CAP!A:S,19,"FALSE")</f>
        <v>For</v>
      </c>
      <c r="J711" t="str">
        <f>VLOOKUP(A:A,CFP!A:M,13,"FALSE")</f>
        <v>For</v>
      </c>
      <c r="K711" t="str">
        <f>VLOOKUP(A:A,EMFF!A:M,13,"FALSE")</f>
        <v>n/a</v>
      </c>
      <c r="L711" t="str">
        <f>VLOOKUP(A:A,Biofuels!A:T,19,"FALSE")</f>
        <v>For</v>
      </c>
      <c r="M711" s="1">
        <v>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0</v>
      </c>
      <c r="T711" s="1">
        <v>1</v>
      </c>
      <c r="U711">
        <f>AVERAGE(M711:T711)</f>
        <v>0.875</v>
      </c>
    </row>
    <row r="712" spans="1:21" x14ac:dyDescent="0.3">
      <c r="A712" t="s">
        <v>140</v>
      </c>
      <c r="B712" t="s">
        <v>18</v>
      </c>
      <c r="C712" t="s">
        <v>12</v>
      </c>
      <c r="D712" t="s">
        <v>941</v>
      </c>
      <c r="E712" t="str">
        <f>VLOOKUP(A:A,'40-45%RES'!A:F,6,"FALSE")</f>
        <v>For</v>
      </c>
      <c r="F712" t="str">
        <f>VLOOKUP(A:A,'30%GHG2020'!A:F,6,"FALSE")</f>
        <v>For</v>
      </c>
      <c r="G712" t="str">
        <f>VLOOKUP(A:A,'50%GHG'!A:F,6,"FALSE")</f>
        <v>For</v>
      </c>
      <c r="H712" t="str">
        <f>VLOOKUP(A:A,ETS!A:F,6,"FALSE")</f>
        <v>For</v>
      </c>
      <c r="I712" t="str">
        <f>VLOOKUP(Sheet14!A:A,CAP!A:S,19,"FALSE")</f>
        <v>n/a</v>
      </c>
      <c r="J712" t="str">
        <f>VLOOKUP(A:A,CFP!A:M,13,"FALSE")</f>
        <v>For</v>
      </c>
      <c r="K712" t="str">
        <f>VLOOKUP(A:A,EMFF!A:M,13,"FALSE")</f>
        <v>For</v>
      </c>
      <c r="L712" t="str">
        <f>VLOOKUP(A:A,Biofuels!A:T,19,"FALSE")</f>
        <v>For</v>
      </c>
      <c r="M712" s="1">
        <v>1</v>
      </c>
      <c r="N712" s="1">
        <v>1</v>
      </c>
      <c r="O712" s="1">
        <v>1</v>
      </c>
      <c r="P712" s="1">
        <v>1</v>
      </c>
      <c r="Q712" s="1">
        <v>0</v>
      </c>
      <c r="R712" s="1">
        <v>1</v>
      </c>
      <c r="S712" s="1">
        <v>1</v>
      </c>
      <c r="T712" s="1">
        <v>1</v>
      </c>
      <c r="U712">
        <f>AVERAGE(M712:T712)</f>
        <v>0.875</v>
      </c>
    </row>
    <row r="713" spans="1:21" x14ac:dyDescent="0.3">
      <c r="A713" t="s">
        <v>142</v>
      </c>
      <c r="B713" t="s">
        <v>14</v>
      </c>
      <c r="C713" t="s">
        <v>22</v>
      </c>
      <c r="D713" t="s">
        <v>919</v>
      </c>
      <c r="E713" t="str">
        <f>VLOOKUP(A:A,'40-45%RES'!A:F,6,"FALSE")</f>
        <v>For</v>
      </c>
      <c r="F713" t="str">
        <f>VLOOKUP(A:A,'30%GHG2020'!A:F,6,"FALSE")</f>
        <v>For</v>
      </c>
      <c r="G713" t="str">
        <f>VLOOKUP(A:A,'50%GHG'!A:F,6,"FALSE")</f>
        <v>For</v>
      </c>
      <c r="H713" t="str">
        <f>VLOOKUP(A:A,ETS!A:F,6,"FALSE")</f>
        <v>For</v>
      </c>
      <c r="I713" t="str">
        <f>VLOOKUP(Sheet14!A:A,CAP!A:S,19,"FALSE")</f>
        <v>For</v>
      </c>
      <c r="J713" t="str">
        <f>VLOOKUP(A:A,CFP!A:M,13,"FALSE")</f>
        <v>For</v>
      </c>
      <c r="K713" t="str">
        <f>VLOOKUP(A:A,EMFF!A:M,13,"FALSE")</f>
        <v>n/a</v>
      </c>
      <c r="L713" t="str">
        <f>VLOOKUP(A:A,Biofuels!A:T,19,"FALSE")</f>
        <v>For</v>
      </c>
      <c r="M713" s="1">
        <v>1</v>
      </c>
      <c r="N713" s="1">
        <v>1</v>
      </c>
      <c r="O713" s="1">
        <v>1</v>
      </c>
      <c r="P713" s="1">
        <v>1</v>
      </c>
      <c r="Q713" s="1">
        <v>1</v>
      </c>
      <c r="R713" s="1">
        <v>1</v>
      </c>
      <c r="S713" s="1">
        <v>0</v>
      </c>
      <c r="T713" s="1">
        <v>1</v>
      </c>
      <c r="U713">
        <f>AVERAGE(M713:T713)</f>
        <v>0.875</v>
      </c>
    </row>
    <row r="714" spans="1:21" x14ac:dyDescent="0.3">
      <c r="A714" t="s">
        <v>150</v>
      </c>
      <c r="B714" t="s">
        <v>53</v>
      </c>
      <c r="C714" t="s">
        <v>22</v>
      </c>
      <c r="D714" t="s">
        <v>964</v>
      </c>
      <c r="E714" t="str">
        <f>VLOOKUP(A:A,'40-45%RES'!A:F,6,"FALSE")</f>
        <v>For</v>
      </c>
      <c r="F714" t="str">
        <f>VLOOKUP(A:A,'30%GHG2020'!A:F,6,"FALSE")</f>
        <v>For</v>
      </c>
      <c r="G714" t="str">
        <f>VLOOKUP(A:A,'50%GHG'!A:F,6,"FALSE")</f>
        <v>For</v>
      </c>
      <c r="H714" t="str">
        <f>VLOOKUP(A:A,ETS!A:F,6,"FALSE")</f>
        <v>For</v>
      </c>
      <c r="I714" t="str">
        <f>VLOOKUP(Sheet14!A:A,CAP!A:S,19,"FALSE")</f>
        <v>For</v>
      </c>
      <c r="J714" t="str">
        <f>VLOOKUP(A:A,CFP!A:M,13,"FALSE")</f>
        <v>For</v>
      </c>
      <c r="K714" t="str">
        <f>VLOOKUP(A:A,EMFF!A:M,13,"FALSE")</f>
        <v>n/a</v>
      </c>
      <c r="L714" t="str">
        <f>VLOOKUP(A:A,Biofuels!A:T,19,"FALSE")</f>
        <v>For</v>
      </c>
      <c r="M714" s="1">
        <v>1</v>
      </c>
      <c r="N714" s="1">
        <v>1</v>
      </c>
      <c r="O714" s="1">
        <v>1</v>
      </c>
      <c r="P714" s="1">
        <v>1</v>
      </c>
      <c r="Q714" s="1">
        <v>1</v>
      </c>
      <c r="R714" s="1">
        <v>1</v>
      </c>
      <c r="S714" s="1">
        <v>0</v>
      </c>
      <c r="T714" s="1">
        <v>1</v>
      </c>
      <c r="U714">
        <f>AVERAGE(M714:T714)</f>
        <v>0.875</v>
      </c>
    </row>
    <row r="715" spans="1:21" x14ac:dyDescent="0.3">
      <c r="A715" t="s">
        <v>153</v>
      </c>
      <c r="B715" t="s">
        <v>11</v>
      </c>
      <c r="C715" t="s">
        <v>12</v>
      </c>
      <c r="D715" t="s">
        <v>903</v>
      </c>
      <c r="E715" t="str">
        <f>VLOOKUP(A:A,'40-45%RES'!A:F,6,"FALSE")</f>
        <v>For</v>
      </c>
      <c r="F715" t="str">
        <f>VLOOKUP(A:A,'30%GHG2020'!A:F,6,"FALSE")</f>
        <v>n/a</v>
      </c>
      <c r="G715" t="str">
        <f>VLOOKUP(A:A,'50%GHG'!A:F,6,"FALSE")</f>
        <v>For</v>
      </c>
      <c r="H715" t="str">
        <f>VLOOKUP(A:A,ETS!A:F,6,"FALSE")</f>
        <v>For</v>
      </c>
      <c r="I715" t="str">
        <f>VLOOKUP(Sheet14!A:A,CAP!A:S,19,"FALSE")</f>
        <v>For</v>
      </c>
      <c r="J715" t="str">
        <f>VLOOKUP(A:A,CFP!A:M,13,"FALSE")</f>
        <v>For</v>
      </c>
      <c r="K715" t="str">
        <f>VLOOKUP(A:A,EMFF!A:M,13,"FALSE")</f>
        <v>For</v>
      </c>
      <c r="L715" t="str">
        <f>VLOOKUP(A:A,Biofuels!A:T,19,"FALSE")</f>
        <v>For</v>
      </c>
      <c r="M715" s="1">
        <v>1</v>
      </c>
      <c r="N715" s="1">
        <v>0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  <c r="T715" s="1">
        <v>1</v>
      </c>
      <c r="U715">
        <f>AVERAGE(M715:T715)</f>
        <v>0.875</v>
      </c>
    </row>
    <row r="716" spans="1:21" x14ac:dyDescent="0.3">
      <c r="A716" t="s">
        <v>154</v>
      </c>
      <c r="B716" t="s">
        <v>155</v>
      </c>
      <c r="C716" t="s">
        <v>12</v>
      </c>
      <c r="D716" t="s">
        <v>973</v>
      </c>
      <c r="E716" t="str">
        <f>VLOOKUP(A:A,'40-45%RES'!A:F,6,"FALSE")</f>
        <v>For</v>
      </c>
      <c r="F716" t="str">
        <f>VLOOKUP(A:A,'30%GHG2020'!A:F,6,"FALSE")</f>
        <v>n/a</v>
      </c>
      <c r="G716" t="str">
        <f>VLOOKUP(A:A,'50%GHG'!A:F,6,"FALSE")</f>
        <v>For</v>
      </c>
      <c r="H716" t="str">
        <f>VLOOKUP(A:A,ETS!A:F,6,"FALSE")</f>
        <v>For</v>
      </c>
      <c r="I716" t="str">
        <f>VLOOKUP(Sheet14!A:A,CAP!A:S,19,"FALSE")</f>
        <v>For</v>
      </c>
      <c r="J716" t="str">
        <f>VLOOKUP(A:A,CFP!A:M,13,"FALSE")</f>
        <v>For</v>
      </c>
      <c r="K716" t="str">
        <f>VLOOKUP(A:A,EMFF!A:M,13,"FALSE")</f>
        <v>For</v>
      </c>
      <c r="L716" t="str">
        <f>VLOOKUP(A:A,Biofuels!A:T,19,"FALSE")</f>
        <v>For</v>
      </c>
      <c r="M716" s="1">
        <v>1</v>
      </c>
      <c r="N716" s="1">
        <v>0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>
        <f>AVERAGE(M716:T716)</f>
        <v>0.875</v>
      </c>
    </row>
    <row r="717" spans="1:21" x14ac:dyDescent="0.3">
      <c r="A717" t="s">
        <v>167</v>
      </c>
      <c r="B717" t="s">
        <v>14</v>
      </c>
      <c r="C717" t="s">
        <v>22</v>
      </c>
      <c r="D717" t="s">
        <v>919</v>
      </c>
      <c r="E717" t="str">
        <f>VLOOKUP(A:A,'40-45%RES'!A:F,6,"FALSE")</f>
        <v>For</v>
      </c>
      <c r="F717" t="str">
        <f>VLOOKUP(A:A,'30%GHG2020'!A:F,6,"FALSE")</f>
        <v>For</v>
      </c>
      <c r="G717" t="str">
        <f>VLOOKUP(A:A,'50%GHG'!A:F,6,"FALSE")</f>
        <v>For</v>
      </c>
      <c r="H717" t="str">
        <f>VLOOKUP(A:A,ETS!A:F,6,"FALSE")</f>
        <v>For</v>
      </c>
      <c r="I717" t="str">
        <f>VLOOKUP(Sheet14!A:A,CAP!A:S,19,"FALSE")</f>
        <v>For</v>
      </c>
      <c r="J717" t="str">
        <f>VLOOKUP(A:A,CFP!A:M,13,"FALSE")</f>
        <v>For</v>
      </c>
      <c r="K717" t="str">
        <f>VLOOKUP(A:A,EMFF!A:M,13,"FALSE")</f>
        <v>n/a</v>
      </c>
      <c r="L717" t="str">
        <f>VLOOKUP(A:A,Biofuels!A:T,19,"FALSE")</f>
        <v>For</v>
      </c>
      <c r="M717" s="1">
        <v>1</v>
      </c>
      <c r="N717" s="1">
        <v>1</v>
      </c>
      <c r="O717" s="1">
        <v>1</v>
      </c>
      <c r="P717" s="1">
        <v>1</v>
      </c>
      <c r="Q717" s="1">
        <v>1</v>
      </c>
      <c r="R717" s="1">
        <v>1</v>
      </c>
      <c r="S717" s="1">
        <v>0</v>
      </c>
      <c r="T717" s="1">
        <v>1</v>
      </c>
      <c r="U717">
        <f>AVERAGE(M717:T717)</f>
        <v>0.875</v>
      </c>
    </row>
    <row r="718" spans="1:21" x14ac:dyDescent="0.3">
      <c r="A718" t="s">
        <v>810</v>
      </c>
      <c r="B718" t="s">
        <v>75</v>
      </c>
      <c r="C718" t="s">
        <v>22</v>
      </c>
      <c r="D718" t="s">
        <v>977</v>
      </c>
      <c r="E718" t="str">
        <f>VLOOKUP(A:A,'40-45%RES'!A:F,6,"FALSE")</f>
        <v>For</v>
      </c>
      <c r="F718" t="str">
        <f>VLOOKUP(A:A,'30%GHG2020'!A:F,6,"FALSE")</f>
        <v>For</v>
      </c>
      <c r="G718" t="str">
        <f>VLOOKUP(A:A,'50%GHG'!A:F,6,"FALSE")</f>
        <v>For</v>
      </c>
      <c r="H718" t="str">
        <f>VLOOKUP(A:A,ETS!A:F,6,"FALSE")</f>
        <v>For</v>
      </c>
      <c r="I718" t="str">
        <f>VLOOKUP(Sheet14!A:A,CAP!A:S,19,"FALSE")</f>
        <v>For</v>
      </c>
      <c r="J718" t="str">
        <f>VLOOKUP(A:A,CFP!A:M,13,"FALSE")</f>
        <v>For</v>
      </c>
      <c r="K718" t="str">
        <f>VLOOKUP(A:A,EMFF!A:M,13,"FALSE")</f>
        <v>n/a</v>
      </c>
      <c r="L718" t="str">
        <f>VLOOKUP(A:A,Biofuels!A:T,19,"FALSE")</f>
        <v>For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0</v>
      </c>
      <c r="T718" s="1">
        <v>1</v>
      </c>
      <c r="U718">
        <f>AVERAGE(M718:T718)</f>
        <v>0.875</v>
      </c>
    </row>
    <row r="719" spans="1:21" x14ac:dyDescent="0.3">
      <c r="A719" t="s">
        <v>180</v>
      </c>
      <c r="B719" t="s">
        <v>14</v>
      </c>
      <c r="C719" t="s">
        <v>22</v>
      </c>
      <c r="D719" t="s">
        <v>919</v>
      </c>
      <c r="E719" t="str">
        <f>VLOOKUP(A:A,'40-45%RES'!A:F,6,"FALSE")</f>
        <v>For</v>
      </c>
      <c r="F719" t="str">
        <f>VLOOKUP(A:A,'30%GHG2020'!A:F,6,"FALSE")</f>
        <v>For</v>
      </c>
      <c r="G719" t="str">
        <f>VLOOKUP(A:A,'50%GHG'!A:F,6,"FALSE")</f>
        <v>For</v>
      </c>
      <c r="H719" t="str">
        <f>VLOOKUP(A:A,ETS!A:F,6,"FALSE")</f>
        <v>For</v>
      </c>
      <c r="I719" t="str">
        <f>VLOOKUP(Sheet14!A:A,CAP!A:S,19,"FALSE")</f>
        <v>For</v>
      </c>
      <c r="J719" t="str">
        <f>VLOOKUP(A:A,CFP!A:M,13,"FALSE")</f>
        <v>For</v>
      </c>
      <c r="K719" t="str">
        <f>VLOOKUP(A:A,EMFF!A:M,13,"FALSE")</f>
        <v>n/a</v>
      </c>
      <c r="L719" t="str">
        <f>VLOOKUP(A:A,Biofuels!A:T,19,"FALSE")</f>
        <v>For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0</v>
      </c>
      <c r="T719" s="1">
        <v>1</v>
      </c>
      <c r="U719">
        <f>AVERAGE(M719:T719)</f>
        <v>0.875</v>
      </c>
    </row>
    <row r="720" spans="1:21" x14ac:dyDescent="0.3">
      <c r="A720" t="s">
        <v>787</v>
      </c>
      <c r="B720" t="s">
        <v>75</v>
      </c>
      <c r="C720" t="s">
        <v>22</v>
      </c>
      <c r="D720" t="s">
        <v>988</v>
      </c>
      <c r="E720" t="str">
        <f>VLOOKUP(A:A,'40-45%RES'!A:F,6,"FALSE")</f>
        <v>For</v>
      </c>
      <c r="F720" t="str">
        <f>VLOOKUP(A:A,'30%GHG2020'!A:F,6,"FALSE")</f>
        <v>For</v>
      </c>
      <c r="G720" t="str">
        <f>VLOOKUP(A:A,'50%GHG'!A:F,6,"FALSE")</f>
        <v>For</v>
      </c>
      <c r="H720" t="str">
        <f>VLOOKUP(A:A,ETS!A:F,6,"FALSE")</f>
        <v>For</v>
      </c>
      <c r="I720" t="str">
        <f>VLOOKUP(Sheet14!A:A,CAP!A:S,19,"FALSE")</f>
        <v>For</v>
      </c>
      <c r="J720" t="str">
        <f>VLOOKUP(A:A,CFP!A:M,13,"FALSE")</f>
        <v>For</v>
      </c>
      <c r="K720" t="str">
        <f>VLOOKUP(A:A,EMFF!A:M,13,"FALSE")</f>
        <v>n/a</v>
      </c>
      <c r="L720" t="str">
        <f>VLOOKUP(A:A,Biofuels!A:T,19,"FALSE")</f>
        <v>For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0</v>
      </c>
      <c r="T720" s="1">
        <v>1</v>
      </c>
      <c r="U720">
        <f>AVERAGE(M720:T720)</f>
        <v>0.875</v>
      </c>
    </row>
    <row r="721" spans="1:21" x14ac:dyDescent="0.3">
      <c r="A721" t="s">
        <v>199</v>
      </c>
      <c r="B721" t="s">
        <v>200</v>
      </c>
      <c r="C721" t="s">
        <v>22</v>
      </c>
      <c r="D721" t="s">
        <v>992</v>
      </c>
      <c r="E721" t="str">
        <f>VLOOKUP(A:A,'40-45%RES'!A:F,6,"FALSE")</f>
        <v>For</v>
      </c>
      <c r="F721" t="str">
        <f>VLOOKUP(A:A,'30%GHG2020'!A:F,6,"FALSE")</f>
        <v>For</v>
      </c>
      <c r="G721" t="str">
        <f>VLOOKUP(A:A,'50%GHG'!A:F,6,"FALSE")</f>
        <v>For</v>
      </c>
      <c r="H721" t="str">
        <f>VLOOKUP(A:A,ETS!A:F,6,"FALSE")</f>
        <v>For</v>
      </c>
      <c r="I721" t="str">
        <f>VLOOKUP(Sheet14!A:A,CAP!A:S,19,"FALSE")</f>
        <v>For</v>
      </c>
      <c r="J721" t="str">
        <f>VLOOKUP(A:A,CFP!A:M,13,"FALSE")</f>
        <v>For</v>
      </c>
      <c r="K721" t="str">
        <f>VLOOKUP(A:A,EMFF!A:M,13,"FALSE")</f>
        <v>n/a</v>
      </c>
      <c r="L721" t="str">
        <f>VLOOKUP(A:A,Biofuels!A:T,19,"FALSE")</f>
        <v>For</v>
      </c>
      <c r="M721" s="1">
        <v>1</v>
      </c>
      <c r="N721" s="1">
        <v>1</v>
      </c>
      <c r="O721" s="1">
        <v>1</v>
      </c>
      <c r="P721" s="1">
        <v>1</v>
      </c>
      <c r="Q721" s="1">
        <v>1</v>
      </c>
      <c r="R721" s="1">
        <v>1</v>
      </c>
      <c r="S721" s="1">
        <v>0</v>
      </c>
      <c r="T721" s="1">
        <v>1</v>
      </c>
      <c r="U721">
        <f>AVERAGE(M721:T721)</f>
        <v>0.875</v>
      </c>
    </row>
    <row r="722" spans="1:21" x14ac:dyDescent="0.3">
      <c r="A722" t="s">
        <v>242</v>
      </c>
      <c r="B722" t="s">
        <v>11</v>
      </c>
      <c r="C722" t="s">
        <v>22</v>
      </c>
      <c r="D722" t="s">
        <v>958</v>
      </c>
      <c r="E722" t="str">
        <f>VLOOKUP(A:A,'40-45%RES'!A:F,6,"FALSE")</f>
        <v>For</v>
      </c>
      <c r="F722" t="str">
        <f>VLOOKUP(A:A,'30%GHG2020'!A:F,6,"FALSE")</f>
        <v>For</v>
      </c>
      <c r="G722" t="str">
        <f>VLOOKUP(A:A,'50%GHG'!A:F,6,"FALSE")</f>
        <v>For</v>
      </c>
      <c r="H722" t="str">
        <f>VLOOKUP(A:A,ETS!A:F,6,"FALSE")</f>
        <v>For</v>
      </c>
      <c r="I722" t="str">
        <f>VLOOKUP(Sheet14!A:A,CAP!A:S,19,"FALSE")</f>
        <v>For</v>
      </c>
      <c r="J722" t="str">
        <f>VLOOKUP(A:A,CFP!A:M,13,"FALSE")</f>
        <v>For</v>
      </c>
      <c r="K722" t="str">
        <f>VLOOKUP(A:A,EMFF!A:M,13,"FALSE")</f>
        <v>n/a</v>
      </c>
      <c r="L722" t="str">
        <f>VLOOKUP(A:A,Biofuels!A:T,19,"FALSE")</f>
        <v>For</v>
      </c>
      <c r="M722" s="1">
        <v>1</v>
      </c>
      <c r="N722" s="1">
        <v>1</v>
      </c>
      <c r="O722" s="1">
        <v>1</v>
      </c>
      <c r="P722" s="1">
        <v>1</v>
      </c>
      <c r="Q722" s="1">
        <v>1</v>
      </c>
      <c r="R722" s="1">
        <v>1</v>
      </c>
      <c r="S722" s="1">
        <v>0</v>
      </c>
      <c r="T722" s="1">
        <v>1</v>
      </c>
      <c r="U722">
        <f>AVERAGE(M722:T722)</f>
        <v>0.875</v>
      </c>
    </row>
    <row r="723" spans="1:21" x14ac:dyDescent="0.3">
      <c r="A723" t="s">
        <v>246</v>
      </c>
      <c r="B723" t="s">
        <v>32</v>
      </c>
      <c r="C723" t="s">
        <v>22</v>
      </c>
      <c r="D723" t="s">
        <v>912</v>
      </c>
      <c r="E723" t="str">
        <f>VLOOKUP(A:A,'40-45%RES'!A:F,6,"FALSE")</f>
        <v>For</v>
      </c>
      <c r="F723" t="str">
        <f>VLOOKUP(A:A,'30%GHG2020'!A:F,6,"FALSE")</f>
        <v>For</v>
      </c>
      <c r="G723" t="str">
        <f>VLOOKUP(A:A,'50%GHG'!A:F,6,"FALSE")</f>
        <v>For</v>
      </c>
      <c r="H723" t="str">
        <f>VLOOKUP(A:A,ETS!A:F,6,"FALSE")</f>
        <v>For</v>
      </c>
      <c r="I723" t="str">
        <f>VLOOKUP(Sheet14!A:A,CAP!A:S,19,"FALSE")</f>
        <v>For</v>
      </c>
      <c r="J723" t="str">
        <f>VLOOKUP(A:A,CFP!A:M,13,"FALSE")</f>
        <v>For</v>
      </c>
      <c r="K723" t="str">
        <f>VLOOKUP(A:A,EMFF!A:M,13,"FALSE")</f>
        <v>n/a</v>
      </c>
      <c r="L723" t="str">
        <f>VLOOKUP(A:A,Biofuels!A:T,19,"FALSE")</f>
        <v>For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0</v>
      </c>
      <c r="T723" s="1">
        <v>1</v>
      </c>
      <c r="U723">
        <f>AVERAGE(M723:T723)</f>
        <v>0.875</v>
      </c>
    </row>
    <row r="724" spans="1:21" x14ac:dyDescent="0.3">
      <c r="A724" t="s">
        <v>259</v>
      </c>
      <c r="B724" t="s">
        <v>11</v>
      </c>
      <c r="C724" t="s">
        <v>22</v>
      </c>
      <c r="D724" t="s">
        <v>958</v>
      </c>
      <c r="E724" t="str">
        <f>VLOOKUP(A:A,'40-45%RES'!A:F,6,"FALSE")</f>
        <v>For</v>
      </c>
      <c r="F724" t="str">
        <f>VLOOKUP(A:A,'30%GHG2020'!A:F,6,"FALSE")</f>
        <v>For</v>
      </c>
      <c r="G724" t="str">
        <f>VLOOKUP(A:A,'50%GHG'!A:F,6,"FALSE")</f>
        <v>For</v>
      </c>
      <c r="H724" t="str">
        <f>VLOOKUP(A:A,ETS!A:F,6,"FALSE")</f>
        <v>For</v>
      </c>
      <c r="I724" t="str">
        <f>VLOOKUP(Sheet14!A:A,CAP!A:S,19,"FALSE")</f>
        <v>For</v>
      </c>
      <c r="J724" t="str">
        <f>VLOOKUP(A:A,CFP!A:M,13,"FALSE")</f>
        <v>For</v>
      </c>
      <c r="K724" t="str">
        <f>VLOOKUP(A:A,EMFF!A:M,13,"FALSE")</f>
        <v>n/a</v>
      </c>
      <c r="L724" t="str">
        <f>VLOOKUP(A:A,Biofuels!A:T,19,"FALSE")</f>
        <v>For</v>
      </c>
      <c r="M724" s="1">
        <v>1</v>
      </c>
      <c r="N724" s="1">
        <v>1</v>
      </c>
      <c r="O724" s="1">
        <v>1</v>
      </c>
      <c r="P724" s="1">
        <v>1</v>
      </c>
      <c r="Q724" s="1">
        <v>1</v>
      </c>
      <c r="R724" s="1">
        <v>1</v>
      </c>
      <c r="S724" s="1">
        <v>0</v>
      </c>
      <c r="T724" s="1">
        <v>1</v>
      </c>
      <c r="U724">
        <f>AVERAGE(M724:T724)</f>
        <v>0.875</v>
      </c>
    </row>
    <row r="725" spans="1:21" x14ac:dyDescent="0.3">
      <c r="A725" t="s">
        <v>260</v>
      </c>
      <c r="B725" t="s">
        <v>24</v>
      </c>
      <c r="C725" t="s">
        <v>22</v>
      </c>
      <c r="D725" t="s">
        <v>996</v>
      </c>
      <c r="E725" t="str">
        <f>VLOOKUP(A:A,'40-45%RES'!A:F,6,"FALSE")</f>
        <v>For</v>
      </c>
      <c r="F725" t="str">
        <f>VLOOKUP(A:A,'30%GHG2020'!A:F,6,"FALSE")</f>
        <v>n/a</v>
      </c>
      <c r="G725" t="str">
        <f>VLOOKUP(A:A,'50%GHG'!A:F,6,"FALSE")</f>
        <v>For</v>
      </c>
      <c r="H725" t="str">
        <f>VLOOKUP(A:A,ETS!A:F,6,"FALSE")</f>
        <v>For</v>
      </c>
      <c r="I725" t="str">
        <f>VLOOKUP(Sheet14!A:A,CAP!A:S,19,"FALSE")</f>
        <v>For</v>
      </c>
      <c r="J725" t="str">
        <f>VLOOKUP(A:A,CFP!A:M,13,"FALSE")</f>
        <v>For</v>
      </c>
      <c r="K725" t="str">
        <f>VLOOKUP(A:A,EMFF!A:M,13,"FALSE")</f>
        <v>For</v>
      </c>
      <c r="L725" t="str">
        <f>VLOOKUP(A:A,Biofuels!A:T,19,"FALSE")</f>
        <v>For</v>
      </c>
      <c r="M725" s="1">
        <v>1</v>
      </c>
      <c r="N725" s="1">
        <v>0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>
        <f>AVERAGE(M725:T725)</f>
        <v>0.875</v>
      </c>
    </row>
    <row r="726" spans="1:21" x14ac:dyDescent="0.3">
      <c r="A726" t="s">
        <v>270</v>
      </c>
      <c r="B726" t="s">
        <v>6</v>
      </c>
      <c r="C726" t="s">
        <v>22</v>
      </c>
      <c r="D726" t="s">
        <v>964</v>
      </c>
      <c r="E726" t="str">
        <f>VLOOKUP(A:A,'40-45%RES'!A:F,6,"FALSE")</f>
        <v>For</v>
      </c>
      <c r="F726" t="str">
        <f>VLOOKUP(A:A,'30%GHG2020'!A:F,6,"FALSE")</f>
        <v>For</v>
      </c>
      <c r="G726" t="str">
        <f>VLOOKUP(A:A,'50%GHG'!A:F,6,"FALSE")</f>
        <v>For</v>
      </c>
      <c r="H726" t="str">
        <f>VLOOKUP(A:A,ETS!A:F,6,"FALSE")</f>
        <v>n/a</v>
      </c>
      <c r="I726" t="str">
        <f>VLOOKUP(Sheet14!A:A,CAP!A:S,19,"FALSE")</f>
        <v>For</v>
      </c>
      <c r="J726" t="str">
        <f>VLOOKUP(A:A,CFP!A:M,13,"FALSE")</f>
        <v>For</v>
      </c>
      <c r="K726" t="str">
        <f>VLOOKUP(A:A,EMFF!A:M,13,"FALSE")</f>
        <v>For</v>
      </c>
      <c r="L726" t="str">
        <f>VLOOKUP(A:A,Biofuels!A:T,19,"FALSE")</f>
        <v>For</v>
      </c>
      <c r="M726" s="1">
        <v>1</v>
      </c>
      <c r="N726" s="1">
        <v>1</v>
      </c>
      <c r="O726" s="1">
        <v>1</v>
      </c>
      <c r="P726" s="1">
        <v>0</v>
      </c>
      <c r="Q726" s="1">
        <v>1</v>
      </c>
      <c r="R726" s="1">
        <v>1</v>
      </c>
      <c r="S726" s="1">
        <v>1</v>
      </c>
      <c r="T726" s="1">
        <v>1</v>
      </c>
      <c r="U726">
        <f>AVERAGE(M726:T726)</f>
        <v>0.875</v>
      </c>
    </row>
    <row r="727" spans="1:21" x14ac:dyDescent="0.3">
      <c r="A727" t="s">
        <v>287</v>
      </c>
      <c r="B727" t="s">
        <v>18</v>
      </c>
      <c r="C727" t="s">
        <v>12</v>
      </c>
      <c r="D727" t="s">
        <v>941</v>
      </c>
      <c r="E727" t="str">
        <f>VLOOKUP(A:A,'40-45%RES'!A:F,6,"FALSE")</f>
        <v>For</v>
      </c>
      <c r="F727" t="str">
        <f>VLOOKUP(A:A,'30%GHG2020'!A:F,6,"FALSE")</f>
        <v>For</v>
      </c>
      <c r="G727" t="str">
        <f>VLOOKUP(A:A,'50%GHG'!A:F,6,"FALSE")</f>
        <v>For</v>
      </c>
      <c r="H727" t="str">
        <f>VLOOKUP(A:A,ETS!A:F,6,"FALSE")</f>
        <v>For</v>
      </c>
      <c r="I727" t="str">
        <f>VLOOKUP(Sheet14!A:A,CAP!A:S,19,"FALSE")</f>
        <v>n/a</v>
      </c>
      <c r="J727" t="str">
        <f>VLOOKUP(A:A,CFP!A:M,13,"FALSE")</f>
        <v>For</v>
      </c>
      <c r="K727" t="str">
        <f>VLOOKUP(A:A,EMFF!A:M,13,"FALSE")</f>
        <v>For</v>
      </c>
      <c r="L727" t="str">
        <f>VLOOKUP(A:A,Biofuels!A:T,19,"FALSE")</f>
        <v>For</v>
      </c>
      <c r="M727" s="1">
        <v>1</v>
      </c>
      <c r="N727" s="1">
        <v>1</v>
      </c>
      <c r="O727" s="1">
        <v>1</v>
      </c>
      <c r="P727" s="1">
        <v>1</v>
      </c>
      <c r="Q727" s="1">
        <v>0</v>
      </c>
      <c r="R727" s="1">
        <v>1</v>
      </c>
      <c r="S727" s="1">
        <v>1</v>
      </c>
      <c r="T727" s="1">
        <v>1</v>
      </c>
      <c r="U727">
        <f>AVERAGE(M727:T727)</f>
        <v>0.875</v>
      </c>
    </row>
    <row r="728" spans="1:21" x14ac:dyDescent="0.3">
      <c r="A728" t="s">
        <v>298</v>
      </c>
      <c r="B728" t="s">
        <v>11</v>
      </c>
      <c r="C728" t="s">
        <v>22</v>
      </c>
      <c r="D728" t="s">
        <v>958</v>
      </c>
      <c r="E728" t="str">
        <f>VLOOKUP(A:A,'40-45%RES'!A:F,6,"FALSE")</f>
        <v>For</v>
      </c>
      <c r="F728" t="str">
        <f>VLOOKUP(A:A,'30%GHG2020'!A:F,6,"FALSE")</f>
        <v>For</v>
      </c>
      <c r="G728" t="str">
        <f>VLOOKUP(A:A,'50%GHG'!A:F,6,"FALSE")</f>
        <v>For</v>
      </c>
      <c r="H728" t="str">
        <f>VLOOKUP(A:A,ETS!A:F,6,"FALSE")</f>
        <v>For</v>
      </c>
      <c r="I728" t="str">
        <f>VLOOKUP(Sheet14!A:A,CAP!A:S,19,"FALSE")</f>
        <v>For</v>
      </c>
      <c r="J728" t="str">
        <f>VLOOKUP(A:A,CFP!A:M,13,"FALSE")</f>
        <v>For</v>
      </c>
      <c r="K728" t="str">
        <f>VLOOKUP(A:A,EMFF!A:M,13,"FALSE")</f>
        <v>n/a</v>
      </c>
      <c r="L728" t="str">
        <f>VLOOKUP(A:A,Biofuels!A:T,19,"FALSE")</f>
        <v>For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0</v>
      </c>
      <c r="T728" s="1">
        <v>1</v>
      </c>
      <c r="U728">
        <f>AVERAGE(M728:T728)</f>
        <v>0.875</v>
      </c>
    </row>
    <row r="729" spans="1:21" x14ac:dyDescent="0.3">
      <c r="A729" t="s">
        <v>757</v>
      </c>
      <c r="B729" t="s">
        <v>200</v>
      </c>
      <c r="C729" t="s">
        <v>22</v>
      </c>
      <c r="D729" t="s">
        <v>992</v>
      </c>
      <c r="E729" t="str">
        <f>VLOOKUP(A:A,'40-45%RES'!A:F,6,"FALSE")</f>
        <v>For</v>
      </c>
      <c r="F729" t="str">
        <f>VLOOKUP(A:A,'30%GHG2020'!A:F,6,"FALSE")</f>
        <v>For</v>
      </c>
      <c r="G729" t="str">
        <f>VLOOKUP(A:A,'50%GHG'!A:F,6,"FALSE")</f>
        <v>For</v>
      </c>
      <c r="H729" t="str">
        <f>VLOOKUP(A:A,ETS!A:F,6,"FALSE")</f>
        <v>For</v>
      </c>
      <c r="I729" t="str">
        <f>VLOOKUP(Sheet14!A:A,CAP!A:S,19,"FALSE")</f>
        <v>For</v>
      </c>
      <c r="J729" t="str">
        <f>VLOOKUP(A:A,CFP!A:M,13,"FALSE")</f>
        <v>For</v>
      </c>
      <c r="K729" t="str">
        <f>VLOOKUP(A:A,EMFF!A:M,13,"FALSE")</f>
        <v>n/a</v>
      </c>
      <c r="L729" t="str">
        <f>VLOOKUP(A:A,Biofuels!A:T,19,"FALSE")</f>
        <v>For</v>
      </c>
      <c r="M729" s="1">
        <v>1</v>
      </c>
      <c r="N729" s="1">
        <v>1</v>
      </c>
      <c r="O729" s="1">
        <v>1</v>
      </c>
      <c r="P729" s="1">
        <v>1</v>
      </c>
      <c r="Q729" s="1">
        <v>1</v>
      </c>
      <c r="R729" s="1">
        <v>1</v>
      </c>
      <c r="S729" s="1">
        <v>0</v>
      </c>
      <c r="T729" s="1">
        <v>1</v>
      </c>
      <c r="U729">
        <f>AVERAGE(M729:T729)</f>
        <v>0.875</v>
      </c>
    </row>
    <row r="730" spans="1:21" x14ac:dyDescent="0.3">
      <c r="A730" t="s">
        <v>319</v>
      </c>
      <c r="B730" t="s">
        <v>11</v>
      </c>
      <c r="C730" t="s">
        <v>22</v>
      </c>
      <c r="D730" t="s">
        <v>958</v>
      </c>
      <c r="E730" t="str">
        <f>VLOOKUP(A:A,'40-45%RES'!A:F,6,"FALSE")</f>
        <v>For</v>
      </c>
      <c r="F730" t="str">
        <f>VLOOKUP(A:A,'30%GHG2020'!A:F,6,"FALSE")</f>
        <v>For</v>
      </c>
      <c r="G730" t="str">
        <f>VLOOKUP(A:A,'50%GHG'!A:F,6,"FALSE")</f>
        <v>For</v>
      </c>
      <c r="H730" t="str">
        <f>VLOOKUP(A:A,ETS!A:F,6,"FALSE")</f>
        <v>For</v>
      </c>
      <c r="I730" t="str">
        <f>VLOOKUP(Sheet14!A:A,CAP!A:S,19,"FALSE")</f>
        <v>For</v>
      </c>
      <c r="J730" t="str">
        <f>VLOOKUP(A:A,CFP!A:M,13,"FALSE")</f>
        <v>For</v>
      </c>
      <c r="K730" t="str">
        <f>VLOOKUP(A:A,EMFF!A:M,13,"FALSE")</f>
        <v>n/a</v>
      </c>
      <c r="L730" t="str">
        <f>VLOOKUP(A:A,Biofuels!A:T,19,"FALSE")</f>
        <v>For</v>
      </c>
      <c r="M730" s="1">
        <v>1</v>
      </c>
      <c r="N730" s="1">
        <v>1</v>
      </c>
      <c r="O730" s="1">
        <v>1</v>
      </c>
      <c r="P730" s="1">
        <v>1</v>
      </c>
      <c r="Q730" s="1">
        <v>1</v>
      </c>
      <c r="R730" s="1">
        <v>1</v>
      </c>
      <c r="S730" s="1">
        <v>0</v>
      </c>
      <c r="T730" s="1">
        <v>1</v>
      </c>
      <c r="U730">
        <f>AVERAGE(M730:T730)</f>
        <v>0.875</v>
      </c>
    </row>
    <row r="731" spans="1:21" x14ac:dyDescent="0.3">
      <c r="A731" t="s">
        <v>819</v>
      </c>
      <c r="B731" t="s">
        <v>11</v>
      </c>
      <c r="C731" t="s">
        <v>22</v>
      </c>
      <c r="D731" t="s">
        <v>958</v>
      </c>
      <c r="E731" t="str">
        <f>VLOOKUP(A:A,'40-45%RES'!A:F,6,"FALSE")</f>
        <v>For</v>
      </c>
      <c r="F731" t="str">
        <f>VLOOKUP(A:A,'30%GHG2020'!A:F,6,"FALSE")</f>
        <v>For</v>
      </c>
      <c r="G731" t="str">
        <f>VLOOKUP(A:A,'50%GHG'!A:F,6,"FALSE")</f>
        <v>For</v>
      </c>
      <c r="H731" t="str">
        <f>VLOOKUP(A:A,ETS!A:F,6,"FALSE")</f>
        <v>For</v>
      </c>
      <c r="I731" t="str">
        <f>VLOOKUP(Sheet14!A:A,CAP!A:S,19,"FALSE")</f>
        <v>For</v>
      </c>
      <c r="J731" t="str">
        <f>VLOOKUP(A:A,CFP!A:M,13,"FALSE")</f>
        <v>For</v>
      </c>
      <c r="K731" t="str">
        <f>VLOOKUP(A:A,EMFF!A:M,13,"FALSE")</f>
        <v>n/a</v>
      </c>
      <c r="L731" t="str">
        <f>VLOOKUP(A:A,Biofuels!A:T,19,"FALSE")</f>
        <v>For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0</v>
      </c>
      <c r="T731" s="1">
        <v>1</v>
      </c>
      <c r="U731">
        <f>AVERAGE(M731:T731)</f>
        <v>0.875</v>
      </c>
    </row>
    <row r="732" spans="1:21" x14ac:dyDescent="0.3">
      <c r="A732" t="s">
        <v>786</v>
      </c>
      <c r="B732" t="s">
        <v>11</v>
      </c>
      <c r="C732" t="s">
        <v>26</v>
      </c>
      <c r="D732" t="s">
        <v>948</v>
      </c>
      <c r="E732" t="str">
        <f>VLOOKUP(A:A,'40-45%RES'!A:F,6,"FALSE")</f>
        <v>For</v>
      </c>
      <c r="F732" t="str">
        <f>VLOOKUP(A:A,'30%GHG2020'!A:F,6,"FALSE")</f>
        <v>For</v>
      </c>
      <c r="G732" t="str">
        <f>VLOOKUP(A:A,'50%GHG'!A:F,6,"FALSE")</f>
        <v>For</v>
      </c>
      <c r="H732" t="str">
        <f>VLOOKUP(A:A,ETS!A:F,6,"FALSE")</f>
        <v>For</v>
      </c>
      <c r="I732" t="str">
        <f>VLOOKUP(Sheet14!A:A,CAP!A:S,19,"FALSE")</f>
        <v>For</v>
      </c>
      <c r="J732" t="str">
        <f>VLOOKUP(A:A,CFP!A:M,13,"FALSE")</f>
        <v>n/a</v>
      </c>
      <c r="K732" t="str">
        <f>VLOOKUP(A:A,EMFF!A:M,13,"FALSE")</f>
        <v>For</v>
      </c>
      <c r="L732" t="str">
        <f>VLOOKUP(A:A,Biofuels!A:T,19,"FALSE")</f>
        <v>For</v>
      </c>
      <c r="M732" s="1">
        <v>1</v>
      </c>
      <c r="N732" s="1">
        <v>1</v>
      </c>
      <c r="O732" s="1">
        <v>1</v>
      </c>
      <c r="P732" s="1">
        <v>1</v>
      </c>
      <c r="Q732" s="1">
        <v>1</v>
      </c>
      <c r="R732" s="1">
        <v>0</v>
      </c>
      <c r="S732" s="1">
        <v>1</v>
      </c>
      <c r="T732" s="1">
        <v>1</v>
      </c>
      <c r="U732">
        <f>AVERAGE(M732:T732)</f>
        <v>0.875</v>
      </c>
    </row>
    <row r="733" spans="1:21" x14ac:dyDescent="0.3">
      <c r="A733" t="s">
        <v>385</v>
      </c>
      <c r="B733" t="s">
        <v>6</v>
      </c>
      <c r="C733" t="s">
        <v>22</v>
      </c>
      <c r="D733" t="s">
        <v>964</v>
      </c>
      <c r="E733" t="str">
        <f>VLOOKUP(A:A,'40-45%RES'!A:F,6,"FALSE")</f>
        <v>For</v>
      </c>
      <c r="F733" t="str">
        <f>VLOOKUP(A:A,'30%GHG2020'!A:F,6,"FALSE")</f>
        <v>n/a</v>
      </c>
      <c r="G733" t="str">
        <f>VLOOKUP(A:A,'50%GHG'!A:F,6,"FALSE")</f>
        <v>For</v>
      </c>
      <c r="H733" t="str">
        <f>VLOOKUP(A:A,ETS!A:F,6,"FALSE")</f>
        <v>For</v>
      </c>
      <c r="I733" t="str">
        <f>VLOOKUP(Sheet14!A:A,CAP!A:S,19,"FALSE")</f>
        <v>For</v>
      </c>
      <c r="J733" t="str">
        <f>VLOOKUP(A:A,CFP!A:M,13,"FALSE")</f>
        <v>For</v>
      </c>
      <c r="K733" t="str">
        <f>VLOOKUP(A:A,EMFF!A:M,13,"FALSE")</f>
        <v>For</v>
      </c>
      <c r="L733" t="str">
        <f>VLOOKUP(A:A,Biofuels!A:T,19,"FALSE")</f>
        <v>For</v>
      </c>
      <c r="M733" s="1">
        <v>1</v>
      </c>
      <c r="N733" s="1">
        <v>0</v>
      </c>
      <c r="O733" s="1">
        <v>1</v>
      </c>
      <c r="P733" s="1">
        <v>1</v>
      </c>
      <c r="Q733" s="1">
        <v>1</v>
      </c>
      <c r="R733" s="1">
        <v>1</v>
      </c>
      <c r="S733" s="1">
        <v>1</v>
      </c>
      <c r="T733" s="1">
        <v>1</v>
      </c>
      <c r="U733">
        <f>AVERAGE(M733:T733)</f>
        <v>0.875</v>
      </c>
    </row>
    <row r="734" spans="1:21" x14ac:dyDescent="0.3">
      <c r="A734" t="s">
        <v>392</v>
      </c>
      <c r="B734" t="s">
        <v>53</v>
      </c>
      <c r="C734" t="s">
        <v>26</v>
      </c>
      <c r="D734" t="s">
        <v>1057</v>
      </c>
      <c r="E734" t="str">
        <f>VLOOKUP(A:A,'40-45%RES'!A:F,6,"FALSE")</f>
        <v>For</v>
      </c>
      <c r="F734" t="str">
        <f>VLOOKUP(A:A,'30%GHG2020'!A:F,6,"FALSE")</f>
        <v>For</v>
      </c>
      <c r="G734" t="str">
        <f>VLOOKUP(A:A,'50%GHG'!A:F,6,"FALSE")</f>
        <v>For</v>
      </c>
      <c r="H734" t="str">
        <f>VLOOKUP(A:A,ETS!A:F,6,"FALSE")</f>
        <v>n/a</v>
      </c>
      <c r="I734" t="str">
        <f>VLOOKUP(Sheet14!A:A,CAP!A:S,19,"FALSE")</f>
        <v>For</v>
      </c>
      <c r="J734" t="str">
        <f>VLOOKUP(A:A,CFP!A:M,13,"FALSE")</f>
        <v>For</v>
      </c>
      <c r="K734" t="str">
        <f>VLOOKUP(A:A,EMFF!A:M,13,"FALSE")</f>
        <v>For</v>
      </c>
      <c r="L734" t="str">
        <f>VLOOKUP(A:A,Biofuels!A:T,19,"FALSE")</f>
        <v>For</v>
      </c>
      <c r="M734" s="1">
        <v>1</v>
      </c>
      <c r="N734" s="1">
        <v>1</v>
      </c>
      <c r="O734" s="1">
        <v>1</v>
      </c>
      <c r="P734" s="1">
        <v>0</v>
      </c>
      <c r="Q734" s="1">
        <v>1</v>
      </c>
      <c r="R734" s="1">
        <v>1</v>
      </c>
      <c r="S734" s="1">
        <v>1</v>
      </c>
      <c r="T734" s="1">
        <v>1</v>
      </c>
      <c r="U734">
        <f>AVERAGE(M734:T734)</f>
        <v>0.875</v>
      </c>
    </row>
    <row r="735" spans="1:21" x14ac:dyDescent="0.3">
      <c r="A735" t="s">
        <v>395</v>
      </c>
      <c r="B735" t="s">
        <v>11</v>
      </c>
      <c r="C735" t="s">
        <v>22</v>
      </c>
      <c r="D735" t="s">
        <v>958</v>
      </c>
      <c r="E735" t="str">
        <f>VLOOKUP(A:A,'40-45%RES'!A:F,6,"FALSE")</f>
        <v>For</v>
      </c>
      <c r="F735" t="str">
        <f>VLOOKUP(A:A,'30%GHG2020'!A:F,6,"FALSE")</f>
        <v>For</v>
      </c>
      <c r="G735" t="str">
        <f>VLOOKUP(A:A,'50%GHG'!A:F,6,"FALSE")</f>
        <v>For</v>
      </c>
      <c r="H735" t="str">
        <f>VLOOKUP(A:A,ETS!A:F,6,"FALSE")</f>
        <v>For</v>
      </c>
      <c r="I735" t="str">
        <f>VLOOKUP(Sheet14!A:A,CAP!A:S,19,"FALSE")</f>
        <v>For</v>
      </c>
      <c r="J735" t="str">
        <f>VLOOKUP(A:A,CFP!A:M,13,"FALSE")</f>
        <v>For</v>
      </c>
      <c r="K735" t="str">
        <f>VLOOKUP(A:A,EMFF!A:M,13,"FALSE")</f>
        <v>n/a</v>
      </c>
      <c r="L735" t="str">
        <f>VLOOKUP(A:A,Biofuels!A:T,19,"FALSE")</f>
        <v>For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0</v>
      </c>
      <c r="T735" s="1">
        <v>1</v>
      </c>
      <c r="U735">
        <f>AVERAGE(M735:T735)</f>
        <v>0.875</v>
      </c>
    </row>
    <row r="736" spans="1:21" x14ac:dyDescent="0.3">
      <c r="A736" t="s">
        <v>406</v>
      </c>
      <c r="B736" t="s">
        <v>32</v>
      </c>
      <c r="C736" t="s">
        <v>22</v>
      </c>
      <c r="D736" t="s">
        <v>929</v>
      </c>
      <c r="E736" t="str">
        <f>VLOOKUP(A:A,'40-45%RES'!A:F,6,"FALSE")</f>
        <v>For</v>
      </c>
      <c r="F736" t="str">
        <f>VLOOKUP(A:A,'30%GHG2020'!A:F,6,"FALSE")</f>
        <v>For</v>
      </c>
      <c r="G736" t="str">
        <f>VLOOKUP(A:A,'50%GHG'!A:F,6,"FALSE")</f>
        <v>For</v>
      </c>
      <c r="H736" t="str">
        <f>VLOOKUP(A:A,ETS!A:F,6,"FALSE")</f>
        <v>For</v>
      </c>
      <c r="I736" t="str">
        <f>VLOOKUP(Sheet14!A:A,CAP!A:S,19,"FALSE")</f>
        <v>For</v>
      </c>
      <c r="J736" t="str">
        <f>VLOOKUP(A:A,CFP!A:M,13,"FALSE")</f>
        <v>For</v>
      </c>
      <c r="K736" t="str">
        <f>VLOOKUP(A:A,EMFF!A:M,13,"FALSE")</f>
        <v>n/a</v>
      </c>
      <c r="L736" t="str">
        <f>VLOOKUP(A:A,Biofuels!A:T,19,"FALSE")</f>
        <v>For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0</v>
      </c>
      <c r="T736" s="1">
        <v>1</v>
      </c>
      <c r="U736">
        <f>AVERAGE(M736:T736)</f>
        <v>0.875</v>
      </c>
    </row>
    <row r="737" spans="1:21" x14ac:dyDescent="0.3">
      <c r="A737" t="s">
        <v>422</v>
      </c>
      <c r="B737" t="s">
        <v>14</v>
      </c>
      <c r="C737" t="s">
        <v>22</v>
      </c>
      <c r="D737" t="s">
        <v>919</v>
      </c>
      <c r="E737" t="str">
        <f>VLOOKUP(A:A,'40-45%RES'!A:F,6,"FALSE")</f>
        <v>For</v>
      </c>
      <c r="F737" t="str">
        <f>VLOOKUP(A:A,'30%GHG2020'!A:F,6,"FALSE")</f>
        <v>For</v>
      </c>
      <c r="G737" t="str">
        <f>VLOOKUP(A:A,'50%GHG'!A:F,6,"FALSE")</f>
        <v>For</v>
      </c>
      <c r="H737" t="str">
        <f>VLOOKUP(A:A,ETS!A:F,6,"FALSE")</f>
        <v>For</v>
      </c>
      <c r="I737" t="str">
        <f>VLOOKUP(Sheet14!A:A,CAP!A:S,19,"FALSE")</f>
        <v>For</v>
      </c>
      <c r="J737" t="str">
        <f>VLOOKUP(A:A,CFP!A:M,13,"FALSE")</f>
        <v>For</v>
      </c>
      <c r="K737" t="str">
        <f>VLOOKUP(A:A,EMFF!A:M,13,"FALSE")</f>
        <v>n/a</v>
      </c>
      <c r="L737" t="str">
        <f>VLOOKUP(A:A,Biofuels!A:T,19,"FALSE")</f>
        <v>For</v>
      </c>
      <c r="M737" s="1">
        <v>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0</v>
      </c>
      <c r="T737" s="1">
        <v>1</v>
      </c>
      <c r="U737">
        <f>AVERAGE(M737:T737)</f>
        <v>0.875</v>
      </c>
    </row>
    <row r="738" spans="1:21" x14ac:dyDescent="0.3">
      <c r="A738" t="s">
        <v>624</v>
      </c>
      <c r="B738" t="s">
        <v>32</v>
      </c>
      <c r="C738" t="s">
        <v>22</v>
      </c>
      <c r="D738" t="s">
        <v>912</v>
      </c>
      <c r="E738" t="str">
        <f>VLOOKUP(A:A,'40-45%RES'!A:F,6,"FALSE")</f>
        <v>For</v>
      </c>
      <c r="F738" t="str">
        <f>VLOOKUP(A:A,'30%GHG2020'!A:F,6,"FALSE")</f>
        <v>For</v>
      </c>
      <c r="G738" t="str">
        <f>VLOOKUP(A:A,'50%GHG'!A:F,6,"FALSE")</f>
        <v>For</v>
      </c>
      <c r="H738" t="str">
        <f>VLOOKUP(A:A,ETS!A:F,6,"FALSE")</f>
        <v>For</v>
      </c>
      <c r="I738" t="str">
        <f>VLOOKUP(Sheet14!A:A,CAP!A:S,19,"FALSE")</f>
        <v>For</v>
      </c>
      <c r="J738" t="str">
        <f>VLOOKUP(A:A,CFP!A:M,13,"FALSE")</f>
        <v>For</v>
      </c>
      <c r="K738" t="str">
        <f>VLOOKUP(A:A,EMFF!A:M,13,"FALSE")</f>
        <v>n/a</v>
      </c>
      <c r="L738" t="str">
        <f>VLOOKUP(A:A,Biofuels!A:T,19,"FALSE")</f>
        <v>For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0</v>
      </c>
      <c r="T738" s="1">
        <v>1</v>
      </c>
      <c r="U738">
        <f>AVERAGE(M738:T738)</f>
        <v>0.875</v>
      </c>
    </row>
    <row r="739" spans="1:21" x14ac:dyDescent="0.3">
      <c r="A739" t="s">
        <v>450</v>
      </c>
      <c r="B739" t="s">
        <v>11</v>
      </c>
      <c r="C739" t="s">
        <v>22</v>
      </c>
      <c r="D739" t="s">
        <v>958</v>
      </c>
      <c r="E739" t="str">
        <f>VLOOKUP(A:A,'40-45%RES'!A:F,6,"FALSE")</f>
        <v>For</v>
      </c>
      <c r="F739" t="str">
        <f>VLOOKUP(A:A,'30%GHG2020'!A:F,6,"FALSE")</f>
        <v>For</v>
      </c>
      <c r="G739" t="str">
        <f>VLOOKUP(A:A,'50%GHG'!A:F,6,"FALSE")</f>
        <v>For</v>
      </c>
      <c r="H739" t="str">
        <f>VLOOKUP(A:A,ETS!A:F,6,"FALSE")</f>
        <v>For</v>
      </c>
      <c r="I739" t="str">
        <f>VLOOKUP(Sheet14!A:A,CAP!A:S,19,"FALSE")</f>
        <v>For</v>
      </c>
      <c r="J739" t="str">
        <f>VLOOKUP(A:A,CFP!A:M,13,"FALSE")</f>
        <v>For</v>
      </c>
      <c r="K739" t="str">
        <f>VLOOKUP(A:A,EMFF!A:M,13,"FALSE")</f>
        <v>n/a</v>
      </c>
      <c r="L739" t="str">
        <f>VLOOKUP(A:A,Biofuels!A:T,19,"FALSE")</f>
        <v>For</v>
      </c>
      <c r="M739" s="1">
        <v>1</v>
      </c>
      <c r="N739" s="1">
        <v>1</v>
      </c>
      <c r="O739" s="1">
        <v>1</v>
      </c>
      <c r="P739" s="1">
        <v>1</v>
      </c>
      <c r="Q739" s="1">
        <v>1</v>
      </c>
      <c r="R739" s="1">
        <v>1</v>
      </c>
      <c r="S739" s="1">
        <v>0</v>
      </c>
      <c r="T739" s="1">
        <v>1</v>
      </c>
      <c r="U739">
        <f>AVERAGE(M739:T739)</f>
        <v>0.875</v>
      </c>
    </row>
    <row r="740" spans="1:21" x14ac:dyDescent="0.3">
      <c r="A740" t="s">
        <v>461</v>
      </c>
      <c r="B740" t="s">
        <v>11</v>
      </c>
      <c r="C740" t="s">
        <v>22</v>
      </c>
      <c r="D740" t="s">
        <v>958</v>
      </c>
      <c r="E740" t="str">
        <f>VLOOKUP(A:A,'40-45%RES'!A:F,6,"FALSE")</f>
        <v>For</v>
      </c>
      <c r="F740" t="str">
        <f>VLOOKUP(A:A,'30%GHG2020'!A:F,6,"FALSE")</f>
        <v>For</v>
      </c>
      <c r="G740" t="str">
        <f>VLOOKUP(A:A,'50%GHG'!A:F,6,"FALSE")</f>
        <v>For</v>
      </c>
      <c r="H740" t="str">
        <f>VLOOKUP(A:A,ETS!A:F,6,"FALSE")</f>
        <v>For</v>
      </c>
      <c r="I740" t="str">
        <f>VLOOKUP(Sheet14!A:A,CAP!A:S,19,"FALSE")</f>
        <v>For</v>
      </c>
      <c r="J740" t="str">
        <f>VLOOKUP(A:A,CFP!A:M,13,"FALSE")</f>
        <v>For</v>
      </c>
      <c r="K740" t="str">
        <f>VLOOKUP(A:A,EMFF!A:M,13,"FALSE")</f>
        <v>n/a</v>
      </c>
      <c r="L740" t="str">
        <f>VLOOKUP(A:A,Biofuels!A:T,19,"FALSE")</f>
        <v>For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0</v>
      </c>
      <c r="T740" s="1">
        <v>1</v>
      </c>
      <c r="U740">
        <f>AVERAGE(M740:T740)</f>
        <v>0.875</v>
      </c>
    </row>
    <row r="741" spans="1:21" x14ac:dyDescent="0.3">
      <c r="A741" t="s">
        <v>488</v>
      </c>
      <c r="B741" t="s">
        <v>11</v>
      </c>
      <c r="C741" t="s">
        <v>12</v>
      </c>
      <c r="D741" t="s">
        <v>903</v>
      </c>
      <c r="E741" t="str">
        <f>VLOOKUP(A:A,'40-45%RES'!A:F,6,"FALSE")</f>
        <v>n/a</v>
      </c>
      <c r="F741" t="str">
        <f>VLOOKUP(A:A,'30%GHG2020'!A:F,6,"FALSE")</f>
        <v>For</v>
      </c>
      <c r="G741" t="str">
        <f>VLOOKUP(A:A,'50%GHG'!A:F,6,"FALSE")</f>
        <v>For</v>
      </c>
      <c r="H741" t="str">
        <f>VLOOKUP(A:A,ETS!A:F,6,"FALSE")</f>
        <v>For</v>
      </c>
      <c r="I741" t="str">
        <f>VLOOKUP(Sheet14!A:A,CAP!A:S,19,"FALSE")</f>
        <v>For</v>
      </c>
      <c r="J741" t="str">
        <f>VLOOKUP(A:A,CFP!A:M,13,"FALSE")</f>
        <v>For</v>
      </c>
      <c r="K741" t="str">
        <f>VLOOKUP(A:A,EMFF!A:M,13,"FALSE")</f>
        <v>For</v>
      </c>
      <c r="L741" t="str">
        <f>VLOOKUP(A:A,Biofuels!A:T,19,"FALSE")</f>
        <v>For</v>
      </c>
      <c r="M741" s="1">
        <v>0</v>
      </c>
      <c r="N741" s="1">
        <v>1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>
        <f>AVERAGE(M741:T741)</f>
        <v>0.875</v>
      </c>
    </row>
    <row r="742" spans="1:21" x14ac:dyDescent="0.3">
      <c r="A742" t="s">
        <v>494</v>
      </c>
      <c r="B742" t="s">
        <v>39</v>
      </c>
      <c r="C742" t="s">
        <v>98</v>
      </c>
      <c r="D742" t="s">
        <v>1077</v>
      </c>
      <c r="E742" t="str">
        <f>VLOOKUP(A:A,'40-45%RES'!A:F,6,"FALSE")</f>
        <v>For</v>
      </c>
      <c r="F742" t="str">
        <f>VLOOKUP(A:A,'30%GHG2020'!A:F,6,"FALSE")</f>
        <v>For</v>
      </c>
      <c r="G742" t="str">
        <f>VLOOKUP(A:A,'50%GHG'!A:F,6,"FALSE")</f>
        <v>For</v>
      </c>
      <c r="H742" t="str">
        <f>VLOOKUP(A:A,ETS!A:F,6,"FALSE")</f>
        <v>n/a</v>
      </c>
      <c r="I742" t="str">
        <f>VLOOKUP(Sheet14!A:A,CAP!A:S,19,"FALSE")</f>
        <v>For</v>
      </c>
      <c r="J742" t="str">
        <f>VLOOKUP(A:A,CFP!A:M,13,"FALSE")</f>
        <v>For</v>
      </c>
      <c r="K742" t="str">
        <f>VLOOKUP(A:A,EMFF!A:M,13,"FALSE")</f>
        <v>For</v>
      </c>
      <c r="L742" t="str">
        <f>VLOOKUP(A:A,Biofuels!A:T,19,"FALSE")</f>
        <v>For</v>
      </c>
      <c r="M742" s="1">
        <v>1</v>
      </c>
      <c r="N742" s="1">
        <v>1</v>
      </c>
      <c r="O742" s="1">
        <v>1</v>
      </c>
      <c r="P742" s="1">
        <v>0</v>
      </c>
      <c r="Q742" s="1">
        <v>1</v>
      </c>
      <c r="R742" s="1">
        <v>1</v>
      </c>
      <c r="S742" s="1">
        <v>1</v>
      </c>
      <c r="T742" s="1">
        <v>1</v>
      </c>
      <c r="U742">
        <f>AVERAGE(M742:T742)</f>
        <v>0.875</v>
      </c>
    </row>
    <row r="743" spans="1:21" x14ac:dyDescent="0.3">
      <c r="A743" t="s">
        <v>496</v>
      </c>
      <c r="B743" t="s">
        <v>11</v>
      </c>
      <c r="C743" t="s">
        <v>22</v>
      </c>
      <c r="D743" t="s">
        <v>958</v>
      </c>
      <c r="E743" t="str">
        <f>VLOOKUP(A:A,'40-45%RES'!A:F,6,"FALSE")</f>
        <v>For</v>
      </c>
      <c r="F743" t="str">
        <f>VLOOKUP(A:A,'30%GHG2020'!A:F,6,"FALSE")</f>
        <v>For</v>
      </c>
      <c r="G743" t="str">
        <f>VLOOKUP(A:A,'50%GHG'!A:F,6,"FALSE")</f>
        <v>For</v>
      </c>
      <c r="H743" t="str">
        <f>VLOOKUP(A:A,ETS!A:F,6,"FALSE")</f>
        <v>For</v>
      </c>
      <c r="I743" t="str">
        <f>VLOOKUP(Sheet14!A:A,CAP!A:S,19,"FALSE")</f>
        <v>For</v>
      </c>
      <c r="J743" t="str">
        <f>VLOOKUP(A:A,CFP!A:M,13,"FALSE")</f>
        <v>For</v>
      </c>
      <c r="K743" t="str">
        <f>VLOOKUP(A:A,EMFF!A:M,13,"FALSE")</f>
        <v>n/a</v>
      </c>
      <c r="L743" t="str">
        <f>VLOOKUP(A:A,Biofuels!A:T,19,"FALSE")</f>
        <v>For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0</v>
      </c>
      <c r="T743" s="1">
        <v>1</v>
      </c>
      <c r="U743">
        <f>AVERAGE(M743:T743)</f>
        <v>0.875</v>
      </c>
    </row>
    <row r="744" spans="1:21" x14ac:dyDescent="0.3">
      <c r="A744" t="s">
        <v>499</v>
      </c>
      <c r="B744" t="s">
        <v>11</v>
      </c>
      <c r="C744" t="s">
        <v>22</v>
      </c>
      <c r="D744" t="s">
        <v>958</v>
      </c>
      <c r="E744" t="str">
        <f>VLOOKUP(A:A,'40-45%RES'!A:F,6,"FALSE")</f>
        <v>For</v>
      </c>
      <c r="F744" t="str">
        <f>VLOOKUP(A:A,'30%GHG2020'!A:F,6,"FALSE")</f>
        <v>For</v>
      </c>
      <c r="G744" t="str">
        <f>VLOOKUP(A:A,'50%GHG'!A:F,6,"FALSE")</f>
        <v>For</v>
      </c>
      <c r="H744" t="str">
        <f>VLOOKUP(A:A,ETS!A:F,6,"FALSE")</f>
        <v>For</v>
      </c>
      <c r="I744" t="str">
        <f>VLOOKUP(Sheet14!A:A,CAP!A:S,19,"FALSE")</f>
        <v>For</v>
      </c>
      <c r="J744" t="str">
        <f>VLOOKUP(A:A,CFP!A:M,13,"FALSE")</f>
        <v>For</v>
      </c>
      <c r="K744" t="str">
        <f>VLOOKUP(A:A,EMFF!A:M,13,"FALSE")</f>
        <v>n/a</v>
      </c>
      <c r="L744" t="str">
        <f>VLOOKUP(A:A,Biofuels!A:T,19,"FALSE")</f>
        <v>For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0</v>
      </c>
      <c r="T744" s="1">
        <v>1</v>
      </c>
      <c r="U744">
        <f>AVERAGE(M744:T744)</f>
        <v>0.875</v>
      </c>
    </row>
    <row r="745" spans="1:21" x14ac:dyDescent="0.3">
      <c r="A745" t="s">
        <v>513</v>
      </c>
      <c r="B745" t="s">
        <v>11</v>
      </c>
      <c r="C745" t="s">
        <v>22</v>
      </c>
      <c r="D745" t="s">
        <v>958</v>
      </c>
      <c r="E745" t="str">
        <f>VLOOKUP(A:A,'40-45%RES'!A:F,6,"FALSE")</f>
        <v>For</v>
      </c>
      <c r="F745" t="str">
        <f>VLOOKUP(A:A,'30%GHG2020'!A:F,6,"FALSE")</f>
        <v>For</v>
      </c>
      <c r="G745" t="str">
        <f>VLOOKUP(A:A,'50%GHG'!A:F,6,"FALSE")</f>
        <v>For</v>
      </c>
      <c r="H745" t="str">
        <f>VLOOKUP(A:A,ETS!A:F,6,"FALSE")</f>
        <v>For</v>
      </c>
      <c r="I745" t="str">
        <f>VLOOKUP(Sheet14!A:A,CAP!A:S,19,"FALSE")</f>
        <v>For</v>
      </c>
      <c r="J745" t="str">
        <f>VLOOKUP(A:A,CFP!A:M,13,"FALSE")</f>
        <v>For</v>
      </c>
      <c r="K745" t="str">
        <f>VLOOKUP(A:A,EMFF!A:M,13,"FALSE")</f>
        <v>n/a</v>
      </c>
      <c r="L745" t="str">
        <f>VLOOKUP(A:A,Biofuels!A:T,19,"FALSE")</f>
        <v>For</v>
      </c>
      <c r="M745" s="1">
        <v>1</v>
      </c>
      <c r="N745" s="1">
        <v>1</v>
      </c>
      <c r="O745" s="1">
        <v>1</v>
      </c>
      <c r="P745" s="1">
        <v>1</v>
      </c>
      <c r="Q745" s="1">
        <v>1</v>
      </c>
      <c r="R745" s="1">
        <v>1</v>
      </c>
      <c r="S745" s="1">
        <v>0</v>
      </c>
      <c r="T745" s="1">
        <v>1</v>
      </c>
      <c r="U745">
        <f>AVERAGE(M745:T745)</f>
        <v>0.875</v>
      </c>
    </row>
    <row r="746" spans="1:21" x14ac:dyDescent="0.3">
      <c r="A746" t="s">
        <v>585</v>
      </c>
      <c r="B746" t="s">
        <v>11</v>
      </c>
      <c r="C746" t="s">
        <v>26</v>
      </c>
      <c r="D746" t="s">
        <v>948</v>
      </c>
      <c r="E746" t="str">
        <f>VLOOKUP(A:A,'40-45%RES'!A:F,6,"FALSE")</f>
        <v>For</v>
      </c>
      <c r="F746" t="str">
        <f>VLOOKUP(A:A,'30%GHG2020'!A:F,6,"FALSE")</f>
        <v>For</v>
      </c>
      <c r="G746" t="str">
        <f>VLOOKUP(A:A,'50%GHG'!A:F,6,"FALSE")</f>
        <v>For</v>
      </c>
      <c r="H746" t="str">
        <f>VLOOKUP(A:A,ETS!A:F,6,"FALSE")</f>
        <v>For</v>
      </c>
      <c r="I746" t="str">
        <f>VLOOKUP(Sheet14!A:A,CAP!A:S,19,"FALSE")</f>
        <v>For</v>
      </c>
      <c r="J746" t="str">
        <f>VLOOKUP(A:A,CFP!A:M,13,"FALSE")</f>
        <v>n/a</v>
      </c>
      <c r="K746" t="str">
        <f>VLOOKUP(A:A,EMFF!A:M,13,"FALSE")</f>
        <v>For</v>
      </c>
      <c r="L746" t="str">
        <f>VLOOKUP(A:A,Biofuels!A:T,19,"FALSE")</f>
        <v>For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0</v>
      </c>
      <c r="S746" s="1">
        <v>1</v>
      </c>
      <c r="T746" s="1">
        <v>1</v>
      </c>
      <c r="U746">
        <f>AVERAGE(M746:T746)</f>
        <v>0.875</v>
      </c>
    </row>
    <row r="747" spans="1:21" x14ac:dyDescent="0.3">
      <c r="A747" t="s">
        <v>735</v>
      </c>
      <c r="B747" t="s">
        <v>32</v>
      </c>
      <c r="C747" t="s">
        <v>22</v>
      </c>
      <c r="D747" t="s">
        <v>912</v>
      </c>
      <c r="E747" t="str">
        <f>VLOOKUP(A:A,'40-45%RES'!A:F,6,"FALSE")</f>
        <v>For</v>
      </c>
      <c r="F747" t="str">
        <f>VLOOKUP(A:A,'30%GHG2020'!A:F,6,"FALSE")</f>
        <v>For</v>
      </c>
      <c r="G747" t="str">
        <f>VLOOKUP(A:A,'50%GHG'!A:F,6,"FALSE")</f>
        <v>For</v>
      </c>
      <c r="H747" t="str">
        <f>VLOOKUP(A:A,ETS!A:F,6,"FALSE")</f>
        <v>For</v>
      </c>
      <c r="I747" t="str">
        <f>VLOOKUP(Sheet14!A:A,CAP!A:S,19,"FALSE")</f>
        <v>For</v>
      </c>
      <c r="J747" t="str">
        <f>VLOOKUP(A:A,CFP!A:M,13,"FALSE")</f>
        <v>For</v>
      </c>
      <c r="K747" t="str">
        <f>VLOOKUP(A:A,EMFF!A:M,13,"FALSE")</f>
        <v>n/a</v>
      </c>
      <c r="L747" t="str">
        <f>VLOOKUP(A:A,Biofuels!A:T,19,"FALSE")</f>
        <v>For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0</v>
      </c>
      <c r="T747" s="1">
        <v>1</v>
      </c>
      <c r="U747">
        <f>AVERAGE(M747:T747)</f>
        <v>0.875</v>
      </c>
    </row>
    <row r="748" spans="1:21" x14ac:dyDescent="0.3">
      <c r="A748" t="s">
        <v>721</v>
      </c>
      <c r="B748" t="s">
        <v>18</v>
      </c>
      <c r="C748" t="s">
        <v>12</v>
      </c>
      <c r="D748" t="s">
        <v>941</v>
      </c>
      <c r="E748" t="str">
        <f>VLOOKUP(A:A,'40-45%RES'!A:F,6,"FALSE")</f>
        <v>For</v>
      </c>
      <c r="F748" t="e">
        <f>VLOOKUP(A:A,'30%GHG2020'!A:F,6,"FALSE")</f>
        <v>#N/A</v>
      </c>
      <c r="G748" t="str">
        <f>VLOOKUP(A:A,'50%GHG'!A:F,6,"FALSE")</f>
        <v>For</v>
      </c>
      <c r="H748" t="str">
        <f>VLOOKUP(A:A,ETS!A:F,6,"FALSE")</f>
        <v>For</v>
      </c>
      <c r="I748" t="str">
        <f>VLOOKUP(Sheet14!A:A,CAP!A:S,19,"FALSE")</f>
        <v>For</v>
      </c>
      <c r="J748" t="str">
        <f>VLOOKUP(A:A,CFP!A:M,13,"FALSE")</f>
        <v>For</v>
      </c>
      <c r="K748" t="str">
        <f>VLOOKUP(A:A,EMFF!A:M,13,"FALSE")</f>
        <v>For</v>
      </c>
      <c r="L748" t="str">
        <f>VLOOKUP(A:A,Biofuels!A:T,19,"FALSE")</f>
        <v>For</v>
      </c>
      <c r="M748" s="1">
        <v>1</v>
      </c>
      <c r="N748" s="1">
        <v>0</v>
      </c>
      <c r="O748" s="1">
        <v>1</v>
      </c>
      <c r="P748" s="1">
        <v>1</v>
      </c>
      <c r="Q748" s="1">
        <v>1</v>
      </c>
      <c r="R748" s="1">
        <v>1</v>
      </c>
      <c r="S748" s="1">
        <v>1</v>
      </c>
      <c r="T748" s="1">
        <v>1</v>
      </c>
      <c r="U748">
        <f>AVERAGE(M748:T748)</f>
        <v>0.875</v>
      </c>
    </row>
    <row r="749" spans="1:21" x14ac:dyDescent="0.3">
      <c r="A749" t="s">
        <v>10</v>
      </c>
      <c r="B749" t="s">
        <v>11</v>
      </c>
      <c r="C749" t="s">
        <v>12</v>
      </c>
      <c r="D749" t="s">
        <v>903</v>
      </c>
      <c r="E749" t="str">
        <f>VLOOKUP(A:A,'40-45%RES'!A:F,6,"FALSE")</f>
        <v>For</v>
      </c>
      <c r="F749" t="str">
        <f>VLOOKUP(A:A,'30%GHG2020'!A:F,6,"FALSE")</f>
        <v>For</v>
      </c>
      <c r="G749" t="str">
        <f>VLOOKUP(A:A,'50%GHG'!A:F,6,"FALSE")</f>
        <v>For</v>
      </c>
      <c r="H749" t="str">
        <f>VLOOKUP(A:A,ETS!A:F,6,"FALSE")</f>
        <v>For</v>
      </c>
      <c r="I749" t="str">
        <f>VLOOKUP(Sheet14!A:A,CAP!A:S,19,"FALSE")</f>
        <v>For</v>
      </c>
      <c r="J749" t="str">
        <f>VLOOKUP(A:A,CFP!A:M,13,"FALSE")</f>
        <v>For</v>
      </c>
      <c r="K749" t="str">
        <f>VLOOKUP(A:A,EMFF!A:M,13,"FALSE")</f>
        <v>For</v>
      </c>
      <c r="L749" t="str">
        <f>VLOOKUP(A:A,Biofuels!A:T,19,"FALSE")</f>
        <v>For</v>
      </c>
      <c r="M749" s="1">
        <v>1</v>
      </c>
      <c r="N749" s="1">
        <v>1</v>
      </c>
      <c r="O749" s="1">
        <v>1</v>
      </c>
      <c r="P749" s="1">
        <v>1</v>
      </c>
      <c r="Q749" s="1">
        <v>1</v>
      </c>
      <c r="R749" s="1">
        <v>1</v>
      </c>
      <c r="S749" s="1">
        <v>1</v>
      </c>
      <c r="T749" s="1">
        <v>1</v>
      </c>
      <c r="U749">
        <f>AVERAGE(M749:T749)</f>
        <v>1</v>
      </c>
    </row>
    <row r="750" spans="1:21" x14ac:dyDescent="0.3">
      <c r="A750" t="s">
        <v>42</v>
      </c>
      <c r="B750" t="s">
        <v>36</v>
      </c>
      <c r="C750" t="s">
        <v>22</v>
      </c>
      <c r="D750" t="s">
        <v>920</v>
      </c>
      <c r="E750" t="str">
        <f>VLOOKUP(A:A,'40-45%RES'!A:F,6,"FALSE")</f>
        <v>For</v>
      </c>
      <c r="F750" t="str">
        <f>VLOOKUP(A:A,'30%GHG2020'!A:F,6,"FALSE")</f>
        <v>For</v>
      </c>
      <c r="G750" t="str">
        <f>VLOOKUP(A:A,'50%GHG'!A:F,6,"FALSE")</f>
        <v>For</v>
      </c>
      <c r="H750" t="str">
        <f>VLOOKUP(A:A,ETS!A:F,6,"FALSE")</f>
        <v>For</v>
      </c>
      <c r="I750" t="str">
        <f>VLOOKUP(Sheet14!A:A,CAP!A:S,19,"FALSE")</f>
        <v>For</v>
      </c>
      <c r="J750" t="str">
        <f>VLOOKUP(A:A,CFP!A:M,13,"FALSE")</f>
        <v>For</v>
      </c>
      <c r="K750" t="str">
        <f>VLOOKUP(A:A,EMFF!A:M,13,"FALSE")</f>
        <v>For</v>
      </c>
      <c r="L750" t="str">
        <f>VLOOKUP(A:A,Biofuels!A:T,19,"FALSE")</f>
        <v>For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>
        <f>AVERAGE(M750:T750)</f>
        <v>1</v>
      </c>
    </row>
    <row r="751" spans="1:21" x14ac:dyDescent="0.3">
      <c r="A751" t="s">
        <v>50</v>
      </c>
      <c r="B751" t="s">
        <v>51</v>
      </c>
      <c r="C751" t="s">
        <v>12</v>
      </c>
      <c r="D751" t="s">
        <v>925</v>
      </c>
      <c r="E751" t="str">
        <f>VLOOKUP(A:A,'40-45%RES'!A:F,6,"FALSE")</f>
        <v>For</v>
      </c>
      <c r="F751" t="str">
        <f>VLOOKUP(A:A,'30%GHG2020'!A:F,6,"FALSE")</f>
        <v>For</v>
      </c>
      <c r="G751" t="str">
        <f>VLOOKUP(A:A,'50%GHG'!A:F,6,"FALSE")</f>
        <v>For</v>
      </c>
      <c r="H751" t="str">
        <f>VLOOKUP(A:A,ETS!A:F,6,"FALSE")</f>
        <v>For</v>
      </c>
      <c r="I751" t="str">
        <f>VLOOKUP(Sheet14!A:A,CAP!A:S,19,"FALSE")</f>
        <v>For</v>
      </c>
      <c r="J751" t="str">
        <f>VLOOKUP(A:A,CFP!A:M,13,"FALSE")</f>
        <v>For</v>
      </c>
      <c r="K751" t="str">
        <f>VLOOKUP(A:A,EMFF!A:M,13,"FALSE")</f>
        <v>For</v>
      </c>
      <c r="L751" t="str">
        <f>VLOOKUP(A:A,Biofuels!A:T,19,"FALSE")</f>
        <v>For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  <c r="T751" s="1">
        <v>1</v>
      </c>
      <c r="U751">
        <f>AVERAGE(M751:T751)</f>
        <v>1</v>
      </c>
    </row>
    <row r="752" spans="1:21" x14ac:dyDescent="0.3">
      <c r="A752" t="s">
        <v>76</v>
      </c>
      <c r="B752" t="s">
        <v>18</v>
      </c>
      <c r="C752" t="s">
        <v>12</v>
      </c>
      <c r="D752" t="s">
        <v>941</v>
      </c>
      <c r="E752" t="str">
        <f>VLOOKUP(A:A,'40-45%RES'!A:F,6,"FALSE")</f>
        <v>For</v>
      </c>
      <c r="F752" t="str">
        <f>VLOOKUP(A:A,'30%GHG2020'!A:F,6,"FALSE")</f>
        <v>For</v>
      </c>
      <c r="G752" t="str">
        <f>VLOOKUP(A:A,'50%GHG'!A:F,6,"FALSE")</f>
        <v>For</v>
      </c>
      <c r="H752" t="str">
        <f>VLOOKUP(A:A,ETS!A:F,6,"FALSE")</f>
        <v>For</v>
      </c>
      <c r="I752" t="str">
        <f>VLOOKUP(Sheet14!A:A,CAP!A:S,19,"FALSE")</f>
        <v>For</v>
      </c>
      <c r="J752" t="str">
        <f>VLOOKUP(A:A,CFP!A:M,13,"FALSE")</f>
        <v>For</v>
      </c>
      <c r="K752" t="str">
        <f>VLOOKUP(A:A,EMFF!A:M,13,"FALSE")</f>
        <v>For</v>
      </c>
      <c r="L752" t="str">
        <f>VLOOKUP(A:A,Biofuels!A:T,19,"FALSE")</f>
        <v>For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>
        <f>AVERAGE(M752:T752)</f>
        <v>1</v>
      </c>
    </row>
    <row r="753" spans="1:21" x14ac:dyDescent="0.3">
      <c r="A753" t="s">
        <v>712</v>
      </c>
      <c r="B753" t="s">
        <v>18</v>
      </c>
      <c r="C753" t="s">
        <v>12</v>
      </c>
      <c r="D753" t="s">
        <v>941</v>
      </c>
      <c r="E753" t="str">
        <f>VLOOKUP(A:A,'40-45%RES'!A:F,6,"FALSE")</f>
        <v>For</v>
      </c>
      <c r="F753" t="str">
        <f>VLOOKUP(A:A,'30%GHG2020'!A:F,6,"FALSE")</f>
        <v>For</v>
      </c>
      <c r="G753" t="str">
        <f>VLOOKUP(A:A,'50%GHG'!A:F,6,"FALSE")</f>
        <v>For</v>
      </c>
      <c r="H753" t="str">
        <f>VLOOKUP(A:A,ETS!A:F,6,"FALSE")</f>
        <v>For</v>
      </c>
      <c r="I753" t="str">
        <f>VLOOKUP(Sheet14!A:A,CAP!A:S,19,"FALSE")</f>
        <v>For</v>
      </c>
      <c r="J753" t="str">
        <f>VLOOKUP(A:A,CFP!A:M,13,"FALSE")</f>
        <v>For</v>
      </c>
      <c r="K753" t="str">
        <f>VLOOKUP(A:A,EMFF!A:M,13,"FALSE")</f>
        <v>For</v>
      </c>
      <c r="L753" t="str">
        <f>VLOOKUP(A:A,Biofuels!A:T,19,"FALSE")</f>
        <v>For</v>
      </c>
      <c r="M753" s="1">
        <v>1</v>
      </c>
      <c r="N753" s="1">
        <v>1</v>
      </c>
      <c r="O753" s="1">
        <v>1</v>
      </c>
      <c r="P753" s="1">
        <v>1</v>
      </c>
      <c r="Q753" s="1">
        <v>1</v>
      </c>
      <c r="R753" s="1">
        <v>1</v>
      </c>
      <c r="S753" s="1">
        <v>1</v>
      </c>
      <c r="T753" s="1">
        <v>1</v>
      </c>
      <c r="U753">
        <f>AVERAGE(M753:T753)</f>
        <v>1</v>
      </c>
    </row>
    <row r="754" spans="1:21" x14ac:dyDescent="0.3">
      <c r="A754" t="s">
        <v>813</v>
      </c>
      <c r="B754" t="s">
        <v>39</v>
      </c>
      <c r="C754" t="s">
        <v>22</v>
      </c>
      <c r="D754" t="s">
        <v>952</v>
      </c>
      <c r="E754" t="str">
        <f>VLOOKUP(A:A,'40-45%RES'!A:F,6,"FALSE")</f>
        <v>For</v>
      </c>
      <c r="F754" t="str">
        <f>VLOOKUP(A:A,'30%GHG2020'!A:F,6,"FALSE")</f>
        <v>For</v>
      </c>
      <c r="G754" t="str">
        <f>VLOOKUP(A:A,'50%GHG'!A:F,6,"FALSE")</f>
        <v>For</v>
      </c>
      <c r="H754" t="str">
        <f>VLOOKUP(A:A,ETS!A:F,6,"FALSE")</f>
        <v>For</v>
      </c>
      <c r="I754" t="str">
        <f>VLOOKUP(Sheet14!A:A,CAP!A:S,19,"FALSE")</f>
        <v>For</v>
      </c>
      <c r="J754" t="str">
        <f>VLOOKUP(A:A,CFP!A:M,13,"FALSE")</f>
        <v>For</v>
      </c>
      <c r="K754" t="str">
        <f>VLOOKUP(A:A,EMFF!A:M,13,"FALSE")</f>
        <v>For</v>
      </c>
      <c r="L754" t="str">
        <f>VLOOKUP(A:A,Biofuels!A:T,19,"FALSE")</f>
        <v>For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>
        <f>AVERAGE(M754:T754)</f>
        <v>1</v>
      </c>
    </row>
    <row r="755" spans="1:21" x14ac:dyDescent="0.3">
      <c r="A755" t="s">
        <v>790</v>
      </c>
      <c r="B755" t="s">
        <v>18</v>
      </c>
      <c r="C755" t="s">
        <v>12</v>
      </c>
      <c r="D755" t="s">
        <v>941</v>
      </c>
      <c r="E755" t="str">
        <f>VLOOKUP(A:A,'40-45%RES'!A:F,6,"FALSE")</f>
        <v>For</v>
      </c>
      <c r="F755" t="str">
        <f>VLOOKUP(A:A,'30%GHG2020'!A:F,6,"FALSE")</f>
        <v>For</v>
      </c>
      <c r="G755" t="str">
        <f>VLOOKUP(A:A,'50%GHG'!A:F,6,"FALSE")</f>
        <v>For</v>
      </c>
      <c r="H755" t="str">
        <f>VLOOKUP(A:A,ETS!A:F,6,"FALSE")</f>
        <v>For</v>
      </c>
      <c r="I755" t="str">
        <f>VLOOKUP(Sheet14!A:A,CAP!A:S,19,"FALSE")</f>
        <v>For</v>
      </c>
      <c r="J755" t="str">
        <f>VLOOKUP(A:A,CFP!A:M,13,"FALSE")</f>
        <v>For</v>
      </c>
      <c r="K755" t="str">
        <f>VLOOKUP(A:A,EMFF!A:M,13,"FALSE")</f>
        <v>For</v>
      </c>
      <c r="L755" t="str">
        <f>VLOOKUP(A:A,Biofuels!A:T,19,"FALSE")</f>
        <v>For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>
        <f>AVERAGE(M755:T755)</f>
        <v>1</v>
      </c>
    </row>
    <row r="756" spans="1:21" x14ac:dyDescent="0.3">
      <c r="A756" t="s">
        <v>778</v>
      </c>
      <c r="B756" t="s">
        <v>11</v>
      </c>
      <c r="C756" t="s">
        <v>12</v>
      </c>
      <c r="D756" t="s">
        <v>903</v>
      </c>
      <c r="E756" t="str">
        <f>VLOOKUP(A:A,'40-45%RES'!A:F,6,"FALSE")</f>
        <v>For</v>
      </c>
      <c r="F756" t="str">
        <f>VLOOKUP(A:A,'30%GHG2020'!A:F,6,"FALSE")</f>
        <v>For</v>
      </c>
      <c r="G756" t="str">
        <f>VLOOKUP(A:A,'50%GHG'!A:F,6,"FALSE")</f>
        <v>For</v>
      </c>
      <c r="H756" t="str">
        <f>VLOOKUP(A:A,ETS!A:F,6,"FALSE")</f>
        <v>For</v>
      </c>
      <c r="I756" t="str">
        <f>VLOOKUP(Sheet14!A:A,CAP!A:S,19,"FALSE")</f>
        <v>For</v>
      </c>
      <c r="J756" t="str">
        <f>VLOOKUP(A:A,CFP!A:M,13,"FALSE")</f>
        <v>For</v>
      </c>
      <c r="K756" t="str">
        <f>VLOOKUP(A:A,EMFF!A:M,13,"FALSE")</f>
        <v>For</v>
      </c>
      <c r="L756" t="str">
        <f>VLOOKUP(A:A,Biofuels!A:T,19,"FALSE")</f>
        <v>For</v>
      </c>
      <c r="M756" s="1">
        <v>1</v>
      </c>
      <c r="N756" s="1">
        <v>1</v>
      </c>
      <c r="O756" s="1">
        <v>1</v>
      </c>
      <c r="P756" s="1">
        <v>1</v>
      </c>
      <c r="Q756" s="1">
        <v>1</v>
      </c>
      <c r="R756" s="1">
        <v>1</v>
      </c>
      <c r="S756" s="1">
        <v>1</v>
      </c>
      <c r="T756" s="1">
        <v>1</v>
      </c>
      <c r="U756">
        <f>AVERAGE(M756:T756)</f>
        <v>1</v>
      </c>
    </row>
    <row r="757" spans="1:21" x14ac:dyDescent="0.3">
      <c r="A757" t="s">
        <v>133</v>
      </c>
      <c r="B757" t="s">
        <v>53</v>
      </c>
      <c r="C757" t="s">
        <v>98</v>
      </c>
      <c r="D757" t="s">
        <v>965</v>
      </c>
      <c r="E757" t="str">
        <f>VLOOKUP(A:A,'40-45%RES'!A:F,6,"FALSE")</f>
        <v>For</v>
      </c>
      <c r="F757" t="str">
        <f>VLOOKUP(A:A,'30%GHG2020'!A:F,6,"FALSE")</f>
        <v>For</v>
      </c>
      <c r="G757" t="str">
        <f>VLOOKUP(A:A,'50%GHG'!A:F,6,"FALSE")</f>
        <v>For</v>
      </c>
      <c r="H757" t="str">
        <f>VLOOKUP(A:A,ETS!A:F,6,"FALSE")</f>
        <v>For</v>
      </c>
      <c r="I757" t="str">
        <f>VLOOKUP(Sheet14!A:A,CAP!A:S,19,"FALSE")</f>
        <v>For</v>
      </c>
      <c r="J757" t="str">
        <f>VLOOKUP(A:A,CFP!A:M,13,"FALSE")</f>
        <v>For</v>
      </c>
      <c r="K757" t="str">
        <f>VLOOKUP(A:A,EMFF!A:M,13,"FALSE")</f>
        <v>For</v>
      </c>
      <c r="L757" t="str">
        <f>VLOOKUP(A:A,Biofuels!A:T,19,"FALSE")</f>
        <v>For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1</v>
      </c>
      <c r="T757" s="1">
        <v>1</v>
      </c>
      <c r="U757">
        <f>AVERAGE(M757:T757)</f>
        <v>1</v>
      </c>
    </row>
    <row r="758" spans="1:21" x14ac:dyDescent="0.3">
      <c r="A758" t="s">
        <v>135</v>
      </c>
      <c r="B758" t="s">
        <v>51</v>
      </c>
      <c r="C758" t="s">
        <v>22</v>
      </c>
      <c r="D758" t="s">
        <v>967</v>
      </c>
      <c r="E758" t="str">
        <f>VLOOKUP(A:A,'40-45%RES'!A:F,6,"FALSE")</f>
        <v>For</v>
      </c>
      <c r="F758" t="str">
        <f>VLOOKUP(A:A,'30%GHG2020'!A:F,6,"FALSE")</f>
        <v>For</v>
      </c>
      <c r="G758" t="str">
        <f>VLOOKUP(A:A,'50%GHG'!A:F,6,"FALSE")</f>
        <v>For</v>
      </c>
      <c r="H758" t="str">
        <f>VLOOKUP(A:A,ETS!A:F,6,"FALSE")</f>
        <v>For</v>
      </c>
      <c r="I758" t="str">
        <f>VLOOKUP(Sheet14!A:A,CAP!A:S,19,"FALSE")</f>
        <v>For</v>
      </c>
      <c r="J758" t="str">
        <f>VLOOKUP(A:A,CFP!A:M,13,"FALSE")</f>
        <v>For</v>
      </c>
      <c r="K758" t="str">
        <f>VLOOKUP(A:A,EMFF!A:M,13,"FALSE")</f>
        <v>For</v>
      </c>
      <c r="L758" t="str">
        <f>VLOOKUP(A:A,Biofuels!A:T,19,"FALSE")</f>
        <v>For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  <c r="T758" s="1">
        <v>1</v>
      </c>
      <c r="U758">
        <f>AVERAGE(M758:T758)</f>
        <v>1</v>
      </c>
    </row>
    <row r="759" spans="1:21" x14ac:dyDescent="0.3">
      <c r="A759" t="s">
        <v>136</v>
      </c>
      <c r="B759" t="s">
        <v>36</v>
      </c>
      <c r="C759" t="s">
        <v>12</v>
      </c>
      <c r="D759" t="s">
        <v>968</v>
      </c>
      <c r="E759" t="str">
        <f>VLOOKUP(A:A,'40-45%RES'!A:F,6,"FALSE")</f>
        <v>For</v>
      </c>
      <c r="F759" t="str">
        <f>VLOOKUP(A:A,'30%GHG2020'!A:F,6,"FALSE")</f>
        <v>For</v>
      </c>
      <c r="G759" t="str">
        <f>VLOOKUP(A:A,'50%GHG'!A:F,6,"FALSE")</f>
        <v>For</v>
      </c>
      <c r="H759" t="str">
        <f>VLOOKUP(A:A,ETS!A:F,6,"FALSE")</f>
        <v>For</v>
      </c>
      <c r="I759" t="str">
        <f>VLOOKUP(Sheet14!A:A,CAP!A:S,19,"FALSE")</f>
        <v>For</v>
      </c>
      <c r="J759" t="str">
        <f>VLOOKUP(A:A,CFP!A:M,13,"FALSE")</f>
        <v>For</v>
      </c>
      <c r="K759" t="str">
        <f>VLOOKUP(A:A,EMFF!A:M,13,"FALSE")</f>
        <v>For</v>
      </c>
      <c r="L759" t="str">
        <f>VLOOKUP(A:A,Biofuels!A:T,19,"FALSE")</f>
        <v>For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  <c r="T759" s="1">
        <v>1</v>
      </c>
      <c r="U759">
        <f>AVERAGE(M759:T759)</f>
        <v>1</v>
      </c>
    </row>
    <row r="760" spans="1:21" x14ac:dyDescent="0.3">
      <c r="A760" t="s">
        <v>143</v>
      </c>
      <c r="B760" t="s">
        <v>18</v>
      </c>
      <c r="C760" t="s">
        <v>12</v>
      </c>
      <c r="D760" t="s">
        <v>941</v>
      </c>
      <c r="E760" t="str">
        <f>VLOOKUP(A:A,'40-45%RES'!A:F,6,"FALSE")</f>
        <v>For</v>
      </c>
      <c r="F760" t="str">
        <f>VLOOKUP(A:A,'30%GHG2020'!A:F,6,"FALSE")</f>
        <v>For</v>
      </c>
      <c r="G760" t="str">
        <f>VLOOKUP(A:A,'50%GHG'!A:F,6,"FALSE")</f>
        <v>For</v>
      </c>
      <c r="H760" t="str">
        <f>VLOOKUP(A:A,ETS!A:F,6,"FALSE")</f>
        <v>For</v>
      </c>
      <c r="I760" t="str">
        <f>VLOOKUP(Sheet14!A:A,CAP!A:S,19,"FALSE")</f>
        <v>For</v>
      </c>
      <c r="J760" t="str">
        <f>VLOOKUP(A:A,CFP!A:M,13,"FALSE")</f>
        <v>For</v>
      </c>
      <c r="K760" t="str">
        <f>VLOOKUP(A:A,EMFF!A:M,13,"FALSE")</f>
        <v>For</v>
      </c>
      <c r="L760" t="str">
        <f>VLOOKUP(A:A,Biofuels!A:T,19,"FALSE")</f>
        <v>For</v>
      </c>
      <c r="M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1">
        <v>1</v>
      </c>
      <c r="U760">
        <f>AVERAGE(M760:T760)</f>
        <v>1</v>
      </c>
    </row>
    <row r="761" spans="1:21" x14ac:dyDescent="0.3">
      <c r="A761" t="s">
        <v>148</v>
      </c>
      <c r="B761" t="s">
        <v>56</v>
      </c>
      <c r="C761" t="s">
        <v>12</v>
      </c>
      <c r="D761" t="s">
        <v>972</v>
      </c>
      <c r="E761" t="str">
        <f>VLOOKUP(A:A,'40-45%RES'!A:F,6,"FALSE")</f>
        <v>For</v>
      </c>
      <c r="F761" t="str">
        <f>VLOOKUP(A:A,'30%GHG2020'!A:F,6,"FALSE")</f>
        <v>For</v>
      </c>
      <c r="G761" t="str">
        <f>VLOOKUP(A:A,'50%GHG'!A:F,6,"FALSE")</f>
        <v>For</v>
      </c>
      <c r="H761" t="str">
        <f>VLOOKUP(A:A,ETS!A:F,6,"FALSE")</f>
        <v>For</v>
      </c>
      <c r="I761" t="str">
        <f>VLOOKUP(Sheet14!A:A,CAP!A:S,19,"FALSE")</f>
        <v>For</v>
      </c>
      <c r="J761" t="str">
        <f>VLOOKUP(A:A,CFP!A:M,13,"FALSE")</f>
        <v>For</v>
      </c>
      <c r="K761" t="str">
        <f>VLOOKUP(A:A,EMFF!A:M,13,"FALSE")</f>
        <v>For</v>
      </c>
      <c r="L761" t="str">
        <f>VLOOKUP(A:A,Biofuels!A:T,19,"FALSE")</f>
        <v>For</v>
      </c>
      <c r="M761" s="1">
        <v>1</v>
      </c>
      <c r="N761" s="1">
        <v>1</v>
      </c>
      <c r="O761" s="1">
        <v>1</v>
      </c>
      <c r="P761" s="1">
        <v>1</v>
      </c>
      <c r="Q761" s="1">
        <v>1</v>
      </c>
      <c r="R761" s="1">
        <v>1</v>
      </c>
      <c r="S761" s="1">
        <v>1</v>
      </c>
      <c r="T761" s="1">
        <v>1</v>
      </c>
      <c r="U761">
        <f>AVERAGE(M761:T761)</f>
        <v>1</v>
      </c>
    </row>
    <row r="762" spans="1:21" x14ac:dyDescent="0.3">
      <c r="A762" t="s">
        <v>187</v>
      </c>
      <c r="B762" t="s">
        <v>72</v>
      </c>
      <c r="C762" t="s">
        <v>98</v>
      </c>
      <c r="D762" t="s">
        <v>987</v>
      </c>
      <c r="E762" t="str">
        <f>VLOOKUP(A:A,'40-45%RES'!A:F,6,"FALSE")</f>
        <v>For</v>
      </c>
      <c r="F762" t="str">
        <f>VLOOKUP(A:A,'30%GHG2020'!A:F,6,"FALSE")</f>
        <v>For</v>
      </c>
      <c r="G762" t="str">
        <f>VLOOKUP(A:A,'50%GHG'!A:F,6,"FALSE")</f>
        <v>For</v>
      </c>
      <c r="H762" t="str">
        <f>VLOOKUP(A:A,ETS!A:F,6,"FALSE")</f>
        <v>For</v>
      </c>
      <c r="I762" t="str">
        <f>VLOOKUP(Sheet14!A:A,CAP!A:S,19,"FALSE")</f>
        <v>For</v>
      </c>
      <c r="J762" t="str">
        <f>VLOOKUP(A:A,CFP!A:M,13,"FALSE")</f>
        <v>For</v>
      </c>
      <c r="K762" t="str">
        <f>VLOOKUP(A:A,EMFF!A:M,13,"FALSE")</f>
        <v>For</v>
      </c>
      <c r="L762" t="str">
        <f>VLOOKUP(A:A,Biofuels!A:T,19,"FALSE")</f>
        <v>For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  <c r="T762" s="1">
        <v>1</v>
      </c>
      <c r="U762">
        <f>AVERAGE(M762:T762)</f>
        <v>1</v>
      </c>
    </row>
    <row r="763" spans="1:21" x14ac:dyDescent="0.3">
      <c r="A763" t="s">
        <v>188</v>
      </c>
      <c r="B763" t="s">
        <v>56</v>
      </c>
      <c r="C763" t="s">
        <v>12</v>
      </c>
      <c r="D763" t="s">
        <v>972</v>
      </c>
      <c r="E763" t="str">
        <f>VLOOKUP(A:A,'40-45%RES'!A:F,6,"FALSE")</f>
        <v>For</v>
      </c>
      <c r="F763" t="str">
        <f>VLOOKUP(A:A,'30%GHG2020'!A:F,6,"FALSE")</f>
        <v>For</v>
      </c>
      <c r="G763" t="str">
        <f>VLOOKUP(A:A,'50%GHG'!A:F,6,"FALSE")</f>
        <v>For</v>
      </c>
      <c r="H763" t="str">
        <f>VLOOKUP(A:A,ETS!A:F,6,"FALSE")</f>
        <v>For</v>
      </c>
      <c r="I763" t="str">
        <f>VLOOKUP(Sheet14!A:A,CAP!A:S,19,"FALSE")</f>
        <v>For</v>
      </c>
      <c r="J763" t="str">
        <f>VLOOKUP(A:A,CFP!A:M,13,"FALSE")</f>
        <v>For</v>
      </c>
      <c r="K763" t="str">
        <f>VLOOKUP(A:A,EMFF!A:M,13,"FALSE")</f>
        <v>For</v>
      </c>
      <c r="L763" t="str">
        <f>VLOOKUP(A:A,Biofuels!A:T,19,"FALSE")</f>
        <v>For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  <c r="T763" s="1">
        <v>1</v>
      </c>
      <c r="U763">
        <f>AVERAGE(M763:T763)</f>
        <v>1</v>
      </c>
    </row>
    <row r="764" spans="1:21" x14ac:dyDescent="0.3">
      <c r="A764" t="s">
        <v>642</v>
      </c>
      <c r="B764" t="s">
        <v>24</v>
      </c>
      <c r="C764" t="s">
        <v>12</v>
      </c>
      <c r="D764" t="s">
        <v>909</v>
      </c>
      <c r="E764" t="str">
        <f>VLOOKUP(A:A,'40-45%RES'!A:F,6,"FALSE")</f>
        <v>For</v>
      </c>
      <c r="F764" t="str">
        <f>VLOOKUP(A:A,'30%GHG2020'!A:F,6,"FALSE")</f>
        <v>For</v>
      </c>
      <c r="G764" t="str">
        <f>VLOOKUP(A:A,'50%GHG'!A:F,6,"FALSE")</f>
        <v>For</v>
      </c>
      <c r="H764" t="str">
        <f>VLOOKUP(A:A,ETS!A:F,6,"FALSE")</f>
        <v>For</v>
      </c>
      <c r="I764" t="str">
        <f>VLOOKUP(Sheet14!A:A,CAP!A:S,19,"FALSE")</f>
        <v>For</v>
      </c>
      <c r="J764" t="str">
        <f>VLOOKUP(A:A,CFP!A:M,13,"FALSE")</f>
        <v>For</v>
      </c>
      <c r="K764" t="str">
        <f>VLOOKUP(A:A,EMFF!A:M,13,"FALSE")</f>
        <v>For</v>
      </c>
      <c r="L764" t="str">
        <f>VLOOKUP(A:A,Biofuels!A:T,19,"FALSE")</f>
        <v>For</v>
      </c>
      <c r="M764" s="1">
        <v>1</v>
      </c>
      <c r="N764" s="1">
        <v>1</v>
      </c>
      <c r="O764" s="1">
        <v>1</v>
      </c>
      <c r="P764" s="1">
        <v>1</v>
      </c>
      <c r="Q764" s="1">
        <v>1</v>
      </c>
      <c r="R764" s="1">
        <v>1</v>
      </c>
      <c r="S764" s="1">
        <v>1</v>
      </c>
      <c r="T764" s="1">
        <v>1</v>
      </c>
      <c r="U764">
        <f>AVERAGE(M764:T764)</f>
        <v>1</v>
      </c>
    </row>
    <row r="765" spans="1:21" x14ac:dyDescent="0.3">
      <c r="A765" t="s">
        <v>228</v>
      </c>
      <c r="B765" t="s">
        <v>11</v>
      </c>
      <c r="C765" t="s">
        <v>12</v>
      </c>
      <c r="D765" t="s">
        <v>903</v>
      </c>
      <c r="E765" t="str">
        <f>VLOOKUP(A:A,'40-45%RES'!A:F,6,"FALSE")</f>
        <v>For</v>
      </c>
      <c r="F765" t="str">
        <f>VLOOKUP(A:A,'30%GHG2020'!A:F,6,"FALSE")</f>
        <v>For</v>
      </c>
      <c r="G765" t="str">
        <f>VLOOKUP(A:A,'50%GHG'!A:F,6,"FALSE")</f>
        <v>For</v>
      </c>
      <c r="H765" t="str">
        <f>VLOOKUP(A:A,ETS!A:F,6,"FALSE")</f>
        <v>For</v>
      </c>
      <c r="I765" t="str">
        <f>VLOOKUP(Sheet14!A:A,CAP!A:S,19,"FALSE")</f>
        <v>For</v>
      </c>
      <c r="J765" t="str">
        <f>VLOOKUP(A:A,CFP!A:M,13,"FALSE")</f>
        <v>For</v>
      </c>
      <c r="K765" t="str">
        <f>VLOOKUP(A:A,EMFF!A:M,13,"FALSE")</f>
        <v>For</v>
      </c>
      <c r="L765" t="str">
        <f>VLOOKUP(A:A,Biofuels!A:T,19,"FALSE")</f>
        <v>For</v>
      </c>
      <c r="M765" s="1">
        <v>1</v>
      </c>
      <c r="N765" s="1">
        <v>1</v>
      </c>
      <c r="O765" s="1">
        <v>1</v>
      </c>
      <c r="P765" s="1">
        <v>1</v>
      </c>
      <c r="Q765" s="1">
        <v>1</v>
      </c>
      <c r="R765" s="1">
        <v>1</v>
      </c>
      <c r="S765" s="1">
        <v>1</v>
      </c>
      <c r="T765" s="1">
        <v>1</v>
      </c>
      <c r="U765">
        <f>AVERAGE(M765:T765)</f>
        <v>1</v>
      </c>
    </row>
    <row r="766" spans="1:21" x14ac:dyDescent="0.3">
      <c r="A766" t="s">
        <v>640</v>
      </c>
      <c r="B766" t="s">
        <v>18</v>
      </c>
      <c r="C766" t="s">
        <v>12</v>
      </c>
      <c r="D766" t="s">
        <v>941</v>
      </c>
      <c r="E766" t="str">
        <f>VLOOKUP(A:A,'40-45%RES'!A:F,6,"FALSE")</f>
        <v>For</v>
      </c>
      <c r="F766" t="str">
        <f>VLOOKUP(A:A,'30%GHG2020'!A:F,6,"FALSE")</f>
        <v>For</v>
      </c>
      <c r="G766" t="str">
        <f>VLOOKUP(A:A,'50%GHG'!A:F,6,"FALSE")</f>
        <v>For</v>
      </c>
      <c r="H766" t="str">
        <f>VLOOKUP(A:A,ETS!A:F,6,"FALSE")</f>
        <v>For</v>
      </c>
      <c r="I766" t="str">
        <f>VLOOKUP(Sheet14!A:A,CAP!A:S,19,"FALSE")</f>
        <v>For</v>
      </c>
      <c r="J766" t="str">
        <f>VLOOKUP(A:A,CFP!A:M,13,"FALSE")</f>
        <v>For</v>
      </c>
      <c r="K766" t="str">
        <f>VLOOKUP(A:A,EMFF!A:M,13,"FALSE")</f>
        <v>For</v>
      </c>
      <c r="L766" t="str">
        <f>VLOOKUP(A:A,Biofuels!A:T,19,"FALSE")</f>
        <v>For</v>
      </c>
      <c r="M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1">
        <v>1</v>
      </c>
      <c r="U766">
        <f>AVERAGE(M766:T766)</f>
        <v>1</v>
      </c>
    </row>
    <row r="767" spans="1:21" x14ac:dyDescent="0.3">
      <c r="A767" t="s">
        <v>249</v>
      </c>
      <c r="B767" t="s">
        <v>24</v>
      </c>
      <c r="C767" t="s">
        <v>26</v>
      </c>
      <c r="D767" t="s">
        <v>1010</v>
      </c>
      <c r="E767" t="str">
        <f>VLOOKUP(A:A,'40-45%RES'!A:F,6,"FALSE")</f>
        <v>For</v>
      </c>
      <c r="F767" t="str">
        <f>VLOOKUP(A:A,'30%GHG2020'!A:F,6,"FALSE")</f>
        <v>For</v>
      </c>
      <c r="G767" t="str">
        <f>VLOOKUP(A:A,'50%GHG'!A:F,6,"FALSE")</f>
        <v>For</v>
      </c>
      <c r="H767" t="str">
        <f>VLOOKUP(A:A,ETS!A:F,6,"FALSE")</f>
        <v>For</v>
      </c>
      <c r="I767" t="str">
        <f>VLOOKUP(Sheet14!A:A,CAP!A:S,19,"FALSE")</f>
        <v>For</v>
      </c>
      <c r="J767" t="str">
        <f>VLOOKUP(A:A,CFP!A:M,13,"FALSE")</f>
        <v>For</v>
      </c>
      <c r="K767" t="str">
        <f>VLOOKUP(A:A,EMFF!A:M,13,"FALSE")</f>
        <v>For</v>
      </c>
      <c r="L767" t="str">
        <f>VLOOKUP(A:A,Biofuels!A:T,19,"FALSE")</f>
        <v>For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  <c r="T767" s="1">
        <v>1</v>
      </c>
      <c r="U767">
        <f>AVERAGE(M767:T767)</f>
        <v>1</v>
      </c>
    </row>
    <row r="768" spans="1:21" x14ac:dyDescent="0.3">
      <c r="A768" t="s">
        <v>256</v>
      </c>
      <c r="B768" t="s">
        <v>11</v>
      </c>
      <c r="C768" t="s">
        <v>12</v>
      </c>
      <c r="D768" t="s">
        <v>903</v>
      </c>
      <c r="E768" t="str">
        <f>VLOOKUP(A:A,'40-45%RES'!A:F,6,"FALSE")</f>
        <v>For</v>
      </c>
      <c r="F768" t="str">
        <f>VLOOKUP(A:A,'30%GHG2020'!A:F,6,"FALSE")</f>
        <v>For</v>
      </c>
      <c r="G768" t="str">
        <f>VLOOKUP(A:A,'50%GHG'!A:F,6,"FALSE")</f>
        <v>For</v>
      </c>
      <c r="H768" t="str">
        <f>VLOOKUP(A:A,ETS!A:F,6,"FALSE")</f>
        <v>For</v>
      </c>
      <c r="I768" t="str">
        <f>VLOOKUP(Sheet14!A:A,CAP!A:S,19,"FALSE")</f>
        <v>For</v>
      </c>
      <c r="J768" t="str">
        <f>VLOOKUP(A:A,CFP!A:M,13,"FALSE")</f>
        <v>For</v>
      </c>
      <c r="K768" t="str">
        <f>VLOOKUP(A:A,EMFF!A:M,13,"FALSE")</f>
        <v>For</v>
      </c>
      <c r="L768" t="str">
        <f>VLOOKUP(A:A,Biofuels!A:T,19,"FALSE")</f>
        <v>For</v>
      </c>
      <c r="M768" s="1">
        <v>1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>
        <f>AVERAGE(M768:T768)</f>
        <v>1</v>
      </c>
    </row>
    <row r="769" spans="1:21" x14ac:dyDescent="0.3">
      <c r="A769" t="s">
        <v>258</v>
      </c>
      <c r="B769" t="s">
        <v>155</v>
      </c>
      <c r="C769" t="s">
        <v>12</v>
      </c>
      <c r="D769" t="s">
        <v>973</v>
      </c>
      <c r="E769" t="str">
        <f>VLOOKUP(A:A,'40-45%RES'!A:F,6,"FALSE")</f>
        <v>For</v>
      </c>
      <c r="F769" t="str">
        <f>VLOOKUP(A:A,'30%GHG2020'!A:F,6,"FALSE")</f>
        <v>For</v>
      </c>
      <c r="G769" t="str">
        <f>VLOOKUP(A:A,'50%GHG'!A:F,6,"FALSE")</f>
        <v>For</v>
      </c>
      <c r="H769" t="str">
        <f>VLOOKUP(A:A,ETS!A:F,6,"FALSE")</f>
        <v>For</v>
      </c>
      <c r="I769" t="str">
        <f>VLOOKUP(Sheet14!A:A,CAP!A:S,19,"FALSE")</f>
        <v>For</v>
      </c>
      <c r="J769" t="str">
        <f>VLOOKUP(A:A,CFP!A:M,13,"FALSE")</f>
        <v>For</v>
      </c>
      <c r="K769" t="str">
        <f>VLOOKUP(A:A,EMFF!A:M,13,"FALSE")</f>
        <v>For</v>
      </c>
      <c r="L769" t="str">
        <f>VLOOKUP(A:A,Biofuels!A:T,19,"FALSE")</f>
        <v>For</v>
      </c>
      <c r="M769" s="1">
        <v>1</v>
      </c>
      <c r="N769" s="1">
        <v>1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>
        <f>AVERAGE(M769:T769)</f>
        <v>1</v>
      </c>
    </row>
    <row r="770" spans="1:21" x14ac:dyDescent="0.3">
      <c r="A770" t="s">
        <v>268</v>
      </c>
      <c r="B770" t="s">
        <v>6</v>
      </c>
      <c r="C770" t="s">
        <v>22</v>
      </c>
      <c r="D770" t="s">
        <v>964</v>
      </c>
      <c r="E770" t="str">
        <f>VLOOKUP(A:A,'40-45%RES'!A:F,6,"FALSE")</f>
        <v>For</v>
      </c>
      <c r="F770" t="str">
        <f>VLOOKUP(A:A,'30%GHG2020'!A:F,6,"FALSE")</f>
        <v>For</v>
      </c>
      <c r="G770" t="str">
        <f>VLOOKUP(A:A,'50%GHG'!A:F,6,"FALSE")</f>
        <v>For</v>
      </c>
      <c r="H770" t="str">
        <f>VLOOKUP(A:A,ETS!A:F,6,"FALSE")</f>
        <v>For</v>
      </c>
      <c r="I770" t="str">
        <f>VLOOKUP(Sheet14!A:A,CAP!A:S,19,"FALSE")</f>
        <v>For</v>
      </c>
      <c r="J770" t="str">
        <f>VLOOKUP(A:A,CFP!A:M,13,"FALSE")</f>
        <v>For</v>
      </c>
      <c r="K770" t="str">
        <f>VLOOKUP(A:A,EMFF!A:M,13,"FALSE")</f>
        <v>For</v>
      </c>
      <c r="L770" t="str">
        <f>VLOOKUP(A:A,Biofuels!A:T,19,"FALSE")</f>
        <v>For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  <c r="T770" s="1">
        <v>1</v>
      </c>
      <c r="U770">
        <f>AVERAGE(M770:T770)</f>
        <v>1</v>
      </c>
    </row>
    <row r="771" spans="1:21" x14ac:dyDescent="0.3">
      <c r="A771" t="s">
        <v>678</v>
      </c>
      <c r="B771" t="s">
        <v>11</v>
      </c>
      <c r="C771" t="s">
        <v>12</v>
      </c>
      <c r="D771" t="s">
        <v>903</v>
      </c>
      <c r="E771" t="str">
        <f>VLOOKUP(A:A,'40-45%RES'!A:F,6,"FALSE")</f>
        <v>For</v>
      </c>
      <c r="F771" t="str">
        <f>VLOOKUP(A:A,'30%GHG2020'!A:F,6,"FALSE")</f>
        <v>For</v>
      </c>
      <c r="G771" t="str">
        <f>VLOOKUP(A:A,'50%GHG'!A:F,6,"FALSE")</f>
        <v>For</v>
      </c>
      <c r="H771" t="str">
        <f>VLOOKUP(A:A,ETS!A:F,6,"FALSE")</f>
        <v>For</v>
      </c>
      <c r="I771" t="str">
        <f>VLOOKUP(Sheet14!A:A,CAP!A:S,19,"FALSE")</f>
        <v>For</v>
      </c>
      <c r="J771" t="str">
        <f>VLOOKUP(A:A,CFP!A:M,13,"FALSE")</f>
        <v>For</v>
      </c>
      <c r="K771" t="str">
        <f>VLOOKUP(A:A,EMFF!A:M,13,"FALSE")</f>
        <v>For</v>
      </c>
      <c r="L771" t="str">
        <f>VLOOKUP(A:A,Biofuels!A:T,19,"FALSE")</f>
        <v>For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  <c r="T771" s="1">
        <v>1</v>
      </c>
      <c r="U771">
        <f>AVERAGE(M771:T771)</f>
        <v>1</v>
      </c>
    </row>
    <row r="772" spans="1:21" x14ac:dyDescent="0.3">
      <c r="A772" t="s">
        <v>747</v>
      </c>
      <c r="B772" t="s">
        <v>11</v>
      </c>
      <c r="C772" t="s">
        <v>12</v>
      </c>
      <c r="D772" t="s">
        <v>903</v>
      </c>
      <c r="E772" t="str">
        <f>VLOOKUP(A:A,'40-45%RES'!A:F,6,"FALSE")</f>
        <v>For</v>
      </c>
      <c r="F772" t="str">
        <f>VLOOKUP(A:A,'30%GHG2020'!A:F,6,"FALSE")</f>
        <v>For</v>
      </c>
      <c r="G772" t="str">
        <f>VLOOKUP(A:A,'50%GHG'!A:F,6,"FALSE")</f>
        <v>For</v>
      </c>
      <c r="H772" t="str">
        <f>VLOOKUP(A:A,ETS!A:F,6,"FALSE")</f>
        <v>For</v>
      </c>
      <c r="I772" t="str">
        <f>VLOOKUP(Sheet14!A:A,CAP!A:S,19,"FALSE")</f>
        <v>For</v>
      </c>
      <c r="J772" t="str">
        <f>VLOOKUP(A:A,CFP!A:M,13,"FALSE")</f>
        <v>For</v>
      </c>
      <c r="K772" t="str">
        <f>VLOOKUP(A:A,EMFF!A:M,13,"FALSE")</f>
        <v>For</v>
      </c>
      <c r="L772" t="str">
        <f>VLOOKUP(A:A,Biofuels!A:T,19,"FALSE")</f>
        <v>For</v>
      </c>
      <c r="M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S772" s="1">
        <v>1</v>
      </c>
      <c r="T772" s="1">
        <v>1</v>
      </c>
      <c r="U772">
        <f>AVERAGE(M772:T772)</f>
        <v>1</v>
      </c>
    </row>
    <row r="773" spans="1:21" x14ac:dyDescent="0.3">
      <c r="A773" t="s">
        <v>282</v>
      </c>
      <c r="B773" t="s">
        <v>18</v>
      </c>
      <c r="C773" t="s">
        <v>12</v>
      </c>
      <c r="D773" t="s">
        <v>941</v>
      </c>
      <c r="E773" t="str">
        <f>VLOOKUP(A:A,'40-45%RES'!A:F,6,"FALSE")</f>
        <v>For</v>
      </c>
      <c r="F773" t="str">
        <f>VLOOKUP(A:A,'30%GHG2020'!A:F,6,"FALSE")</f>
        <v>For</v>
      </c>
      <c r="G773" t="str">
        <f>VLOOKUP(A:A,'50%GHG'!A:F,6,"FALSE")</f>
        <v>For</v>
      </c>
      <c r="H773" t="str">
        <f>VLOOKUP(A:A,ETS!A:F,6,"FALSE")</f>
        <v>For</v>
      </c>
      <c r="I773" t="str">
        <f>VLOOKUP(Sheet14!A:A,CAP!A:S,19,"FALSE")</f>
        <v>For</v>
      </c>
      <c r="J773" t="str">
        <f>VLOOKUP(A:A,CFP!A:M,13,"FALSE")</f>
        <v>For</v>
      </c>
      <c r="K773" t="str">
        <f>VLOOKUP(A:A,EMFF!A:M,13,"FALSE")</f>
        <v>For</v>
      </c>
      <c r="L773" t="str">
        <f>VLOOKUP(A:A,Biofuels!A:T,19,"FALSE")</f>
        <v>For</v>
      </c>
      <c r="M773" s="1">
        <v>1</v>
      </c>
      <c r="N773" s="1">
        <v>1</v>
      </c>
      <c r="O773" s="1">
        <v>1</v>
      </c>
      <c r="P773" s="1">
        <v>1</v>
      </c>
      <c r="Q773" s="1">
        <v>1</v>
      </c>
      <c r="R773" s="1">
        <v>1</v>
      </c>
      <c r="S773" s="1">
        <v>1</v>
      </c>
      <c r="T773" s="1">
        <v>1</v>
      </c>
      <c r="U773">
        <f>AVERAGE(M773:T773)</f>
        <v>1</v>
      </c>
    </row>
    <row r="774" spans="1:21" x14ac:dyDescent="0.3">
      <c r="A774" t="s">
        <v>288</v>
      </c>
      <c r="B774" t="s">
        <v>56</v>
      </c>
      <c r="C774" t="s">
        <v>26</v>
      </c>
      <c r="D774" t="s">
        <v>1026</v>
      </c>
      <c r="E774" t="str">
        <f>VLOOKUP(A:A,'40-45%RES'!A:F,6,"FALSE")</f>
        <v>For</v>
      </c>
      <c r="F774" t="str">
        <f>VLOOKUP(A:A,'30%GHG2020'!A:F,6,"FALSE")</f>
        <v>For</v>
      </c>
      <c r="G774" t="str">
        <f>VLOOKUP(A:A,'50%GHG'!A:F,6,"FALSE")</f>
        <v>For</v>
      </c>
      <c r="H774" t="str">
        <f>VLOOKUP(A:A,ETS!A:F,6,"FALSE")</f>
        <v>For</v>
      </c>
      <c r="I774" t="str">
        <f>VLOOKUP(Sheet14!A:A,CAP!A:S,19,"FALSE")</f>
        <v>For</v>
      </c>
      <c r="J774" t="str">
        <f>VLOOKUP(A:A,CFP!A:M,13,"FALSE")</f>
        <v>For</v>
      </c>
      <c r="K774" t="str">
        <f>VLOOKUP(A:A,EMFF!A:M,13,"FALSE")</f>
        <v>For</v>
      </c>
      <c r="L774" t="str">
        <f>VLOOKUP(A:A,Biofuels!A:T,19,"FALSE")</f>
        <v>For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  <c r="T774" s="1">
        <v>1</v>
      </c>
      <c r="U774">
        <f>AVERAGE(M774:T774)</f>
        <v>1</v>
      </c>
    </row>
    <row r="775" spans="1:21" x14ac:dyDescent="0.3">
      <c r="A775" t="s">
        <v>653</v>
      </c>
      <c r="B775" t="s">
        <v>51</v>
      </c>
      <c r="C775" t="s">
        <v>22</v>
      </c>
      <c r="D775" t="s">
        <v>967</v>
      </c>
      <c r="E775" t="str">
        <f>VLOOKUP(A:A,'40-45%RES'!A:F,6,"FALSE")</f>
        <v>For</v>
      </c>
      <c r="F775" t="str">
        <f>VLOOKUP(A:A,'30%GHG2020'!A:F,6,"FALSE")</f>
        <v>For</v>
      </c>
      <c r="G775" t="str">
        <f>VLOOKUP(A:A,'50%GHG'!A:F,6,"FALSE")</f>
        <v>For</v>
      </c>
      <c r="H775" t="str">
        <f>VLOOKUP(A:A,ETS!A:F,6,"FALSE")</f>
        <v>For</v>
      </c>
      <c r="I775" t="str">
        <f>VLOOKUP(Sheet14!A:A,CAP!A:S,19,"FALSE")</f>
        <v>For</v>
      </c>
      <c r="J775" t="str">
        <f>VLOOKUP(A:A,CFP!A:M,13,"FALSE")</f>
        <v>For</v>
      </c>
      <c r="K775" t="str">
        <f>VLOOKUP(A:A,EMFF!A:M,13,"FALSE")</f>
        <v>For</v>
      </c>
      <c r="L775" t="str">
        <f>VLOOKUP(A:A,Biofuels!A:T,19,"FALSE")</f>
        <v>For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>
        <f>AVERAGE(M775:T775)</f>
        <v>1</v>
      </c>
    </row>
    <row r="776" spans="1:21" x14ac:dyDescent="0.3">
      <c r="A776" t="s">
        <v>305</v>
      </c>
      <c r="B776" t="s">
        <v>11</v>
      </c>
      <c r="C776" t="s">
        <v>12</v>
      </c>
      <c r="D776" t="s">
        <v>903</v>
      </c>
      <c r="E776" t="str">
        <f>VLOOKUP(A:A,'40-45%RES'!A:F,6,"FALSE")</f>
        <v>For</v>
      </c>
      <c r="F776" t="str">
        <f>VLOOKUP(A:A,'30%GHG2020'!A:F,6,"FALSE")</f>
        <v>For</v>
      </c>
      <c r="G776" t="str">
        <f>VLOOKUP(A:A,'50%GHG'!A:F,6,"FALSE")</f>
        <v>For</v>
      </c>
      <c r="H776" t="str">
        <f>VLOOKUP(A:A,ETS!A:F,6,"FALSE")</f>
        <v>For</v>
      </c>
      <c r="I776" t="str">
        <f>VLOOKUP(Sheet14!A:A,CAP!A:S,19,"FALSE")</f>
        <v>For</v>
      </c>
      <c r="J776" t="str">
        <f>VLOOKUP(A:A,CFP!A:M,13,"FALSE")</f>
        <v>For</v>
      </c>
      <c r="K776" t="str">
        <f>VLOOKUP(A:A,EMFF!A:M,13,"FALSE")</f>
        <v>For</v>
      </c>
      <c r="L776" t="str">
        <f>VLOOKUP(A:A,Biofuels!A:T,19,"FALSE")</f>
        <v>For</v>
      </c>
      <c r="M776" s="1">
        <v>1</v>
      </c>
      <c r="N776" s="1">
        <v>1</v>
      </c>
      <c r="O776" s="1">
        <v>1</v>
      </c>
      <c r="P776" s="1">
        <v>1</v>
      </c>
      <c r="Q776" s="1">
        <v>1</v>
      </c>
      <c r="R776" s="1">
        <v>1</v>
      </c>
      <c r="S776" s="1">
        <v>1</v>
      </c>
      <c r="T776" s="1">
        <v>1</v>
      </c>
      <c r="U776">
        <f>AVERAGE(M776:T776)</f>
        <v>1</v>
      </c>
    </row>
    <row r="777" spans="1:21" x14ac:dyDescent="0.3">
      <c r="A777" t="s">
        <v>306</v>
      </c>
      <c r="B777" t="s">
        <v>18</v>
      </c>
      <c r="C777" t="s">
        <v>12</v>
      </c>
      <c r="D777" t="s">
        <v>941</v>
      </c>
      <c r="E777" t="str">
        <f>VLOOKUP(A:A,'40-45%RES'!A:F,6,"FALSE")</f>
        <v>For</v>
      </c>
      <c r="F777" t="str">
        <f>VLOOKUP(A:A,'30%GHG2020'!A:F,6,"FALSE")</f>
        <v>For</v>
      </c>
      <c r="G777" t="str">
        <f>VLOOKUP(A:A,'50%GHG'!A:F,6,"FALSE")</f>
        <v>For</v>
      </c>
      <c r="H777" t="str">
        <f>VLOOKUP(A:A,ETS!A:F,6,"FALSE")</f>
        <v>For</v>
      </c>
      <c r="I777" t="str">
        <f>VLOOKUP(Sheet14!A:A,CAP!A:S,19,"FALSE")</f>
        <v>For</v>
      </c>
      <c r="J777" t="str">
        <f>VLOOKUP(A:A,CFP!A:M,13,"FALSE")</f>
        <v>For</v>
      </c>
      <c r="K777" t="str">
        <f>VLOOKUP(A:A,EMFF!A:M,13,"FALSE")</f>
        <v>For</v>
      </c>
      <c r="L777" t="str">
        <f>VLOOKUP(A:A,Biofuels!A:T,19,"FALSE")</f>
        <v>For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1</v>
      </c>
      <c r="T777" s="1">
        <v>1</v>
      </c>
      <c r="U777">
        <f>AVERAGE(M777:T777)</f>
        <v>1</v>
      </c>
    </row>
    <row r="778" spans="1:21" x14ac:dyDescent="0.3">
      <c r="A778" t="s">
        <v>325</v>
      </c>
      <c r="B778" t="s">
        <v>6</v>
      </c>
      <c r="C778" t="s">
        <v>12</v>
      </c>
      <c r="D778" t="s">
        <v>1040</v>
      </c>
      <c r="E778" t="str">
        <f>VLOOKUP(A:A,'40-45%RES'!A:F,6,"FALSE")</f>
        <v>For</v>
      </c>
      <c r="F778" t="str">
        <f>VLOOKUP(A:A,'30%GHG2020'!A:F,6,"FALSE")</f>
        <v>For</v>
      </c>
      <c r="G778" t="str">
        <f>VLOOKUP(A:A,'50%GHG'!A:F,6,"FALSE")</f>
        <v>For</v>
      </c>
      <c r="H778" t="str">
        <f>VLOOKUP(A:A,ETS!A:F,6,"FALSE")</f>
        <v>For</v>
      </c>
      <c r="I778" t="str">
        <f>VLOOKUP(Sheet14!A:A,CAP!A:S,19,"FALSE")</f>
        <v>For</v>
      </c>
      <c r="J778" t="str">
        <f>VLOOKUP(A:A,CFP!A:M,13,"FALSE")</f>
        <v>For</v>
      </c>
      <c r="K778" t="str">
        <f>VLOOKUP(A:A,EMFF!A:M,13,"FALSE")</f>
        <v>For</v>
      </c>
      <c r="L778" t="str">
        <f>VLOOKUP(A:A,Biofuels!A:T,19,"FALSE")</f>
        <v>For</v>
      </c>
      <c r="M778" s="1">
        <v>1</v>
      </c>
      <c r="N778" s="1">
        <v>1</v>
      </c>
      <c r="O778" s="1">
        <v>1</v>
      </c>
      <c r="P778" s="1">
        <v>1</v>
      </c>
      <c r="Q778" s="1">
        <v>1</v>
      </c>
      <c r="R778" s="1">
        <v>1</v>
      </c>
      <c r="S778" s="1">
        <v>1</v>
      </c>
      <c r="T778" s="1">
        <v>1</v>
      </c>
      <c r="U778">
        <f>AVERAGE(M778:T778)</f>
        <v>1</v>
      </c>
    </row>
    <row r="779" spans="1:21" x14ac:dyDescent="0.3">
      <c r="A779" t="s">
        <v>326</v>
      </c>
      <c r="B779" t="s">
        <v>75</v>
      </c>
      <c r="C779" t="s">
        <v>12</v>
      </c>
      <c r="D779" t="s">
        <v>986</v>
      </c>
      <c r="E779" t="str">
        <f>VLOOKUP(A:A,'40-45%RES'!A:F,6,"FALSE")</f>
        <v>For</v>
      </c>
      <c r="F779" t="str">
        <f>VLOOKUP(A:A,'30%GHG2020'!A:F,6,"FALSE")</f>
        <v>For</v>
      </c>
      <c r="G779" t="str">
        <f>VLOOKUP(A:A,'50%GHG'!A:F,6,"FALSE")</f>
        <v>For</v>
      </c>
      <c r="H779" t="str">
        <f>VLOOKUP(A:A,ETS!A:F,6,"FALSE")</f>
        <v>For</v>
      </c>
      <c r="I779" t="str">
        <f>VLOOKUP(Sheet14!A:A,CAP!A:S,19,"FALSE")</f>
        <v>For</v>
      </c>
      <c r="J779" t="str">
        <f>VLOOKUP(A:A,CFP!A:M,13,"FALSE")</f>
        <v>For</v>
      </c>
      <c r="K779" t="str">
        <f>VLOOKUP(A:A,EMFF!A:M,13,"FALSE")</f>
        <v>For</v>
      </c>
      <c r="L779" t="str">
        <f>VLOOKUP(A:A,Biofuels!A:T,19,"FALSE")</f>
        <v>For</v>
      </c>
      <c r="M779" s="1">
        <v>1</v>
      </c>
      <c r="N779" s="1">
        <v>1</v>
      </c>
      <c r="O779" s="1">
        <v>1</v>
      </c>
      <c r="P779" s="1">
        <v>1</v>
      </c>
      <c r="Q779" s="1">
        <v>1</v>
      </c>
      <c r="R779" s="1">
        <v>1</v>
      </c>
      <c r="S779" s="1">
        <v>1</v>
      </c>
      <c r="T779" s="1">
        <v>1</v>
      </c>
      <c r="U779">
        <f>AVERAGE(M779:T779)</f>
        <v>1</v>
      </c>
    </row>
    <row r="780" spans="1:21" x14ac:dyDescent="0.3">
      <c r="A780" t="s">
        <v>340</v>
      </c>
      <c r="B780" t="s">
        <v>72</v>
      </c>
      <c r="C780" t="s">
        <v>12</v>
      </c>
      <c r="D780" t="s">
        <v>1042</v>
      </c>
      <c r="E780" t="str">
        <f>VLOOKUP(A:A,'40-45%RES'!A:F,6,"FALSE")</f>
        <v>For</v>
      </c>
      <c r="F780" t="str">
        <f>VLOOKUP(A:A,'30%GHG2020'!A:F,6,"FALSE")</f>
        <v>For</v>
      </c>
      <c r="G780" t="str">
        <f>VLOOKUP(A:A,'50%GHG'!A:F,6,"FALSE")</f>
        <v>For</v>
      </c>
      <c r="H780" t="str">
        <f>VLOOKUP(A:A,ETS!A:F,6,"FALSE")</f>
        <v>For</v>
      </c>
      <c r="I780" t="str">
        <f>VLOOKUP(Sheet14!A:A,CAP!A:S,19,"FALSE")</f>
        <v>For</v>
      </c>
      <c r="J780" t="str">
        <f>VLOOKUP(A:A,CFP!A:M,13,"FALSE")</f>
        <v>For</v>
      </c>
      <c r="K780" t="str">
        <f>VLOOKUP(A:A,EMFF!A:M,13,"FALSE")</f>
        <v>For</v>
      </c>
      <c r="L780" t="str">
        <f>VLOOKUP(A:A,Biofuels!A:T,19,"FALSE")</f>
        <v>For</v>
      </c>
      <c r="M780" s="1">
        <v>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>
        <f>AVERAGE(M780:T780)</f>
        <v>1</v>
      </c>
    </row>
    <row r="781" spans="1:21" x14ac:dyDescent="0.3">
      <c r="A781" t="s">
        <v>342</v>
      </c>
      <c r="B781" t="s">
        <v>56</v>
      </c>
      <c r="C781" t="s">
        <v>26</v>
      </c>
      <c r="D781" t="s">
        <v>1043</v>
      </c>
      <c r="E781" t="str">
        <f>VLOOKUP(A:A,'40-45%RES'!A:F,6,"FALSE")</f>
        <v>For</v>
      </c>
      <c r="F781" t="str">
        <f>VLOOKUP(A:A,'30%GHG2020'!A:F,6,"FALSE")</f>
        <v>For</v>
      </c>
      <c r="G781" t="str">
        <f>VLOOKUP(A:A,'50%GHG'!A:F,6,"FALSE")</f>
        <v>For</v>
      </c>
      <c r="H781" t="str">
        <f>VLOOKUP(A:A,ETS!A:F,6,"FALSE")</f>
        <v>For</v>
      </c>
      <c r="I781" t="str">
        <f>VLOOKUP(Sheet14!A:A,CAP!A:S,19,"FALSE")</f>
        <v>For</v>
      </c>
      <c r="J781" t="str">
        <f>VLOOKUP(A:A,CFP!A:M,13,"FALSE")</f>
        <v>For</v>
      </c>
      <c r="K781" t="str">
        <f>VLOOKUP(A:A,EMFF!A:M,13,"FALSE")</f>
        <v>For</v>
      </c>
      <c r="L781" t="str">
        <f>VLOOKUP(A:A,Biofuels!A:T,19,"FALSE")</f>
        <v>For</v>
      </c>
      <c r="M781" s="1">
        <v>1</v>
      </c>
      <c r="N781" s="1">
        <v>1</v>
      </c>
      <c r="O781" s="1">
        <v>1</v>
      </c>
      <c r="P781" s="1">
        <v>1</v>
      </c>
      <c r="Q781" s="1">
        <v>1</v>
      </c>
      <c r="R781" s="1">
        <v>1</v>
      </c>
      <c r="S781" s="1">
        <v>1</v>
      </c>
      <c r="T781" s="1">
        <v>1</v>
      </c>
      <c r="U781">
        <f>AVERAGE(M781:T781)</f>
        <v>1</v>
      </c>
    </row>
    <row r="782" spans="1:21" x14ac:dyDescent="0.3">
      <c r="A782" t="s">
        <v>344</v>
      </c>
      <c r="B782" t="s">
        <v>11</v>
      </c>
      <c r="C782" t="s">
        <v>12</v>
      </c>
      <c r="D782" t="s">
        <v>903</v>
      </c>
      <c r="E782" t="str">
        <f>VLOOKUP(A:A,'40-45%RES'!A:F,6,"FALSE")</f>
        <v>For</v>
      </c>
      <c r="F782" t="str">
        <f>VLOOKUP(A:A,'30%GHG2020'!A:F,6,"FALSE")</f>
        <v>For</v>
      </c>
      <c r="G782" t="str">
        <f>VLOOKUP(A:A,'50%GHG'!A:F,6,"FALSE")</f>
        <v>For</v>
      </c>
      <c r="H782" t="str">
        <f>VLOOKUP(A:A,ETS!A:F,6,"FALSE")</f>
        <v>For</v>
      </c>
      <c r="I782" t="str">
        <f>VLOOKUP(Sheet14!A:A,CAP!A:S,19,"FALSE")</f>
        <v>For</v>
      </c>
      <c r="J782" t="str">
        <f>VLOOKUP(A:A,CFP!A:M,13,"FALSE")</f>
        <v>For</v>
      </c>
      <c r="K782" t="str">
        <f>VLOOKUP(A:A,EMFF!A:M,13,"FALSE")</f>
        <v>For</v>
      </c>
      <c r="L782" t="str">
        <f>VLOOKUP(A:A,Biofuels!A:T,19,"FALSE")</f>
        <v>For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  <c r="T782" s="1">
        <v>1</v>
      </c>
      <c r="U782">
        <f>AVERAGE(M782:T782)</f>
        <v>1</v>
      </c>
    </row>
    <row r="783" spans="1:21" x14ac:dyDescent="0.3">
      <c r="A783" t="s">
        <v>349</v>
      </c>
      <c r="B783" t="s">
        <v>72</v>
      </c>
      <c r="C783" t="s">
        <v>12</v>
      </c>
      <c r="D783" t="s">
        <v>1042</v>
      </c>
      <c r="E783" t="str">
        <f>VLOOKUP(A:A,'40-45%RES'!A:F,6,"FALSE")</f>
        <v>For</v>
      </c>
      <c r="F783" t="str">
        <f>VLOOKUP(A:A,'30%GHG2020'!A:F,6,"FALSE")</f>
        <v>For</v>
      </c>
      <c r="G783" t="str">
        <f>VLOOKUP(A:A,'50%GHG'!A:F,6,"FALSE")</f>
        <v>For</v>
      </c>
      <c r="H783" t="str">
        <f>VLOOKUP(A:A,ETS!A:F,6,"FALSE")</f>
        <v>For</v>
      </c>
      <c r="I783" t="str">
        <f>VLOOKUP(Sheet14!A:A,CAP!A:S,19,"FALSE")</f>
        <v>For</v>
      </c>
      <c r="J783" t="str">
        <f>VLOOKUP(A:A,CFP!A:M,13,"FALSE")</f>
        <v>For</v>
      </c>
      <c r="K783" t="str">
        <f>VLOOKUP(A:A,EMFF!A:M,13,"FALSE")</f>
        <v>For</v>
      </c>
      <c r="L783" t="str">
        <f>VLOOKUP(A:A,Biofuels!A:T,19,"FALSE")</f>
        <v>For</v>
      </c>
      <c r="M783" s="1">
        <v>1</v>
      </c>
      <c r="N783" s="1">
        <v>1</v>
      </c>
      <c r="O783" s="1">
        <v>1</v>
      </c>
      <c r="P783" s="1">
        <v>1</v>
      </c>
      <c r="Q783" s="1">
        <v>1</v>
      </c>
      <c r="R783" s="1">
        <v>1</v>
      </c>
      <c r="S783" s="1">
        <v>1</v>
      </c>
      <c r="T783" s="1">
        <v>1</v>
      </c>
      <c r="U783">
        <f>AVERAGE(M783:T783)</f>
        <v>1</v>
      </c>
    </row>
    <row r="784" spans="1:21" x14ac:dyDescent="0.3">
      <c r="A784" t="s">
        <v>695</v>
      </c>
      <c r="B784" t="s">
        <v>24</v>
      </c>
      <c r="C784" t="s">
        <v>12</v>
      </c>
      <c r="D784" t="s">
        <v>1044</v>
      </c>
      <c r="E784" t="str">
        <f>VLOOKUP(A:A,'40-45%RES'!A:F,6,"FALSE")</f>
        <v>For</v>
      </c>
      <c r="F784" t="str">
        <f>VLOOKUP(A:A,'30%GHG2020'!A:F,6,"FALSE")</f>
        <v>For</v>
      </c>
      <c r="G784" t="str">
        <f>VLOOKUP(A:A,'50%GHG'!A:F,6,"FALSE")</f>
        <v>For</v>
      </c>
      <c r="H784" t="str">
        <f>VLOOKUP(A:A,ETS!A:F,6,"FALSE")</f>
        <v>For</v>
      </c>
      <c r="I784" t="str">
        <f>VLOOKUP(Sheet14!A:A,CAP!A:S,19,"FALSE")</f>
        <v>For</v>
      </c>
      <c r="J784" t="str">
        <f>VLOOKUP(A:A,CFP!A:M,13,"FALSE")</f>
        <v>For</v>
      </c>
      <c r="K784" t="str">
        <f>VLOOKUP(A:A,EMFF!A:M,13,"FALSE")</f>
        <v>For</v>
      </c>
      <c r="L784" t="str">
        <f>VLOOKUP(A:A,Biofuels!A:T,19,"FALSE")</f>
        <v>For</v>
      </c>
      <c r="M784" s="1">
        <v>1</v>
      </c>
      <c r="N784" s="1">
        <v>1</v>
      </c>
      <c r="O784" s="1">
        <v>1</v>
      </c>
      <c r="P784" s="1">
        <v>1</v>
      </c>
      <c r="Q784" s="1">
        <v>1</v>
      </c>
      <c r="R784" s="1">
        <v>1</v>
      </c>
      <c r="S784" s="1">
        <v>1</v>
      </c>
      <c r="T784" s="1">
        <v>1</v>
      </c>
      <c r="U784">
        <f>AVERAGE(M784:T784)</f>
        <v>1</v>
      </c>
    </row>
    <row r="785" spans="1:21" x14ac:dyDescent="0.3">
      <c r="A785" t="s">
        <v>357</v>
      </c>
      <c r="B785" t="s">
        <v>6</v>
      </c>
      <c r="C785" t="s">
        <v>22</v>
      </c>
      <c r="D785" t="s">
        <v>964</v>
      </c>
      <c r="E785" t="str">
        <f>VLOOKUP(A:A,'40-45%RES'!A:F,6,"FALSE")</f>
        <v>For</v>
      </c>
      <c r="F785" t="str">
        <f>VLOOKUP(A:A,'30%GHG2020'!A:F,6,"FALSE")</f>
        <v>For</v>
      </c>
      <c r="G785" t="str">
        <f>VLOOKUP(A:A,'50%GHG'!A:F,6,"FALSE")</f>
        <v>For</v>
      </c>
      <c r="H785" t="str">
        <f>VLOOKUP(A:A,ETS!A:F,6,"FALSE")</f>
        <v>For</v>
      </c>
      <c r="I785" t="str">
        <f>VLOOKUP(Sheet14!A:A,CAP!A:S,19,"FALSE")</f>
        <v>For</v>
      </c>
      <c r="J785" t="str">
        <f>VLOOKUP(A:A,CFP!A:M,13,"FALSE")</f>
        <v>For</v>
      </c>
      <c r="K785" t="str">
        <f>VLOOKUP(A:A,EMFF!A:M,13,"FALSE")</f>
        <v>For</v>
      </c>
      <c r="L785" t="str">
        <f>VLOOKUP(A:A,Biofuels!A:T,19,"FALSE")</f>
        <v>For</v>
      </c>
      <c r="M785" s="1">
        <v>1</v>
      </c>
      <c r="N785" s="1">
        <v>1</v>
      </c>
      <c r="O785" s="1">
        <v>1</v>
      </c>
      <c r="P785" s="1">
        <v>1</v>
      </c>
      <c r="Q785" s="1">
        <v>1</v>
      </c>
      <c r="R785" s="1">
        <v>1</v>
      </c>
      <c r="S785" s="1">
        <v>1</v>
      </c>
      <c r="T785" s="1">
        <v>1</v>
      </c>
      <c r="U785">
        <f>AVERAGE(M785:T785)</f>
        <v>1</v>
      </c>
    </row>
    <row r="786" spans="1:21" x14ac:dyDescent="0.3">
      <c r="A786" t="s">
        <v>358</v>
      </c>
      <c r="B786" t="s">
        <v>72</v>
      </c>
      <c r="C786" t="s">
        <v>98</v>
      </c>
      <c r="D786" t="s">
        <v>1046</v>
      </c>
      <c r="E786" t="str">
        <f>VLOOKUP(A:A,'40-45%RES'!A:F,6,"FALSE")</f>
        <v>For</v>
      </c>
      <c r="F786" t="str">
        <f>VLOOKUP(A:A,'30%GHG2020'!A:F,6,"FALSE")</f>
        <v>For</v>
      </c>
      <c r="G786" t="str">
        <f>VLOOKUP(A:A,'50%GHG'!A:F,6,"FALSE")</f>
        <v>For</v>
      </c>
      <c r="H786" t="str">
        <f>VLOOKUP(A:A,ETS!A:F,6,"FALSE")</f>
        <v>For</v>
      </c>
      <c r="I786" t="str">
        <f>VLOOKUP(Sheet14!A:A,CAP!A:S,19,"FALSE")</f>
        <v>For</v>
      </c>
      <c r="J786" t="str">
        <f>VLOOKUP(A:A,CFP!A:M,13,"FALSE")</f>
        <v>For</v>
      </c>
      <c r="K786" t="str">
        <f>VLOOKUP(A:A,EMFF!A:M,13,"FALSE")</f>
        <v>For</v>
      </c>
      <c r="L786" t="str">
        <f>VLOOKUP(A:A,Biofuels!A:T,19,"FALSE")</f>
        <v>For</v>
      </c>
      <c r="M786" s="1">
        <v>1</v>
      </c>
      <c r="N786" s="1">
        <v>1</v>
      </c>
      <c r="O786" s="1">
        <v>1</v>
      </c>
      <c r="P786" s="1">
        <v>1</v>
      </c>
      <c r="Q786" s="1">
        <v>1</v>
      </c>
      <c r="R786" s="1">
        <v>1</v>
      </c>
      <c r="S786" s="1">
        <v>1</v>
      </c>
      <c r="T786" s="1">
        <v>1</v>
      </c>
      <c r="U786">
        <f>AVERAGE(M786:T786)</f>
        <v>1</v>
      </c>
    </row>
    <row r="787" spans="1:21" x14ac:dyDescent="0.3">
      <c r="A787" t="s">
        <v>368</v>
      </c>
      <c r="B787" t="s">
        <v>6</v>
      </c>
      <c r="C787" t="s">
        <v>22</v>
      </c>
      <c r="D787" t="s">
        <v>964</v>
      </c>
      <c r="E787" t="str">
        <f>VLOOKUP(A:A,'40-45%RES'!A:F,6,"FALSE")</f>
        <v>For</v>
      </c>
      <c r="F787" t="str">
        <f>VLOOKUP(A:A,'30%GHG2020'!A:F,6,"FALSE")</f>
        <v>For</v>
      </c>
      <c r="G787" t="str">
        <f>VLOOKUP(A:A,'50%GHG'!A:F,6,"FALSE")</f>
        <v>For</v>
      </c>
      <c r="H787" t="str">
        <f>VLOOKUP(A:A,ETS!A:F,6,"FALSE")</f>
        <v>For</v>
      </c>
      <c r="I787" t="str">
        <f>VLOOKUP(Sheet14!A:A,CAP!A:S,19,"FALSE")</f>
        <v>For</v>
      </c>
      <c r="J787" t="str">
        <f>VLOOKUP(A:A,CFP!A:M,13,"FALSE")</f>
        <v>For</v>
      </c>
      <c r="K787" t="str">
        <f>VLOOKUP(A:A,EMFF!A:M,13,"FALSE")</f>
        <v>For</v>
      </c>
      <c r="L787" t="str">
        <f>VLOOKUP(A:A,Biofuels!A:T,19,"FALSE")</f>
        <v>For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  <c r="T787" s="1">
        <v>1</v>
      </c>
      <c r="U787">
        <f>AVERAGE(M787:T787)</f>
        <v>1</v>
      </c>
    </row>
    <row r="788" spans="1:21" x14ac:dyDescent="0.3">
      <c r="A788" t="s">
        <v>454</v>
      </c>
      <c r="B788" t="s">
        <v>155</v>
      </c>
      <c r="C788" t="s">
        <v>22</v>
      </c>
      <c r="D788" t="s">
        <v>1023</v>
      </c>
      <c r="E788" t="str">
        <f>VLOOKUP(A:A,'40-45%RES'!A:F,6,"FALSE")</f>
        <v>For</v>
      </c>
      <c r="F788" t="str">
        <f>VLOOKUP(A:A,'30%GHG2020'!A:F,6,"FALSE")</f>
        <v>For</v>
      </c>
      <c r="G788" t="str">
        <f>VLOOKUP(A:A,'50%GHG'!A:F,6,"FALSE")</f>
        <v>For</v>
      </c>
      <c r="H788" t="str">
        <f>VLOOKUP(A:A,ETS!A:F,6,"FALSE")</f>
        <v>For</v>
      </c>
      <c r="I788" t="str">
        <f>VLOOKUP(Sheet14!A:A,CAP!A:S,19,"FALSE")</f>
        <v>For</v>
      </c>
      <c r="J788" t="str">
        <f>VLOOKUP(A:A,CFP!A:M,13,"FALSE")</f>
        <v>For</v>
      </c>
      <c r="K788" t="str">
        <f>VLOOKUP(A:A,EMFF!A:M,13,"FALSE")</f>
        <v>For</v>
      </c>
      <c r="L788" t="str">
        <f>VLOOKUP(A:A,Biofuels!A:T,19,"FALSE")</f>
        <v>For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>
        <f>AVERAGE(M788:T788)</f>
        <v>1</v>
      </c>
    </row>
    <row r="789" spans="1:21" x14ac:dyDescent="0.3">
      <c r="A789" t="s">
        <v>751</v>
      </c>
      <c r="B789" t="s">
        <v>18</v>
      </c>
      <c r="C789" t="s">
        <v>12</v>
      </c>
      <c r="D789" t="s">
        <v>941</v>
      </c>
      <c r="E789" t="str">
        <f>VLOOKUP(A:A,'40-45%RES'!A:F,6,"FALSE")</f>
        <v>For</v>
      </c>
      <c r="F789" t="str">
        <f>VLOOKUP(A:A,'30%GHG2020'!A:F,6,"FALSE")</f>
        <v>For</v>
      </c>
      <c r="G789" t="str">
        <f>VLOOKUP(A:A,'50%GHG'!A:F,6,"FALSE")</f>
        <v>For</v>
      </c>
      <c r="H789" t="str">
        <f>VLOOKUP(A:A,ETS!A:F,6,"FALSE")</f>
        <v>For</v>
      </c>
      <c r="I789" t="str">
        <f>VLOOKUP(Sheet14!A:A,CAP!A:S,19,"FALSE")</f>
        <v>For</v>
      </c>
      <c r="J789" t="str">
        <f>VLOOKUP(A:A,CFP!A:M,13,"FALSE")</f>
        <v>For</v>
      </c>
      <c r="K789" t="str">
        <f>VLOOKUP(A:A,EMFF!A:M,13,"FALSE")</f>
        <v>For</v>
      </c>
      <c r="L789" t="str">
        <f>VLOOKUP(A:A,Biofuels!A:T,19,"FALSE")</f>
        <v>For</v>
      </c>
      <c r="M789" s="1">
        <v>1</v>
      </c>
      <c r="N789" s="1">
        <v>1</v>
      </c>
      <c r="O789" s="1">
        <v>1</v>
      </c>
      <c r="P789" s="1">
        <v>1</v>
      </c>
      <c r="Q789" s="1">
        <v>1</v>
      </c>
      <c r="R789" s="1">
        <v>1</v>
      </c>
      <c r="S789" s="1">
        <v>1</v>
      </c>
      <c r="T789" s="1">
        <v>1</v>
      </c>
      <c r="U789">
        <f>AVERAGE(M789:T789)</f>
        <v>1</v>
      </c>
    </row>
    <row r="790" spans="1:21" x14ac:dyDescent="0.3">
      <c r="A790" t="s">
        <v>776</v>
      </c>
      <c r="B790" t="s">
        <v>32</v>
      </c>
      <c r="C790" t="s">
        <v>12</v>
      </c>
      <c r="D790" t="s">
        <v>1071</v>
      </c>
      <c r="E790" t="str">
        <f>VLOOKUP(A:A,'40-45%RES'!A:F,6,"FALSE")</f>
        <v>For</v>
      </c>
      <c r="F790" t="str">
        <f>VLOOKUP(A:A,'30%GHG2020'!A:F,6,"FALSE")</f>
        <v>For</v>
      </c>
      <c r="G790" t="str">
        <f>VLOOKUP(A:A,'50%GHG'!A:F,6,"FALSE")</f>
        <v>For</v>
      </c>
      <c r="H790" t="str">
        <f>VLOOKUP(A:A,ETS!A:F,6,"FALSE")</f>
        <v>For</v>
      </c>
      <c r="I790" t="str">
        <f>VLOOKUP(Sheet14!A:A,CAP!A:S,19,"FALSE")</f>
        <v>For</v>
      </c>
      <c r="J790" t="str">
        <f>VLOOKUP(A:A,CFP!A:M,13,"FALSE")</f>
        <v>For</v>
      </c>
      <c r="K790" t="str">
        <f>VLOOKUP(A:A,EMFF!A:M,13,"FALSE")</f>
        <v>For</v>
      </c>
      <c r="L790" t="str">
        <f>VLOOKUP(A:A,Biofuels!A:T,19,"FALSE")</f>
        <v>For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>
        <f>AVERAGE(M790:T790)</f>
        <v>1</v>
      </c>
    </row>
    <row r="791" spans="1:21" x14ac:dyDescent="0.3">
      <c r="A791" t="s">
        <v>480</v>
      </c>
      <c r="B791" t="s">
        <v>51</v>
      </c>
      <c r="C791" t="s">
        <v>22</v>
      </c>
      <c r="D791" t="s">
        <v>967</v>
      </c>
      <c r="E791" t="str">
        <f>VLOOKUP(A:A,'40-45%RES'!A:F,6,"FALSE")</f>
        <v>For</v>
      </c>
      <c r="F791" t="str">
        <f>VLOOKUP(A:A,'30%GHG2020'!A:F,6,"FALSE")</f>
        <v>For</v>
      </c>
      <c r="G791" t="str">
        <f>VLOOKUP(A:A,'50%GHG'!A:F,6,"FALSE")</f>
        <v>For</v>
      </c>
      <c r="H791" t="str">
        <f>VLOOKUP(A:A,ETS!A:F,6,"FALSE")</f>
        <v>For</v>
      </c>
      <c r="I791" t="str">
        <f>VLOOKUP(Sheet14!A:A,CAP!A:S,19,"FALSE")</f>
        <v>For</v>
      </c>
      <c r="J791" t="str">
        <f>VLOOKUP(A:A,CFP!A:M,13,"FALSE")</f>
        <v>For</v>
      </c>
      <c r="K791" t="str">
        <f>VLOOKUP(A:A,EMFF!A:M,13,"FALSE")</f>
        <v>For</v>
      </c>
      <c r="L791" t="str">
        <f>VLOOKUP(A:A,Biofuels!A:T,19,"FALSE")</f>
        <v>For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  <c r="T791" s="1">
        <v>1</v>
      </c>
      <c r="U791">
        <f>AVERAGE(M791:T791)</f>
        <v>1</v>
      </c>
    </row>
    <row r="792" spans="1:21" x14ac:dyDescent="0.3">
      <c r="A792" t="s">
        <v>481</v>
      </c>
      <c r="B792" t="s">
        <v>24</v>
      </c>
      <c r="C792" t="s">
        <v>12</v>
      </c>
      <c r="D792" t="s">
        <v>1044</v>
      </c>
      <c r="E792" t="str">
        <f>VLOOKUP(A:A,'40-45%RES'!A:F,6,"FALSE")</f>
        <v>For</v>
      </c>
      <c r="F792" t="str">
        <f>VLOOKUP(A:A,'30%GHG2020'!A:F,6,"FALSE")</f>
        <v>For</v>
      </c>
      <c r="G792" t="str">
        <f>VLOOKUP(A:A,'50%GHG'!A:F,6,"FALSE")</f>
        <v>For</v>
      </c>
      <c r="H792" t="str">
        <f>VLOOKUP(A:A,ETS!A:F,6,"FALSE")</f>
        <v>For</v>
      </c>
      <c r="I792" t="str">
        <f>VLOOKUP(Sheet14!A:A,CAP!A:S,19,"FALSE")</f>
        <v>For</v>
      </c>
      <c r="J792" t="str">
        <f>VLOOKUP(A:A,CFP!A:M,13,"FALSE")</f>
        <v>For</v>
      </c>
      <c r="K792" t="str">
        <f>VLOOKUP(A:A,EMFF!A:M,13,"FALSE")</f>
        <v>For</v>
      </c>
      <c r="L792" t="str">
        <f>VLOOKUP(A:A,Biofuels!A:T,19,"FALSE")</f>
        <v>For</v>
      </c>
      <c r="M792" s="1">
        <v>1</v>
      </c>
      <c r="N792" s="1">
        <v>1</v>
      </c>
      <c r="O792" s="1">
        <v>1</v>
      </c>
      <c r="P792" s="1">
        <v>1</v>
      </c>
      <c r="Q792" s="1">
        <v>1</v>
      </c>
      <c r="R792" s="1">
        <v>1</v>
      </c>
      <c r="S792" s="1">
        <v>1</v>
      </c>
      <c r="T792" s="1">
        <v>1</v>
      </c>
      <c r="U792">
        <f>AVERAGE(M792:T792)</f>
        <v>1</v>
      </c>
    </row>
    <row r="793" spans="1:21" x14ac:dyDescent="0.3">
      <c r="A793" t="s">
        <v>486</v>
      </c>
      <c r="B793" t="s">
        <v>11</v>
      </c>
      <c r="C793" t="s">
        <v>12</v>
      </c>
      <c r="D793" t="s">
        <v>903</v>
      </c>
      <c r="E793" t="str">
        <f>VLOOKUP(A:A,'40-45%RES'!A:F,6,"FALSE")</f>
        <v>For</v>
      </c>
      <c r="F793" t="str">
        <f>VLOOKUP(A:A,'30%GHG2020'!A:F,6,"FALSE")</f>
        <v>For</v>
      </c>
      <c r="G793" t="str">
        <f>VLOOKUP(A:A,'50%GHG'!A:F,6,"FALSE")</f>
        <v>For</v>
      </c>
      <c r="H793" t="str">
        <f>VLOOKUP(A:A,ETS!A:F,6,"FALSE")</f>
        <v>For</v>
      </c>
      <c r="I793" t="str">
        <f>VLOOKUP(Sheet14!A:A,CAP!A:S,19,"FALSE")</f>
        <v>For</v>
      </c>
      <c r="J793" t="str">
        <f>VLOOKUP(A:A,CFP!A:M,13,"FALSE")</f>
        <v>For</v>
      </c>
      <c r="K793" t="str">
        <f>VLOOKUP(A:A,EMFF!A:M,13,"FALSE")</f>
        <v>For</v>
      </c>
      <c r="L793" t="str">
        <f>VLOOKUP(A:A,Biofuels!A:T,19,"FALSE")</f>
        <v>For</v>
      </c>
      <c r="M793" s="1">
        <v>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1</v>
      </c>
      <c r="T793" s="1">
        <v>1</v>
      </c>
      <c r="U793">
        <f>AVERAGE(M793:T793)</f>
        <v>1</v>
      </c>
    </row>
    <row r="794" spans="1:21" x14ac:dyDescent="0.3">
      <c r="A794" t="s">
        <v>497</v>
      </c>
      <c r="B794" t="s">
        <v>6</v>
      </c>
      <c r="C794" t="s">
        <v>22</v>
      </c>
      <c r="D794" t="s">
        <v>964</v>
      </c>
      <c r="E794" t="str">
        <f>VLOOKUP(A:A,'40-45%RES'!A:F,6,"FALSE")</f>
        <v>For</v>
      </c>
      <c r="F794" t="str">
        <f>VLOOKUP(A:A,'30%GHG2020'!A:F,6,"FALSE")</f>
        <v>For</v>
      </c>
      <c r="G794" t="str">
        <f>VLOOKUP(A:A,'50%GHG'!A:F,6,"FALSE")</f>
        <v>For</v>
      </c>
      <c r="H794" t="str">
        <f>VLOOKUP(A:A,ETS!A:F,6,"FALSE")</f>
        <v>For</v>
      </c>
      <c r="I794" t="str">
        <f>VLOOKUP(Sheet14!A:A,CAP!A:S,19,"FALSE")</f>
        <v>For</v>
      </c>
      <c r="J794" t="str">
        <f>VLOOKUP(A:A,CFP!A:M,13,"FALSE")</f>
        <v>For</v>
      </c>
      <c r="K794" t="str">
        <f>VLOOKUP(A:A,EMFF!A:M,13,"FALSE")</f>
        <v>For</v>
      </c>
      <c r="L794" t="str">
        <f>VLOOKUP(A:A,Biofuels!A:T,19,"FALSE")</f>
        <v>For</v>
      </c>
      <c r="M794" s="1">
        <v>1</v>
      </c>
      <c r="N794" s="1">
        <v>1</v>
      </c>
      <c r="O794" s="1">
        <v>1</v>
      </c>
      <c r="P794" s="1">
        <v>1</v>
      </c>
      <c r="Q794" s="1">
        <v>1</v>
      </c>
      <c r="R794" s="1">
        <v>1</v>
      </c>
      <c r="S794" s="1">
        <v>1</v>
      </c>
      <c r="T794" s="1">
        <v>1</v>
      </c>
      <c r="U794">
        <f>AVERAGE(M794:T794)</f>
        <v>1</v>
      </c>
    </row>
    <row r="795" spans="1:21" x14ac:dyDescent="0.3">
      <c r="A795" t="s">
        <v>501</v>
      </c>
      <c r="B795" t="s">
        <v>6</v>
      </c>
      <c r="C795" t="s">
        <v>22</v>
      </c>
      <c r="D795" t="s">
        <v>964</v>
      </c>
      <c r="E795" t="str">
        <f>VLOOKUP(A:A,'40-45%RES'!A:F,6,"FALSE")</f>
        <v>For</v>
      </c>
      <c r="F795" t="str">
        <f>VLOOKUP(A:A,'30%GHG2020'!A:F,6,"FALSE")</f>
        <v>For</v>
      </c>
      <c r="G795" t="str">
        <f>VLOOKUP(A:A,'50%GHG'!A:F,6,"FALSE")</f>
        <v>For</v>
      </c>
      <c r="H795" t="str">
        <f>VLOOKUP(A:A,ETS!A:F,6,"FALSE")</f>
        <v>For</v>
      </c>
      <c r="I795" t="str">
        <f>VLOOKUP(Sheet14!A:A,CAP!A:S,19,"FALSE")</f>
        <v>For</v>
      </c>
      <c r="J795" t="str">
        <f>VLOOKUP(A:A,CFP!A:M,13,"FALSE")</f>
        <v>For</v>
      </c>
      <c r="K795" t="str">
        <f>VLOOKUP(A:A,EMFF!A:M,13,"FALSE")</f>
        <v>For</v>
      </c>
      <c r="L795" t="str">
        <f>VLOOKUP(A:A,Biofuels!A:T,19,"FALSE")</f>
        <v>For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  <c r="T795" s="1">
        <v>1</v>
      </c>
      <c r="U795">
        <f>AVERAGE(M795:T795)</f>
        <v>1</v>
      </c>
    </row>
    <row r="796" spans="1:21" x14ac:dyDescent="0.3">
      <c r="A796" t="s">
        <v>507</v>
      </c>
      <c r="B796" t="s">
        <v>32</v>
      </c>
      <c r="C796" t="s">
        <v>98</v>
      </c>
      <c r="D796" t="s">
        <v>1080</v>
      </c>
      <c r="E796" t="str">
        <f>VLOOKUP(A:A,'40-45%RES'!A:F,6,"FALSE")</f>
        <v>For</v>
      </c>
      <c r="F796" t="str">
        <f>VLOOKUP(A:A,'30%GHG2020'!A:F,6,"FALSE")</f>
        <v>For</v>
      </c>
      <c r="G796" t="str">
        <f>VLOOKUP(A:A,'50%GHG'!A:F,6,"FALSE")</f>
        <v>For</v>
      </c>
      <c r="H796" t="str">
        <f>VLOOKUP(A:A,ETS!A:F,6,"FALSE")</f>
        <v>For</v>
      </c>
      <c r="I796" t="str">
        <f>VLOOKUP(Sheet14!A:A,CAP!A:S,19,"FALSE")</f>
        <v>For</v>
      </c>
      <c r="J796" t="str">
        <f>VLOOKUP(A:A,CFP!A:M,13,"FALSE")</f>
        <v>For</v>
      </c>
      <c r="K796" t="str">
        <f>VLOOKUP(A:A,EMFF!A:M,13,"FALSE")</f>
        <v>For</v>
      </c>
      <c r="L796" t="str">
        <f>VLOOKUP(A:A,Biofuels!A:T,19,"FALSE")</f>
        <v>For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>
        <f>AVERAGE(M796:T796)</f>
        <v>1</v>
      </c>
    </row>
    <row r="797" spans="1:21" x14ac:dyDescent="0.3">
      <c r="A797" t="s">
        <v>511</v>
      </c>
      <c r="B797" t="s">
        <v>75</v>
      </c>
      <c r="C797" t="s">
        <v>12</v>
      </c>
      <c r="D797" t="s">
        <v>1082</v>
      </c>
      <c r="E797" t="str">
        <f>VLOOKUP(A:A,'40-45%RES'!A:F,6,"FALSE")</f>
        <v>For</v>
      </c>
      <c r="F797" t="str">
        <f>VLOOKUP(A:A,'30%GHG2020'!A:F,6,"FALSE")</f>
        <v>For</v>
      </c>
      <c r="G797" t="str">
        <f>VLOOKUP(A:A,'50%GHG'!A:F,6,"FALSE")</f>
        <v>For</v>
      </c>
      <c r="H797" t="str">
        <f>VLOOKUP(A:A,ETS!A:F,6,"FALSE")</f>
        <v>For</v>
      </c>
      <c r="I797" t="str">
        <f>VLOOKUP(Sheet14!A:A,CAP!A:S,19,"FALSE")</f>
        <v>For</v>
      </c>
      <c r="J797" t="str">
        <f>VLOOKUP(A:A,CFP!A:M,13,"FALSE")</f>
        <v>For</v>
      </c>
      <c r="K797" t="str">
        <f>VLOOKUP(A:A,EMFF!A:M,13,"FALSE")</f>
        <v>For</v>
      </c>
      <c r="L797" t="str">
        <f>VLOOKUP(A:A,Biofuels!A:T,19,"FALSE")</f>
        <v>For</v>
      </c>
      <c r="M797" s="1">
        <v>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>
        <f>AVERAGE(M797:T797)</f>
        <v>1</v>
      </c>
    </row>
    <row r="798" spans="1:21" x14ac:dyDescent="0.3">
      <c r="A798" t="s">
        <v>515</v>
      </c>
      <c r="B798" t="s">
        <v>6</v>
      </c>
      <c r="C798" t="s">
        <v>22</v>
      </c>
      <c r="D798" t="s">
        <v>964</v>
      </c>
      <c r="E798" t="str">
        <f>VLOOKUP(A:A,'40-45%RES'!A:F,6,"FALSE")</f>
        <v>For</v>
      </c>
      <c r="F798" t="str">
        <f>VLOOKUP(A:A,'30%GHG2020'!A:F,6,"FALSE")</f>
        <v>For</v>
      </c>
      <c r="G798" t="str">
        <f>VLOOKUP(A:A,'50%GHG'!A:F,6,"FALSE")</f>
        <v>For</v>
      </c>
      <c r="H798" t="str">
        <f>VLOOKUP(A:A,ETS!A:F,6,"FALSE")</f>
        <v>For</v>
      </c>
      <c r="I798" t="str">
        <f>VLOOKUP(Sheet14!A:A,CAP!A:S,19,"FALSE")</f>
        <v>For</v>
      </c>
      <c r="J798" t="str">
        <f>VLOOKUP(A:A,CFP!A:M,13,"FALSE")</f>
        <v>For</v>
      </c>
      <c r="K798" t="str">
        <f>VLOOKUP(A:A,EMFF!A:M,13,"FALSE")</f>
        <v>For</v>
      </c>
      <c r="L798" t="str">
        <f>VLOOKUP(A:A,Biofuels!A:T,19,"FALSE")</f>
        <v>For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  <c r="T798" s="1">
        <v>1</v>
      </c>
      <c r="U798">
        <f>AVERAGE(M798:T798)</f>
        <v>1</v>
      </c>
    </row>
    <row r="799" spans="1:21" x14ac:dyDescent="0.3">
      <c r="A799" t="s">
        <v>525</v>
      </c>
      <c r="B799" t="s">
        <v>304</v>
      </c>
      <c r="C799" t="s">
        <v>12</v>
      </c>
      <c r="D799" t="s">
        <v>1089</v>
      </c>
      <c r="E799" t="str">
        <f>VLOOKUP(A:A,'40-45%RES'!A:F,6,"FALSE")</f>
        <v>For</v>
      </c>
      <c r="F799" t="str">
        <f>VLOOKUP(A:A,'30%GHG2020'!A:F,6,"FALSE")</f>
        <v>For</v>
      </c>
      <c r="G799" t="str">
        <f>VLOOKUP(A:A,'50%GHG'!A:F,6,"FALSE")</f>
        <v>For</v>
      </c>
      <c r="H799" t="str">
        <f>VLOOKUP(A:A,ETS!A:F,6,"FALSE")</f>
        <v>For</v>
      </c>
      <c r="I799" t="str">
        <f>VLOOKUP(Sheet14!A:A,CAP!A:S,19,"FALSE")</f>
        <v>For</v>
      </c>
      <c r="J799" t="str">
        <f>VLOOKUP(A:A,CFP!A:M,13,"FALSE")</f>
        <v>For</v>
      </c>
      <c r="K799" t="str">
        <f>VLOOKUP(A:A,EMFF!A:M,13,"FALSE")</f>
        <v>For</v>
      </c>
      <c r="L799" t="str">
        <f>VLOOKUP(A:A,Biofuels!A:T,19,"FALSE")</f>
        <v>For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  <c r="T799" s="1">
        <v>1</v>
      </c>
      <c r="U799">
        <f>AVERAGE(M799:T799)</f>
        <v>1</v>
      </c>
    </row>
    <row r="800" spans="1:21" x14ac:dyDescent="0.3">
      <c r="A800" t="s">
        <v>527</v>
      </c>
      <c r="B800" t="s">
        <v>21</v>
      </c>
      <c r="C800" t="s">
        <v>12</v>
      </c>
      <c r="D800" t="s">
        <v>1091</v>
      </c>
      <c r="E800" t="str">
        <f>VLOOKUP(A:A,'40-45%RES'!A:F,6,"FALSE")</f>
        <v>For</v>
      </c>
      <c r="F800" t="str">
        <f>VLOOKUP(A:A,'30%GHG2020'!A:F,6,"FALSE")</f>
        <v>For</v>
      </c>
      <c r="G800" t="str">
        <f>VLOOKUP(A:A,'50%GHG'!A:F,6,"FALSE")</f>
        <v>For</v>
      </c>
      <c r="H800" t="str">
        <f>VLOOKUP(A:A,ETS!A:F,6,"FALSE")</f>
        <v>For</v>
      </c>
      <c r="I800" t="str">
        <f>VLOOKUP(Sheet14!A:A,CAP!A:S,19,"FALSE")</f>
        <v>For</v>
      </c>
      <c r="J800" t="str">
        <f>VLOOKUP(A:A,CFP!A:M,13,"FALSE")</f>
        <v>For</v>
      </c>
      <c r="K800" t="str">
        <f>VLOOKUP(A:A,EMFF!A:M,13,"FALSE")</f>
        <v>For</v>
      </c>
      <c r="L800" t="str">
        <f>VLOOKUP(A:A,Biofuels!A:T,19,"FALSE")</f>
        <v>For</v>
      </c>
      <c r="M800" s="1">
        <v>1</v>
      </c>
      <c r="N800" s="1">
        <v>1</v>
      </c>
      <c r="O800" s="1">
        <v>1</v>
      </c>
      <c r="P800" s="1">
        <v>1</v>
      </c>
      <c r="Q800" s="1">
        <v>1</v>
      </c>
      <c r="R800" s="1">
        <v>1</v>
      </c>
      <c r="S800" s="1">
        <v>1</v>
      </c>
      <c r="T800" s="1">
        <v>1</v>
      </c>
      <c r="U800">
        <f>AVERAGE(M800:T800)</f>
        <v>1</v>
      </c>
    </row>
    <row r="801" spans="1:21" x14ac:dyDescent="0.3">
      <c r="A801" t="s">
        <v>528</v>
      </c>
      <c r="B801" t="s">
        <v>6</v>
      </c>
      <c r="C801" t="s">
        <v>12</v>
      </c>
      <c r="D801" t="s">
        <v>1040</v>
      </c>
      <c r="E801" t="str">
        <f>VLOOKUP(A:A,'40-45%RES'!A:F,6,"FALSE")</f>
        <v>For</v>
      </c>
      <c r="F801" t="str">
        <f>VLOOKUP(A:A,'30%GHG2020'!A:F,6,"FALSE")</f>
        <v>For</v>
      </c>
      <c r="G801" t="str">
        <f>VLOOKUP(A:A,'50%GHG'!A:F,6,"FALSE")</f>
        <v>For</v>
      </c>
      <c r="H801" t="str">
        <f>VLOOKUP(A:A,ETS!A:F,6,"FALSE")</f>
        <v>For</v>
      </c>
      <c r="I801" t="str">
        <f>VLOOKUP(Sheet14!A:A,CAP!A:S,19,"FALSE")</f>
        <v>For</v>
      </c>
      <c r="J801" t="str">
        <f>VLOOKUP(A:A,CFP!A:M,13,"FALSE")</f>
        <v>For</v>
      </c>
      <c r="K801" t="str">
        <f>VLOOKUP(A:A,EMFF!A:M,13,"FALSE")</f>
        <v>For</v>
      </c>
      <c r="L801" t="str">
        <f>VLOOKUP(A:A,Biofuels!A:T,19,"FALSE")</f>
        <v>For</v>
      </c>
      <c r="M801" s="1">
        <v>1</v>
      </c>
      <c r="N801" s="1">
        <v>1</v>
      </c>
      <c r="O801" s="1">
        <v>1</v>
      </c>
      <c r="P801" s="1">
        <v>1</v>
      </c>
      <c r="Q801" s="1">
        <v>1</v>
      </c>
      <c r="R801" s="1">
        <v>1</v>
      </c>
      <c r="S801" s="1">
        <v>1</v>
      </c>
      <c r="T801" s="1">
        <v>1</v>
      </c>
      <c r="U801">
        <f>AVERAGE(M801:T801)</f>
        <v>1</v>
      </c>
    </row>
    <row r="802" spans="1:21" x14ac:dyDescent="0.3">
      <c r="A802" t="s">
        <v>536</v>
      </c>
      <c r="B802" t="s">
        <v>51</v>
      </c>
      <c r="C802" t="s">
        <v>22</v>
      </c>
      <c r="D802" t="s">
        <v>967</v>
      </c>
      <c r="E802" t="str">
        <f>VLOOKUP(A:A,'40-45%RES'!A:F,6,"FALSE")</f>
        <v>For</v>
      </c>
      <c r="F802" t="str">
        <f>VLOOKUP(A:A,'30%GHG2020'!A:F,6,"FALSE")</f>
        <v>For</v>
      </c>
      <c r="G802" t="str">
        <f>VLOOKUP(A:A,'50%GHG'!A:F,6,"FALSE")</f>
        <v>For</v>
      </c>
      <c r="H802" t="str">
        <f>VLOOKUP(A:A,ETS!A:F,6,"FALSE")</f>
        <v>For</v>
      </c>
      <c r="I802" t="str">
        <f>VLOOKUP(Sheet14!A:A,CAP!A:S,19,"FALSE")</f>
        <v>For</v>
      </c>
      <c r="J802" t="str">
        <f>VLOOKUP(A:A,CFP!A:M,13,"FALSE")</f>
        <v>For</v>
      </c>
      <c r="K802" t="str">
        <f>VLOOKUP(A:A,EMFF!A:M,13,"FALSE")</f>
        <v>For</v>
      </c>
      <c r="L802" t="str">
        <f>VLOOKUP(A:A,Biofuels!A:T,19,"FALSE")</f>
        <v>For</v>
      </c>
      <c r="M802" s="1">
        <v>1</v>
      </c>
      <c r="N802" s="1">
        <v>1</v>
      </c>
      <c r="O802" s="1">
        <v>1</v>
      </c>
      <c r="P802" s="1">
        <v>1</v>
      </c>
      <c r="Q802" s="1">
        <v>1</v>
      </c>
      <c r="R802" s="1">
        <v>1</v>
      </c>
      <c r="S802" s="1">
        <v>1</v>
      </c>
      <c r="T802" s="1">
        <v>1</v>
      </c>
      <c r="U802">
        <f>AVERAGE(M802:T802)</f>
        <v>1</v>
      </c>
    </row>
    <row r="803" spans="1:21" x14ac:dyDescent="0.3">
      <c r="A803" t="s">
        <v>547</v>
      </c>
      <c r="B803" t="s">
        <v>58</v>
      </c>
      <c r="C803" t="s">
        <v>12</v>
      </c>
      <c r="D803" t="s">
        <v>1095</v>
      </c>
      <c r="E803" t="str">
        <f>VLOOKUP(A:A,'40-45%RES'!A:F,6,"FALSE")</f>
        <v>For</v>
      </c>
      <c r="F803" t="str">
        <f>VLOOKUP(A:A,'30%GHG2020'!A:F,6,"FALSE")</f>
        <v>For</v>
      </c>
      <c r="G803" t="str">
        <f>VLOOKUP(A:A,'50%GHG'!A:F,6,"FALSE")</f>
        <v>For</v>
      </c>
      <c r="H803" t="str">
        <f>VLOOKUP(A:A,ETS!A:F,6,"FALSE")</f>
        <v>For</v>
      </c>
      <c r="I803" t="str">
        <f>VLOOKUP(Sheet14!A:A,CAP!A:S,19,"FALSE")</f>
        <v>For</v>
      </c>
      <c r="J803" t="str">
        <f>VLOOKUP(A:A,CFP!A:M,13,"FALSE")</f>
        <v>For</v>
      </c>
      <c r="K803" t="str">
        <f>VLOOKUP(A:A,EMFF!A:M,13,"FALSE")</f>
        <v>For</v>
      </c>
      <c r="L803" t="str">
        <f>VLOOKUP(A:A,Biofuels!A:T,19,"FALSE")</f>
        <v>For</v>
      </c>
      <c r="M803" s="1">
        <v>1</v>
      </c>
      <c r="N803" s="1">
        <v>1</v>
      </c>
      <c r="O803" s="1">
        <v>1</v>
      </c>
      <c r="P803" s="1">
        <v>1</v>
      </c>
      <c r="Q803" s="1">
        <v>1</v>
      </c>
      <c r="R803" s="1">
        <v>1</v>
      </c>
      <c r="S803" s="1">
        <v>1</v>
      </c>
      <c r="T803" s="1">
        <v>1</v>
      </c>
      <c r="U803">
        <f>AVERAGE(M803:T803)</f>
        <v>1</v>
      </c>
    </row>
    <row r="804" spans="1:21" x14ac:dyDescent="0.3">
      <c r="A804" t="s">
        <v>548</v>
      </c>
      <c r="B804" t="s">
        <v>51</v>
      </c>
      <c r="C804" t="s">
        <v>12</v>
      </c>
      <c r="D804" t="s">
        <v>1096</v>
      </c>
      <c r="E804" t="str">
        <f>VLOOKUP(A:A,'40-45%RES'!A:F,6,"FALSE")</f>
        <v>For</v>
      </c>
      <c r="F804" t="str">
        <f>VLOOKUP(A:A,'30%GHG2020'!A:F,6,"FALSE")</f>
        <v>For</v>
      </c>
      <c r="G804" t="str">
        <f>VLOOKUP(A:A,'50%GHG'!A:F,6,"FALSE")</f>
        <v>For</v>
      </c>
      <c r="H804" t="str">
        <f>VLOOKUP(A:A,ETS!A:F,6,"FALSE")</f>
        <v>For</v>
      </c>
      <c r="I804" t="str">
        <f>VLOOKUP(Sheet14!A:A,CAP!A:S,19,"FALSE")</f>
        <v>For</v>
      </c>
      <c r="J804" t="str">
        <f>VLOOKUP(A:A,CFP!A:M,13,"FALSE")</f>
        <v>For</v>
      </c>
      <c r="K804" t="str">
        <f>VLOOKUP(A:A,EMFF!A:M,13,"FALSE")</f>
        <v>For</v>
      </c>
      <c r="L804" t="str">
        <f>VLOOKUP(A:A,Biofuels!A:T,19,"FALSE")</f>
        <v>For</v>
      </c>
      <c r="M804" s="1">
        <v>1</v>
      </c>
      <c r="N804" s="1">
        <v>1</v>
      </c>
      <c r="O804" s="1">
        <v>1</v>
      </c>
      <c r="P804" s="1">
        <v>1</v>
      </c>
      <c r="Q804" s="1">
        <v>1</v>
      </c>
      <c r="R804" s="1">
        <v>1</v>
      </c>
      <c r="S804" s="1">
        <v>1</v>
      </c>
      <c r="T804" s="1">
        <v>1</v>
      </c>
      <c r="U804">
        <f>AVERAGE(M804:T804)</f>
        <v>1</v>
      </c>
    </row>
    <row r="805" spans="1:21" x14ac:dyDescent="0.3">
      <c r="A805" t="s">
        <v>558</v>
      </c>
      <c r="B805" t="s">
        <v>75</v>
      </c>
      <c r="C805" t="s">
        <v>22</v>
      </c>
      <c r="D805" t="s">
        <v>988</v>
      </c>
      <c r="E805" t="str">
        <f>VLOOKUP(A:A,'40-45%RES'!A:F,6,"FALSE")</f>
        <v>For</v>
      </c>
      <c r="F805" t="str">
        <f>VLOOKUP(A:A,'30%GHG2020'!A:F,6,"FALSE")</f>
        <v>For</v>
      </c>
      <c r="G805" t="str">
        <f>VLOOKUP(A:A,'50%GHG'!A:F,6,"FALSE")</f>
        <v>For</v>
      </c>
      <c r="H805" t="str">
        <f>VLOOKUP(A:A,ETS!A:F,6,"FALSE")</f>
        <v>For</v>
      </c>
      <c r="I805" t="str">
        <f>VLOOKUP(Sheet14!A:A,CAP!A:S,19,"FALSE")</f>
        <v>For</v>
      </c>
      <c r="J805" t="str">
        <f>VLOOKUP(A:A,CFP!A:M,13,"FALSE")</f>
        <v>For</v>
      </c>
      <c r="K805" t="str">
        <f>VLOOKUP(A:A,EMFF!A:M,13,"FALSE")</f>
        <v>For</v>
      </c>
      <c r="L805" t="str">
        <f>VLOOKUP(A:A,Biofuels!A:T,19,"FALSE")</f>
        <v>For</v>
      </c>
      <c r="M805" s="1">
        <v>1</v>
      </c>
      <c r="N805" s="1">
        <v>1</v>
      </c>
      <c r="O805" s="1">
        <v>1</v>
      </c>
      <c r="P805" s="1">
        <v>1</v>
      </c>
      <c r="Q805" s="1">
        <v>1</v>
      </c>
      <c r="R805" s="1">
        <v>1</v>
      </c>
      <c r="S805" s="1">
        <v>1</v>
      </c>
      <c r="T805" s="1">
        <v>1</v>
      </c>
      <c r="U805">
        <f>AVERAGE(M805:T805)</f>
        <v>1</v>
      </c>
    </row>
    <row r="806" spans="1:21" x14ac:dyDescent="0.3">
      <c r="A806" t="s">
        <v>562</v>
      </c>
      <c r="B806" t="s">
        <v>6</v>
      </c>
      <c r="C806" t="s">
        <v>22</v>
      </c>
      <c r="D806" t="s">
        <v>964</v>
      </c>
      <c r="E806" t="str">
        <f>VLOOKUP(A:A,'40-45%RES'!A:F,6,"FALSE")</f>
        <v>For</v>
      </c>
      <c r="F806" t="str">
        <f>VLOOKUP(A:A,'30%GHG2020'!A:F,6,"FALSE")</f>
        <v>For</v>
      </c>
      <c r="G806" t="str">
        <f>VLOOKUP(A:A,'50%GHG'!A:F,6,"FALSE")</f>
        <v>For</v>
      </c>
      <c r="H806" t="str">
        <f>VLOOKUP(A:A,ETS!A:F,6,"FALSE")</f>
        <v>For</v>
      </c>
      <c r="I806" t="str">
        <f>VLOOKUP(Sheet14!A:A,CAP!A:S,19,"FALSE")</f>
        <v>For</v>
      </c>
      <c r="J806" t="str">
        <f>VLOOKUP(A:A,CFP!A:M,13,"FALSE")</f>
        <v>For</v>
      </c>
      <c r="K806" t="str">
        <f>VLOOKUP(A:A,EMFF!A:M,13,"FALSE")</f>
        <v>For</v>
      </c>
      <c r="L806" t="str">
        <f>VLOOKUP(A:A,Biofuels!A:T,19,"FALSE")</f>
        <v>For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  <c r="T806" s="1">
        <v>1</v>
      </c>
      <c r="U806">
        <f>AVERAGE(M806:T806)</f>
        <v>1</v>
      </c>
    </row>
    <row r="807" spans="1:21" x14ac:dyDescent="0.3">
      <c r="A807" t="s">
        <v>581</v>
      </c>
      <c r="B807" t="s">
        <v>72</v>
      </c>
      <c r="C807" t="s">
        <v>98</v>
      </c>
      <c r="D807" t="s">
        <v>987</v>
      </c>
      <c r="E807" t="str">
        <f>VLOOKUP(A:A,'40-45%RES'!A:F,6,"FALSE")</f>
        <v>For</v>
      </c>
      <c r="F807" t="str">
        <f>VLOOKUP(A:A,'30%GHG2020'!A:F,6,"FALSE")</f>
        <v>For</v>
      </c>
      <c r="G807" t="str">
        <f>VLOOKUP(A:A,'50%GHG'!A:F,6,"FALSE")</f>
        <v>For</v>
      </c>
      <c r="H807" t="str">
        <f>VLOOKUP(A:A,ETS!A:F,6,"FALSE")</f>
        <v>For</v>
      </c>
      <c r="I807" t="str">
        <f>VLOOKUP(Sheet14!A:A,CAP!A:S,19,"FALSE")</f>
        <v>For</v>
      </c>
      <c r="J807" t="str">
        <f>VLOOKUP(A:A,CFP!A:M,13,"FALSE")</f>
        <v>For</v>
      </c>
      <c r="K807" t="str">
        <f>VLOOKUP(A:A,EMFF!A:M,13,"FALSE")</f>
        <v>For</v>
      </c>
      <c r="L807" t="str">
        <f>VLOOKUP(A:A,Biofuels!A:T,19,"FALSE")</f>
        <v>For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  <c r="T807" s="1">
        <v>1</v>
      </c>
      <c r="U807">
        <f>AVERAGE(M807:T807)</f>
        <v>1</v>
      </c>
    </row>
    <row r="808" spans="1:21" x14ac:dyDescent="0.3">
      <c r="A808" t="s">
        <v>584</v>
      </c>
      <c r="B808" t="s">
        <v>6</v>
      </c>
      <c r="C808" t="s">
        <v>22</v>
      </c>
      <c r="D808" t="s">
        <v>964</v>
      </c>
      <c r="E808" t="str">
        <f>VLOOKUP(A:A,'40-45%RES'!A:F,6,"FALSE")</f>
        <v>For</v>
      </c>
      <c r="F808" t="str">
        <f>VLOOKUP(A:A,'30%GHG2020'!A:F,6,"FALSE")</f>
        <v>For</v>
      </c>
      <c r="G808" t="str">
        <f>VLOOKUP(A:A,'50%GHG'!A:F,6,"FALSE")</f>
        <v>For</v>
      </c>
      <c r="H808" t="str">
        <f>VLOOKUP(A:A,ETS!A:F,6,"FALSE")</f>
        <v>For</v>
      </c>
      <c r="I808" t="str">
        <f>VLOOKUP(Sheet14!A:A,CAP!A:S,19,"FALSE")</f>
        <v>For</v>
      </c>
      <c r="J808" t="str">
        <f>VLOOKUP(A:A,CFP!A:M,13,"FALSE")</f>
        <v>For</v>
      </c>
      <c r="K808" t="str">
        <f>VLOOKUP(A:A,EMFF!A:M,13,"FALSE")</f>
        <v>For</v>
      </c>
      <c r="L808" t="str">
        <f>VLOOKUP(A:A,Biofuels!A:T,19,"FALSE")</f>
        <v>For</v>
      </c>
      <c r="M808" s="1">
        <v>1</v>
      </c>
      <c r="N808" s="1">
        <v>1</v>
      </c>
      <c r="O808" s="1">
        <v>1</v>
      </c>
      <c r="P808" s="1">
        <v>1</v>
      </c>
      <c r="Q808" s="1">
        <v>1</v>
      </c>
      <c r="R808" s="1">
        <v>1</v>
      </c>
      <c r="S808" s="1">
        <v>1</v>
      </c>
      <c r="T808" s="1">
        <v>1</v>
      </c>
      <c r="U808">
        <f>AVERAGE(M808:T808)</f>
        <v>1</v>
      </c>
    </row>
    <row r="809" spans="1:21" x14ac:dyDescent="0.3">
      <c r="A809" t="s">
        <v>548</v>
      </c>
      <c r="B809" t="s">
        <v>51</v>
      </c>
      <c r="C809" t="s">
        <v>22</v>
      </c>
      <c r="D809" t="s">
        <v>967</v>
      </c>
      <c r="E809" t="str">
        <f>VLOOKUP(A:A,'40-45%RES'!A:F,6,"FALSE")</f>
        <v>For</v>
      </c>
      <c r="F809" t="str">
        <f>VLOOKUP(A:A,'30%GHG2020'!A:F,6,"FALSE")</f>
        <v>For</v>
      </c>
      <c r="G809" t="str">
        <f>VLOOKUP(A:A,'50%GHG'!A:F,6,"FALSE")</f>
        <v>For</v>
      </c>
      <c r="H809" t="str">
        <f>VLOOKUP(A:A,ETS!A:F,6,"FALSE")</f>
        <v>For</v>
      </c>
      <c r="I809" t="str">
        <f>VLOOKUP(Sheet14!A:A,CAP!A:S,19,"FALSE")</f>
        <v>For</v>
      </c>
      <c r="J809" t="str">
        <f>VLOOKUP(A:A,CFP!A:M,13,"FALSE")</f>
        <v>For</v>
      </c>
      <c r="K809" t="str">
        <f>VLOOKUP(A:A,EMFF!A:M,13,"FALSE")</f>
        <v>For</v>
      </c>
      <c r="L809" t="str">
        <f>VLOOKUP(A:A,Biofuels!A:T,19,"FALSE")</f>
        <v>For</v>
      </c>
      <c r="M809" s="1">
        <v>1</v>
      </c>
      <c r="N809" s="1">
        <v>1</v>
      </c>
      <c r="O809" s="1">
        <v>1</v>
      </c>
      <c r="P809" s="1">
        <v>1</v>
      </c>
      <c r="Q809" s="1">
        <v>1</v>
      </c>
      <c r="R809" s="1">
        <v>1</v>
      </c>
      <c r="S809" s="1">
        <v>1</v>
      </c>
      <c r="T809" s="1">
        <v>1</v>
      </c>
      <c r="U809">
        <f>AVERAGE(M809:T809)</f>
        <v>1</v>
      </c>
    </row>
    <row r="810" spans="1:21" x14ac:dyDescent="0.3">
      <c r="A810" t="s">
        <v>581</v>
      </c>
      <c r="B810" t="s">
        <v>72</v>
      </c>
      <c r="C810" t="s">
        <v>15</v>
      </c>
      <c r="D810" t="s">
        <v>1013</v>
      </c>
      <c r="E810" t="str">
        <f>VLOOKUP(A:A,'40-45%RES'!A:F,6,"FALSE")</f>
        <v>For</v>
      </c>
      <c r="F810" t="str">
        <f>VLOOKUP(A:A,'30%GHG2020'!A:F,6,"FALSE")</f>
        <v>For</v>
      </c>
      <c r="G810" t="str">
        <f>VLOOKUP(A:A,'50%GHG'!A:F,6,"FALSE")</f>
        <v>For</v>
      </c>
      <c r="H810" t="str">
        <f>VLOOKUP(A:A,ETS!A:F,6,"FALSE")</f>
        <v>For</v>
      </c>
      <c r="I810" t="str">
        <f>VLOOKUP(Sheet14!A:A,CAP!A:S,19,"FALSE")</f>
        <v>For</v>
      </c>
      <c r="J810" t="str">
        <f>VLOOKUP(A:A,CFP!A:M,13,"FALSE")</f>
        <v>For</v>
      </c>
      <c r="K810" t="str">
        <f>VLOOKUP(A:A,EMFF!A:M,13,"FALSE")</f>
        <v>For</v>
      </c>
      <c r="L810" t="str">
        <f>VLOOKUP(A:A,Biofuels!A:T,19,"FALSE")</f>
        <v>For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  <c r="T810" s="1">
        <v>1</v>
      </c>
      <c r="U810">
        <f>AVERAGE(M810:T810)</f>
        <v>1</v>
      </c>
    </row>
  </sheetData>
  <autoFilter ref="A1:U1">
    <sortState ref="A2:U810">
      <sortCondition ref="U1"/>
    </sortState>
  </autoFilter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5"/>
  <sheetViews>
    <sheetView workbookViewId="0">
      <selection activeCell="H7" sqref="H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s="11" t="s">
        <v>875</v>
      </c>
    </row>
    <row r="2" spans="1:6" x14ac:dyDescent="0.3">
      <c r="A2" t="s">
        <v>643</v>
      </c>
      <c r="B2" t="s">
        <v>46</v>
      </c>
      <c r="C2" t="s">
        <v>22</v>
      </c>
      <c r="D2">
        <v>1</v>
      </c>
      <c r="E2" s="4">
        <f>D2/1</f>
        <v>1</v>
      </c>
      <c r="F2" t="s">
        <v>8</v>
      </c>
    </row>
    <row r="3" spans="1:6" x14ac:dyDescent="0.3">
      <c r="A3" t="s">
        <v>5</v>
      </c>
      <c r="B3" t="s">
        <v>6</v>
      </c>
      <c r="C3" t="s">
        <v>7</v>
      </c>
      <c r="D3">
        <v>-1</v>
      </c>
      <c r="E3" s="4">
        <f t="shared" ref="E3:E66" si="0">D3/1</f>
        <v>-1</v>
      </c>
      <c r="F3" t="s">
        <v>9</v>
      </c>
    </row>
    <row r="4" spans="1:6" x14ac:dyDescent="0.3">
      <c r="A4" t="s">
        <v>10</v>
      </c>
      <c r="B4" t="s">
        <v>11</v>
      </c>
      <c r="C4" t="s">
        <v>12</v>
      </c>
      <c r="D4">
        <v>1</v>
      </c>
      <c r="E4" s="4">
        <f t="shared" si="0"/>
        <v>1</v>
      </c>
      <c r="F4" t="s">
        <v>8</v>
      </c>
    </row>
    <row r="5" spans="1:6" x14ac:dyDescent="0.3">
      <c r="A5" t="s">
        <v>13</v>
      </c>
      <c r="B5" t="s">
        <v>14</v>
      </c>
      <c r="C5" t="s">
        <v>15</v>
      </c>
      <c r="D5">
        <v>1</v>
      </c>
      <c r="E5" s="4">
        <f t="shared" si="0"/>
        <v>1</v>
      </c>
      <c r="F5" t="s">
        <v>8</v>
      </c>
    </row>
    <row r="6" spans="1:6" x14ac:dyDescent="0.3">
      <c r="A6" t="s">
        <v>672</v>
      </c>
      <c r="B6" t="s">
        <v>18</v>
      </c>
      <c r="C6" t="s">
        <v>12</v>
      </c>
      <c r="D6">
        <v>1</v>
      </c>
      <c r="E6" s="4">
        <f t="shared" si="0"/>
        <v>1</v>
      </c>
      <c r="F6" t="s">
        <v>8</v>
      </c>
    </row>
    <row r="7" spans="1:6" x14ac:dyDescent="0.3">
      <c r="A7" t="s">
        <v>19</v>
      </c>
      <c r="B7" t="s">
        <v>14</v>
      </c>
      <c r="C7" t="s">
        <v>7</v>
      </c>
      <c r="D7">
        <v>-1</v>
      </c>
      <c r="E7" s="4">
        <f t="shared" si="0"/>
        <v>-1</v>
      </c>
      <c r="F7" t="s">
        <v>9</v>
      </c>
    </row>
    <row r="8" spans="1:6" x14ac:dyDescent="0.3">
      <c r="A8" t="s">
        <v>20</v>
      </c>
      <c r="B8" t="s">
        <v>11</v>
      </c>
      <c r="C8" t="s">
        <v>15</v>
      </c>
      <c r="D8">
        <v>0</v>
      </c>
      <c r="E8" s="4">
        <f t="shared" si="0"/>
        <v>0</v>
      </c>
      <c r="F8" t="s">
        <v>17</v>
      </c>
    </row>
    <row r="9" spans="1:6" x14ac:dyDescent="0.3">
      <c r="A9" t="s">
        <v>734</v>
      </c>
      <c r="B9" t="s">
        <v>21</v>
      </c>
      <c r="C9" t="s">
        <v>22</v>
      </c>
      <c r="D9">
        <v>0</v>
      </c>
      <c r="E9" s="4">
        <f t="shared" si="0"/>
        <v>0</v>
      </c>
      <c r="F9" t="s">
        <v>17</v>
      </c>
    </row>
    <row r="10" spans="1:6" x14ac:dyDescent="0.3">
      <c r="A10" t="s">
        <v>23</v>
      </c>
      <c r="B10" t="s">
        <v>24</v>
      </c>
      <c r="C10" t="s">
        <v>12</v>
      </c>
      <c r="D10">
        <v>0</v>
      </c>
      <c r="E10" s="4">
        <f t="shared" si="0"/>
        <v>0</v>
      </c>
      <c r="F10" t="s">
        <v>17</v>
      </c>
    </row>
    <row r="11" spans="1:6" x14ac:dyDescent="0.3">
      <c r="A11" t="s">
        <v>25</v>
      </c>
      <c r="B11" t="s">
        <v>6</v>
      </c>
      <c r="C11" t="s">
        <v>26</v>
      </c>
      <c r="D11">
        <v>1</v>
      </c>
      <c r="E11" s="4">
        <f t="shared" si="0"/>
        <v>1</v>
      </c>
      <c r="F11" t="s">
        <v>8</v>
      </c>
    </row>
    <row r="12" spans="1:6" x14ac:dyDescent="0.3">
      <c r="A12" t="s">
        <v>27</v>
      </c>
      <c r="B12" t="s">
        <v>6</v>
      </c>
      <c r="C12" t="s">
        <v>28</v>
      </c>
      <c r="D12">
        <v>-1</v>
      </c>
      <c r="E12" s="4">
        <f t="shared" si="0"/>
        <v>-1</v>
      </c>
      <c r="F12" t="s">
        <v>9</v>
      </c>
    </row>
    <row r="13" spans="1:6" x14ac:dyDescent="0.3">
      <c r="A13" t="s">
        <v>29</v>
      </c>
      <c r="B13" t="s">
        <v>18</v>
      </c>
      <c r="C13" t="s">
        <v>22</v>
      </c>
      <c r="D13">
        <v>0</v>
      </c>
      <c r="E13" s="4">
        <f t="shared" si="0"/>
        <v>0</v>
      </c>
      <c r="F13" t="s">
        <v>17</v>
      </c>
    </row>
    <row r="14" spans="1:6" x14ac:dyDescent="0.3">
      <c r="A14" t="s">
        <v>728</v>
      </c>
      <c r="B14" t="s">
        <v>30</v>
      </c>
      <c r="C14" t="s">
        <v>31</v>
      </c>
      <c r="D14">
        <v>-1</v>
      </c>
      <c r="E14" s="4">
        <f t="shared" si="0"/>
        <v>-1</v>
      </c>
      <c r="F14" t="s">
        <v>9</v>
      </c>
    </row>
    <row r="15" spans="1:6" x14ac:dyDescent="0.3">
      <c r="A15" t="s">
        <v>715</v>
      </c>
      <c r="B15" t="s">
        <v>32</v>
      </c>
      <c r="C15" t="s">
        <v>22</v>
      </c>
      <c r="D15">
        <v>1</v>
      </c>
      <c r="E15" s="4">
        <f t="shared" si="0"/>
        <v>1</v>
      </c>
      <c r="F15" t="s">
        <v>8</v>
      </c>
    </row>
    <row r="16" spans="1:6" x14ac:dyDescent="0.3">
      <c r="A16" t="s">
        <v>34</v>
      </c>
      <c r="B16" t="s">
        <v>14</v>
      </c>
      <c r="C16" t="s">
        <v>31</v>
      </c>
      <c r="D16">
        <v>-1</v>
      </c>
      <c r="E16" s="4">
        <f t="shared" si="0"/>
        <v>-1</v>
      </c>
      <c r="F16" t="s">
        <v>9</v>
      </c>
    </row>
    <row r="17" spans="1:6" x14ac:dyDescent="0.3">
      <c r="A17" t="s">
        <v>35</v>
      </c>
      <c r="B17" t="s">
        <v>36</v>
      </c>
      <c r="C17" t="s">
        <v>26</v>
      </c>
      <c r="D17">
        <v>0</v>
      </c>
      <c r="E17" s="4">
        <f t="shared" si="0"/>
        <v>0</v>
      </c>
      <c r="F17" t="s">
        <v>17</v>
      </c>
    </row>
    <row r="18" spans="1:6" x14ac:dyDescent="0.3">
      <c r="A18" t="s">
        <v>37</v>
      </c>
      <c r="B18" t="s">
        <v>14</v>
      </c>
      <c r="C18" t="s">
        <v>31</v>
      </c>
      <c r="D18">
        <v>-1</v>
      </c>
      <c r="E18" s="4">
        <f t="shared" si="0"/>
        <v>-1</v>
      </c>
      <c r="F18" t="s">
        <v>9</v>
      </c>
    </row>
    <row r="19" spans="1:6" x14ac:dyDescent="0.3">
      <c r="A19" t="s">
        <v>38</v>
      </c>
      <c r="B19" t="s">
        <v>39</v>
      </c>
      <c r="C19" t="s">
        <v>31</v>
      </c>
      <c r="D19">
        <v>-1</v>
      </c>
      <c r="E19" s="4">
        <f t="shared" si="0"/>
        <v>-1</v>
      </c>
      <c r="F19" t="s">
        <v>9</v>
      </c>
    </row>
    <row r="20" spans="1:6" x14ac:dyDescent="0.3">
      <c r="A20" t="s">
        <v>40</v>
      </c>
      <c r="B20" t="s">
        <v>14</v>
      </c>
      <c r="C20" t="s">
        <v>31</v>
      </c>
      <c r="D20">
        <v>-1</v>
      </c>
      <c r="E20" s="4">
        <f t="shared" si="0"/>
        <v>-1</v>
      </c>
      <c r="F20" t="s">
        <v>9</v>
      </c>
    </row>
    <row r="21" spans="1:6" x14ac:dyDescent="0.3">
      <c r="A21" t="s">
        <v>767</v>
      </c>
      <c r="B21" t="s">
        <v>32</v>
      </c>
      <c r="C21" t="s">
        <v>31</v>
      </c>
      <c r="D21">
        <v>0</v>
      </c>
      <c r="E21" s="4">
        <f t="shared" si="0"/>
        <v>0</v>
      </c>
      <c r="F21" t="s">
        <v>17</v>
      </c>
    </row>
    <row r="22" spans="1:6" x14ac:dyDescent="0.3">
      <c r="A22" t="s">
        <v>41</v>
      </c>
      <c r="B22" t="s">
        <v>14</v>
      </c>
      <c r="C22" t="s">
        <v>22</v>
      </c>
      <c r="D22">
        <v>1</v>
      </c>
      <c r="E22" s="4">
        <f t="shared" si="0"/>
        <v>1</v>
      </c>
      <c r="F22" t="s">
        <v>8</v>
      </c>
    </row>
    <row r="23" spans="1:6" x14ac:dyDescent="0.3">
      <c r="A23" t="s">
        <v>42</v>
      </c>
      <c r="B23" t="s">
        <v>36</v>
      </c>
      <c r="C23" t="s">
        <v>22</v>
      </c>
      <c r="D23">
        <v>1</v>
      </c>
      <c r="E23" s="4">
        <f t="shared" si="0"/>
        <v>1</v>
      </c>
      <c r="F23" t="s">
        <v>8</v>
      </c>
    </row>
    <row r="24" spans="1:6" x14ac:dyDescent="0.3">
      <c r="A24" t="s">
        <v>43</v>
      </c>
      <c r="B24" t="s">
        <v>6</v>
      </c>
      <c r="C24" t="s">
        <v>28</v>
      </c>
      <c r="D24">
        <v>-1</v>
      </c>
      <c r="E24" s="4">
        <f t="shared" si="0"/>
        <v>-1</v>
      </c>
      <c r="F24" t="s">
        <v>9</v>
      </c>
    </row>
    <row r="25" spans="1:6" x14ac:dyDescent="0.3">
      <c r="A25" t="s">
        <v>44</v>
      </c>
      <c r="B25" t="s">
        <v>6</v>
      </c>
      <c r="C25" t="s">
        <v>28</v>
      </c>
      <c r="D25">
        <v>-1</v>
      </c>
      <c r="E25" s="4">
        <f t="shared" si="0"/>
        <v>-1</v>
      </c>
      <c r="F25" t="s">
        <v>9</v>
      </c>
    </row>
    <row r="26" spans="1:6" x14ac:dyDescent="0.3">
      <c r="A26" t="s">
        <v>45</v>
      </c>
      <c r="B26" t="s">
        <v>46</v>
      </c>
      <c r="C26" t="s">
        <v>22</v>
      </c>
      <c r="D26">
        <v>1</v>
      </c>
      <c r="E26" s="4">
        <f t="shared" si="0"/>
        <v>1</v>
      </c>
      <c r="F26" t="s">
        <v>8</v>
      </c>
    </row>
    <row r="27" spans="1:6" x14ac:dyDescent="0.3">
      <c r="A27" t="s">
        <v>48</v>
      </c>
      <c r="B27" t="s">
        <v>18</v>
      </c>
      <c r="C27" t="s">
        <v>31</v>
      </c>
      <c r="D27">
        <v>-1</v>
      </c>
      <c r="E27" s="4">
        <f t="shared" si="0"/>
        <v>-1</v>
      </c>
      <c r="F27" t="s">
        <v>9</v>
      </c>
    </row>
    <row r="28" spans="1:6" x14ac:dyDescent="0.3">
      <c r="A28" t="s">
        <v>49</v>
      </c>
      <c r="B28" t="s">
        <v>18</v>
      </c>
      <c r="C28" t="s">
        <v>31</v>
      </c>
      <c r="D28">
        <v>-1</v>
      </c>
      <c r="E28" s="4">
        <f t="shared" si="0"/>
        <v>-1</v>
      </c>
      <c r="F28" t="s">
        <v>9</v>
      </c>
    </row>
    <row r="29" spans="1:6" x14ac:dyDescent="0.3">
      <c r="A29" t="s">
        <v>50</v>
      </c>
      <c r="B29" t="s">
        <v>51</v>
      </c>
      <c r="C29" t="s">
        <v>12</v>
      </c>
      <c r="D29">
        <v>1</v>
      </c>
      <c r="E29" s="4">
        <f t="shared" si="0"/>
        <v>1</v>
      </c>
      <c r="F29" t="s">
        <v>8</v>
      </c>
    </row>
    <row r="30" spans="1:6" x14ac:dyDescent="0.3">
      <c r="A30" t="s">
        <v>690</v>
      </c>
      <c r="B30" t="s">
        <v>32</v>
      </c>
      <c r="C30" t="s">
        <v>22</v>
      </c>
      <c r="D30">
        <v>1</v>
      </c>
      <c r="E30" s="4">
        <f t="shared" si="0"/>
        <v>1</v>
      </c>
      <c r="F30" t="s">
        <v>8</v>
      </c>
    </row>
    <row r="31" spans="1:6" x14ac:dyDescent="0.3">
      <c r="A31" t="s">
        <v>52</v>
      </c>
      <c r="B31" t="s">
        <v>53</v>
      </c>
      <c r="C31" t="s">
        <v>15</v>
      </c>
      <c r="D31">
        <v>1</v>
      </c>
      <c r="E31" s="4">
        <f t="shared" si="0"/>
        <v>1</v>
      </c>
      <c r="F31" t="s">
        <v>8</v>
      </c>
    </row>
    <row r="32" spans="1:6" x14ac:dyDescent="0.3">
      <c r="A32" t="s">
        <v>54</v>
      </c>
      <c r="B32" t="s">
        <v>32</v>
      </c>
      <c r="C32" t="s">
        <v>31</v>
      </c>
      <c r="D32">
        <v>-1</v>
      </c>
      <c r="E32" s="4">
        <f t="shared" si="0"/>
        <v>-1</v>
      </c>
      <c r="F32" t="s">
        <v>9</v>
      </c>
    </row>
    <row r="33" spans="1:6" x14ac:dyDescent="0.3">
      <c r="A33" t="s">
        <v>55</v>
      </c>
      <c r="B33" t="s">
        <v>56</v>
      </c>
      <c r="C33" t="s">
        <v>15</v>
      </c>
      <c r="D33">
        <v>-1</v>
      </c>
      <c r="E33" s="4">
        <f t="shared" si="0"/>
        <v>-1</v>
      </c>
      <c r="F33" t="s">
        <v>9</v>
      </c>
    </row>
    <row r="34" spans="1:6" x14ac:dyDescent="0.3">
      <c r="A34" t="s">
        <v>57</v>
      </c>
      <c r="B34" t="s">
        <v>58</v>
      </c>
      <c r="C34" t="s">
        <v>31</v>
      </c>
      <c r="D34">
        <v>1</v>
      </c>
      <c r="E34" s="4">
        <f t="shared" si="0"/>
        <v>1</v>
      </c>
      <c r="F34" t="s">
        <v>8</v>
      </c>
    </row>
    <row r="35" spans="1:6" x14ac:dyDescent="0.3">
      <c r="A35" t="s">
        <v>59</v>
      </c>
      <c r="B35" t="s">
        <v>32</v>
      </c>
      <c r="C35" t="s">
        <v>22</v>
      </c>
      <c r="D35">
        <v>1</v>
      </c>
      <c r="E35" s="4">
        <f t="shared" si="0"/>
        <v>1</v>
      </c>
      <c r="F35" t="s">
        <v>8</v>
      </c>
    </row>
    <row r="36" spans="1:6" x14ac:dyDescent="0.3">
      <c r="A36" t="s">
        <v>823</v>
      </c>
      <c r="B36" t="s">
        <v>60</v>
      </c>
      <c r="C36" t="s">
        <v>31</v>
      </c>
      <c r="D36">
        <v>-1</v>
      </c>
      <c r="E36" s="4">
        <f t="shared" si="0"/>
        <v>-1</v>
      </c>
      <c r="F36" t="s">
        <v>9</v>
      </c>
    </row>
    <row r="37" spans="1:6" x14ac:dyDescent="0.3">
      <c r="A37" t="s">
        <v>61</v>
      </c>
      <c r="B37" t="s">
        <v>14</v>
      </c>
      <c r="C37" t="s">
        <v>31</v>
      </c>
      <c r="D37">
        <v>-1</v>
      </c>
      <c r="E37" s="4">
        <f t="shared" si="0"/>
        <v>-1</v>
      </c>
      <c r="F37" t="s">
        <v>9</v>
      </c>
    </row>
    <row r="38" spans="1:6" x14ac:dyDescent="0.3">
      <c r="A38" t="s">
        <v>62</v>
      </c>
      <c r="B38" t="s">
        <v>11</v>
      </c>
      <c r="C38" t="s">
        <v>31</v>
      </c>
      <c r="D38">
        <v>-1</v>
      </c>
      <c r="E38" s="4">
        <f t="shared" si="0"/>
        <v>-1</v>
      </c>
      <c r="F38" t="s">
        <v>9</v>
      </c>
    </row>
    <row r="39" spans="1:6" x14ac:dyDescent="0.3">
      <c r="A39" t="s">
        <v>63</v>
      </c>
      <c r="B39" t="s">
        <v>14</v>
      </c>
      <c r="C39" t="s">
        <v>22</v>
      </c>
      <c r="D39">
        <v>0</v>
      </c>
      <c r="E39" s="4">
        <f t="shared" si="0"/>
        <v>0</v>
      </c>
      <c r="F39" t="s">
        <v>17</v>
      </c>
    </row>
    <row r="40" spans="1:6" x14ac:dyDescent="0.3">
      <c r="A40" t="s">
        <v>821</v>
      </c>
      <c r="B40" t="s">
        <v>30</v>
      </c>
      <c r="C40" t="s">
        <v>22</v>
      </c>
      <c r="D40">
        <v>1</v>
      </c>
      <c r="E40" s="4">
        <f t="shared" si="0"/>
        <v>1</v>
      </c>
      <c r="F40" t="s">
        <v>8</v>
      </c>
    </row>
    <row r="41" spans="1:6" x14ac:dyDescent="0.3">
      <c r="A41" t="s">
        <v>64</v>
      </c>
      <c r="B41" t="s">
        <v>14</v>
      </c>
      <c r="C41" t="s">
        <v>22</v>
      </c>
      <c r="D41">
        <v>1</v>
      </c>
      <c r="E41" s="4">
        <f t="shared" si="0"/>
        <v>1</v>
      </c>
      <c r="F41" t="s">
        <v>8</v>
      </c>
    </row>
    <row r="42" spans="1:6" x14ac:dyDescent="0.3">
      <c r="A42" t="s">
        <v>65</v>
      </c>
      <c r="B42" t="s">
        <v>14</v>
      </c>
      <c r="C42" t="s">
        <v>31</v>
      </c>
      <c r="D42">
        <v>-1</v>
      </c>
      <c r="E42" s="4">
        <f t="shared" si="0"/>
        <v>-1</v>
      </c>
      <c r="F42" t="s">
        <v>9</v>
      </c>
    </row>
    <row r="43" spans="1:6" x14ac:dyDescent="0.3">
      <c r="A43" t="s">
        <v>66</v>
      </c>
      <c r="B43" t="s">
        <v>21</v>
      </c>
      <c r="C43" t="s">
        <v>31</v>
      </c>
      <c r="D43">
        <v>0</v>
      </c>
      <c r="E43" s="4">
        <f t="shared" si="0"/>
        <v>0</v>
      </c>
      <c r="F43" t="s">
        <v>17</v>
      </c>
    </row>
    <row r="44" spans="1:6" x14ac:dyDescent="0.3">
      <c r="A44" t="s">
        <v>67</v>
      </c>
      <c r="B44" t="s">
        <v>6</v>
      </c>
      <c r="C44" t="s">
        <v>7</v>
      </c>
      <c r="D44">
        <v>-1</v>
      </c>
      <c r="E44" s="4">
        <f t="shared" si="0"/>
        <v>-1</v>
      </c>
      <c r="F44" t="s">
        <v>9</v>
      </c>
    </row>
    <row r="45" spans="1:6" x14ac:dyDescent="0.3">
      <c r="A45" t="s">
        <v>68</v>
      </c>
      <c r="B45" t="s">
        <v>69</v>
      </c>
      <c r="C45" t="s">
        <v>31</v>
      </c>
      <c r="D45">
        <v>-1</v>
      </c>
      <c r="E45" s="4">
        <f t="shared" si="0"/>
        <v>-1</v>
      </c>
      <c r="F45" t="s">
        <v>9</v>
      </c>
    </row>
    <row r="46" spans="1:6" x14ac:dyDescent="0.3">
      <c r="A46" t="s">
        <v>70</v>
      </c>
      <c r="B46" t="s">
        <v>6</v>
      </c>
      <c r="C46" t="s">
        <v>15</v>
      </c>
      <c r="D46">
        <v>1</v>
      </c>
      <c r="E46" s="4">
        <f t="shared" si="0"/>
        <v>1</v>
      </c>
      <c r="F46" t="s">
        <v>8</v>
      </c>
    </row>
    <row r="47" spans="1:6" x14ac:dyDescent="0.3">
      <c r="A47" t="s">
        <v>71</v>
      </c>
      <c r="B47" t="s">
        <v>72</v>
      </c>
      <c r="C47" t="s">
        <v>31</v>
      </c>
      <c r="D47">
        <v>-1</v>
      </c>
      <c r="E47" s="4">
        <f t="shared" si="0"/>
        <v>-1</v>
      </c>
      <c r="F47" t="s">
        <v>9</v>
      </c>
    </row>
    <row r="48" spans="1:6" x14ac:dyDescent="0.3">
      <c r="A48" t="s">
        <v>73</v>
      </c>
      <c r="B48" t="s">
        <v>56</v>
      </c>
      <c r="C48" t="s">
        <v>7</v>
      </c>
      <c r="D48">
        <v>-1</v>
      </c>
      <c r="E48" s="4">
        <f t="shared" si="0"/>
        <v>-1</v>
      </c>
      <c r="F48" t="s">
        <v>9</v>
      </c>
    </row>
    <row r="49" spans="1:6" x14ac:dyDescent="0.3">
      <c r="A49" t="s">
        <v>74</v>
      </c>
      <c r="B49" t="s">
        <v>75</v>
      </c>
      <c r="C49" t="s">
        <v>31</v>
      </c>
      <c r="D49">
        <v>-1</v>
      </c>
      <c r="E49" s="4">
        <f t="shared" si="0"/>
        <v>-1</v>
      </c>
      <c r="F49" t="s">
        <v>9</v>
      </c>
    </row>
    <row r="50" spans="1:6" x14ac:dyDescent="0.3">
      <c r="A50" t="s">
        <v>76</v>
      </c>
      <c r="B50" t="s">
        <v>18</v>
      </c>
      <c r="C50" t="s">
        <v>12</v>
      </c>
      <c r="D50">
        <v>1</v>
      </c>
      <c r="E50" s="4">
        <f t="shared" si="0"/>
        <v>1</v>
      </c>
      <c r="F50" t="s">
        <v>8</v>
      </c>
    </row>
    <row r="51" spans="1:6" x14ac:dyDescent="0.3">
      <c r="A51" t="s">
        <v>77</v>
      </c>
      <c r="B51" t="s">
        <v>51</v>
      </c>
      <c r="C51" t="s">
        <v>31</v>
      </c>
      <c r="D51">
        <v>0</v>
      </c>
      <c r="E51" s="4">
        <f t="shared" si="0"/>
        <v>0</v>
      </c>
      <c r="F51" t="s">
        <v>17</v>
      </c>
    </row>
    <row r="52" spans="1:6" x14ac:dyDescent="0.3">
      <c r="A52" t="s">
        <v>78</v>
      </c>
      <c r="B52" t="s">
        <v>18</v>
      </c>
      <c r="C52" t="s">
        <v>15</v>
      </c>
      <c r="D52">
        <v>1</v>
      </c>
      <c r="E52" s="4">
        <f t="shared" si="0"/>
        <v>1</v>
      </c>
      <c r="F52" t="s">
        <v>8</v>
      </c>
    </row>
    <row r="53" spans="1:6" x14ac:dyDescent="0.3">
      <c r="A53" t="s">
        <v>79</v>
      </c>
      <c r="B53" t="s">
        <v>6</v>
      </c>
      <c r="C53" t="s">
        <v>15</v>
      </c>
      <c r="D53">
        <v>0</v>
      </c>
      <c r="E53" s="4">
        <f t="shared" si="0"/>
        <v>0</v>
      </c>
      <c r="F53" t="s">
        <v>17</v>
      </c>
    </row>
    <row r="54" spans="1:6" x14ac:dyDescent="0.3">
      <c r="A54" t="s">
        <v>80</v>
      </c>
      <c r="B54" t="s">
        <v>14</v>
      </c>
      <c r="C54" t="s">
        <v>31</v>
      </c>
      <c r="D54">
        <v>-1</v>
      </c>
      <c r="E54" s="4">
        <f t="shared" si="0"/>
        <v>-1</v>
      </c>
      <c r="F54" t="s">
        <v>9</v>
      </c>
    </row>
    <row r="55" spans="1:6" x14ac:dyDescent="0.3">
      <c r="A55" t="s">
        <v>81</v>
      </c>
      <c r="B55" t="s">
        <v>14</v>
      </c>
      <c r="C55" t="s">
        <v>22</v>
      </c>
      <c r="D55">
        <v>1</v>
      </c>
      <c r="E55" s="4">
        <f t="shared" si="0"/>
        <v>1</v>
      </c>
      <c r="F55" t="s">
        <v>8</v>
      </c>
    </row>
    <row r="56" spans="1:6" x14ac:dyDescent="0.3">
      <c r="A56" t="s">
        <v>82</v>
      </c>
      <c r="B56" t="s">
        <v>56</v>
      </c>
      <c r="C56" t="s">
        <v>22</v>
      </c>
      <c r="D56">
        <v>0</v>
      </c>
      <c r="E56" s="4">
        <f t="shared" si="0"/>
        <v>0</v>
      </c>
      <c r="F56" t="s">
        <v>17</v>
      </c>
    </row>
    <row r="57" spans="1:6" x14ac:dyDescent="0.3">
      <c r="A57" t="s">
        <v>83</v>
      </c>
      <c r="B57" t="s">
        <v>18</v>
      </c>
      <c r="C57" t="s">
        <v>31</v>
      </c>
      <c r="D57">
        <v>0</v>
      </c>
      <c r="E57" s="4">
        <f t="shared" si="0"/>
        <v>0</v>
      </c>
      <c r="F57" t="s">
        <v>17</v>
      </c>
    </row>
    <row r="58" spans="1:6" x14ac:dyDescent="0.3">
      <c r="A58" t="s">
        <v>84</v>
      </c>
      <c r="B58" t="s">
        <v>14</v>
      </c>
      <c r="C58" t="s">
        <v>31</v>
      </c>
      <c r="D58">
        <v>-1</v>
      </c>
      <c r="E58" s="4">
        <f t="shared" si="0"/>
        <v>-1</v>
      </c>
      <c r="F58" t="s">
        <v>9</v>
      </c>
    </row>
    <row r="59" spans="1:6" x14ac:dyDescent="0.3">
      <c r="A59" t="s">
        <v>771</v>
      </c>
      <c r="B59" t="s">
        <v>18</v>
      </c>
      <c r="C59" t="s">
        <v>22</v>
      </c>
      <c r="D59">
        <v>0</v>
      </c>
      <c r="E59" s="4">
        <f t="shared" si="0"/>
        <v>0</v>
      </c>
      <c r="F59" t="s">
        <v>17</v>
      </c>
    </row>
    <row r="60" spans="1:6" x14ac:dyDescent="0.3">
      <c r="A60" t="s">
        <v>85</v>
      </c>
      <c r="B60" t="s">
        <v>18</v>
      </c>
      <c r="C60" t="s">
        <v>12</v>
      </c>
      <c r="D60">
        <v>1</v>
      </c>
      <c r="E60" s="4">
        <f t="shared" si="0"/>
        <v>1</v>
      </c>
      <c r="F60" t="s">
        <v>8</v>
      </c>
    </row>
    <row r="61" spans="1:6" x14ac:dyDescent="0.3">
      <c r="A61" t="s">
        <v>86</v>
      </c>
      <c r="B61" t="s">
        <v>18</v>
      </c>
      <c r="C61" t="s">
        <v>12</v>
      </c>
      <c r="D61">
        <v>1</v>
      </c>
      <c r="E61" s="4">
        <f t="shared" si="0"/>
        <v>1</v>
      </c>
      <c r="F61" t="s">
        <v>8</v>
      </c>
    </row>
    <row r="62" spans="1:6" x14ac:dyDescent="0.3">
      <c r="A62" t="s">
        <v>87</v>
      </c>
      <c r="B62" t="s">
        <v>88</v>
      </c>
      <c r="C62" t="s">
        <v>28</v>
      </c>
      <c r="D62">
        <v>0</v>
      </c>
      <c r="E62" s="4">
        <f t="shared" si="0"/>
        <v>0</v>
      </c>
      <c r="F62" t="s">
        <v>17</v>
      </c>
    </row>
    <row r="63" spans="1:6" x14ac:dyDescent="0.3">
      <c r="A63" t="s">
        <v>89</v>
      </c>
      <c r="B63" t="s">
        <v>32</v>
      </c>
      <c r="C63" t="s">
        <v>15</v>
      </c>
      <c r="D63">
        <v>0</v>
      </c>
      <c r="E63" s="4">
        <f t="shared" si="0"/>
        <v>0</v>
      </c>
      <c r="F63" t="s">
        <v>17</v>
      </c>
    </row>
    <row r="64" spans="1:6" x14ac:dyDescent="0.3">
      <c r="A64" t="s">
        <v>90</v>
      </c>
      <c r="B64" t="s">
        <v>91</v>
      </c>
      <c r="C64" t="s">
        <v>7</v>
      </c>
      <c r="D64">
        <v>-1</v>
      </c>
      <c r="E64" s="4">
        <f t="shared" si="0"/>
        <v>-1</v>
      </c>
      <c r="F64" t="s">
        <v>9</v>
      </c>
    </row>
    <row r="65" spans="1:6" x14ac:dyDescent="0.3">
      <c r="A65" t="s">
        <v>92</v>
      </c>
      <c r="B65" t="s">
        <v>11</v>
      </c>
      <c r="C65" t="s">
        <v>26</v>
      </c>
      <c r="D65">
        <v>0</v>
      </c>
      <c r="E65" s="4">
        <f t="shared" si="0"/>
        <v>0</v>
      </c>
      <c r="F65" t="s">
        <v>17</v>
      </c>
    </row>
    <row r="66" spans="1:6" x14ac:dyDescent="0.3">
      <c r="A66" t="s">
        <v>93</v>
      </c>
      <c r="B66" t="s">
        <v>14</v>
      </c>
      <c r="C66" t="s">
        <v>7</v>
      </c>
      <c r="D66">
        <v>-1</v>
      </c>
      <c r="E66" s="4">
        <f t="shared" si="0"/>
        <v>-1</v>
      </c>
      <c r="F66" t="s">
        <v>9</v>
      </c>
    </row>
    <row r="67" spans="1:6" x14ac:dyDescent="0.3">
      <c r="A67" t="s">
        <v>814</v>
      </c>
      <c r="B67" t="s">
        <v>30</v>
      </c>
      <c r="C67" t="s">
        <v>22</v>
      </c>
      <c r="D67">
        <v>1</v>
      </c>
      <c r="E67" s="4">
        <f t="shared" ref="E67:E130" si="1">D67/1</f>
        <v>1</v>
      </c>
      <c r="F67" t="s">
        <v>8</v>
      </c>
    </row>
    <row r="68" spans="1:6" x14ac:dyDescent="0.3">
      <c r="A68" t="s">
        <v>94</v>
      </c>
      <c r="B68" t="s">
        <v>6</v>
      </c>
      <c r="C68" t="s">
        <v>98</v>
      </c>
      <c r="D68">
        <v>-1</v>
      </c>
      <c r="E68" s="4">
        <f t="shared" si="1"/>
        <v>-1</v>
      </c>
      <c r="F68" t="s">
        <v>9</v>
      </c>
    </row>
    <row r="69" spans="1:6" x14ac:dyDescent="0.3">
      <c r="A69" t="s">
        <v>95</v>
      </c>
      <c r="B69" t="s">
        <v>39</v>
      </c>
      <c r="C69" t="s">
        <v>31</v>
      </c>
      <c r="D69">
        <v>-1</v>
      </c>
      <c r="E69" s="4">
        <f t="shared" si="1"/>
        <v>-1</v>
      </c>
      <c r="F69" t="s">
        <v>9</v>
      </c>
    </row>
    <row r="70" spans="1:6" x14ac:dyDescent="0.3">
      <c r="A70" t="s">
        <v>96</v>
      </c>
      <c r="B70" t="s">
        <v>60</v>
      </c>
      <c r="C70" t="s">
        <v>28</v>
      </c>
      <c r="D70">
        <v>-1</v>
      </c>
      <c r="E70" s="4">
        <f t="shared" si="1"/>
        <v>-1</v>
      </c>
      <c r="F70" t="s">
        <v>9</v>
      </c>
    </row>
    <row r="71" spans="1:6" x14ac:dyDescent="0.3">
      <c r="A71" t="s">
        <v>97</v>
      </c>
      <c r="B71" t="s">
        <v>14</v>
      </c>
      <c r="C71" t="s">
        <v>98</v>
      </c>
      <c r="D71">
        <v>1</v>
      </c>
      <c r="E71" s="4">
        <f t="shared" si="1"/>
        <v>1</v>
      </c>
      <c r="F71" t="s">
        <v>8</v>
      </c>
    </row>
    <row r="72" spans="1:6" x14ac:dyDescent="0.3">
      <c r="A72" t="s">
        <v>99</v>
      </c>
      <c r="B72" t="s">
        <v>14</v>
      </c>
      <c r="C72" t="s">
        <v>31</v>
      </c>
      <c r="D72">
        <v>-1</v>
      </c>
      <c r="E72" s="4">
        <f t="shared" si="1"/>
        <v>-1</v>
      </c>
      <c r="F72" t="s">
        <v>9</v>
      </c>
    </row>
    <row r="73" spans="1:6" x14ac:dyDescent="0.3">
      <c r="A73" t="s">
        <v>100</v>
      </c>
      <c r="B73" t="s">
        <v>14</v>
      </c>
      <c r="C73" t="s">
        <v>7</v>
      </c>
      <c r="D73">
        <v>0</v>
      </c>
      <c r="E73" s="4">
        <f t="shared" si="1"/>
        <v>0</v>
      </c>
      <c r="F73" t="s">
        <v>17</v>
      </c>
    </row>
    <row r="74" spans="1:6" x14ac:dyDescent="0.3">
      <c r="A74" t="s">
        <v>101</v>
      </c>
      <c r="B74" t="s">
        <v>91</v>
      </c>
      <c r="C74" t="s">
        <v>31</v>
      </c>
      <c r="D74">
        <v>-1</v>
      </c>
      <c r="E74" s="4">
        <f t="shared" si="1"/>
        <v>-1</v>
      </c>
      <c r="F74" t="s">
        <v>9</v>
      </c>
    </row>
    <row r="75" spans="1:6" x14ac:dyDescent="0.3">
      <c r="A75" t="s">
        <v>102</v>
      </c>
      <c r="B75" t="s">
        <v>14</v>
      </c>
      <c r="C75" t="s">
        <v>22</v>
      </c>
      <c r="D75">
        <v>0</v>
      </c>
      <c r="E75" s="4">
        <f t="shared" si="1"/>
        <v>0</v>
      </c>
      <c r="F75" t="s">
        <v>17</v>
      </c>
    </row>
    <row r="76" spans="1:6" x14ac:dyDescent="0.3">
      <c r="A76" t="s">
        <v>103</v>
      </c>
      <c r="B76" t="s">
        <v>88</v>
      </c>
      <c r="C76" t="s">
        <v>31</v>
      </c>
      <c r="D76">
        <v>-1</v>
      </c>
      <c r="E76" s="4">
        <f t="shared" si="1"/>
        <v>-1</v>
      </c>
      <c r="F76" t="s">
        <v>9</v>
      </c>
    </row>
    <row r="77" spans="1:6" x14ac:dyDescent="0.3">
      <c r="A77" t="s">
        <v>104</v>
      </c>
      <c r="B77" t="s">
        <v>18</v>
      </c>
      <c r="C77" t="s">
        <v>31</v>
      </c>
      <c r="D77">
        <v>-1</v>
      </c>
      <c r="E77" s="4">
        <f t="shared" si="1"/>
        <v>-1</v>
      </c>
      <c r="F77" t="s">
        <v>9</v>
      </c>
    </row>
    <row r="78" spans="1:6" x14ac:dyDescent="0.3">
      <c r="A78" t="s">
        <v>712</v>
      </c>
      <c r="B78" t="s">
        <v>18</v>
      </c>
      <c r="C78" t="s">
        <v>12</v>
      </c>
      <c r="D78">
        <v>1</v>
      </c>
      <c r="E78" s="4">
        <f t="shared" si="1"/>
        <v>1</v>
      </c>
      <c r="F78" t="s">
        <v>8</v>
      </c>
    </row>
    <row r="79" spans="1:6" x14ac:dyDescent="0.3">
      <c r="A79" t="s">
        <v>105</v>
      </c>
      <c r="B79" t="s">
        <v>6</v>
      </c>
      <c r="C79" t="s">
        <v>15</v>
      </c>
      <c r="D79">
        <v>1</v>
      </c>
      <c r="E79" s="4">
        <f t="shared" si="1"/>
        <v>1</v>
      </c>
      <c r="F79" t="s">
        <v>8</v>
      </c>
    </row>
    <row r="80" spans="1:6" x14ac:dyDescent="0.3">
      <c r="A80" t="s">
        <v>106</v>
      </c>
      <c r="B80" t="s">
        <v>56</v>
      </c>
      <c r="C80" t="s">
        <v>22</v>
      </c>
      <c r="D80">
        <v>1</v>
      </c>
      <c r="E80" s="4">
        <f t="shared" si="1"/>
        <v>1</v>
      </c>
      <c r="F80" t="s">
        <v>8</v>
      </c>
    </row>
    <row r="81" spans="1:6" x14ac:dyDescent="0.3">
      <c r="A81" t="s">
        <v>813</v>
      </c>
      <c r="B81" t="s">
        <v>39</v>
      </c>
      <c r="C81" t="s">
        <v>22</v>
      </c>
      <c r="D81">
        <v>1</v>
      </c>
      <c r="E81" s="4">
        <f t="shared" si="1"/>
        <v>1</v>
      </c>
      <c r="F81" t="s">
        <v>8</v>
      </c>
    </row>
    <row r="82" spans="1:6" x14ac:dyDescent="0.3">
      <c r="A82" t="s">
        <v>107</v>
      </c>
      <c r="B82" t="s">
        <v>6</v>
      </c>
      <c r="C82" t="s">
        <v>28</v>
      </c>
      <c r="D82">
        <v>-1</v>
      </c>
      <c r="E82" s="4">
        <f t="shared" si="1"/>
        <v>-1</v>
      </c>
      <c r="F82" t="s">
        <v>9</v>
      </c>
    </row>
    <row r="83" spans="1:6" x14ac:dyDescent="0.3">
      <c r="A83" t="s">
        <v>108</v>
      </c>
      <c r="B83" t="s">
        <v>11</v>
      </c>
      <c r="C83" t="s">
        <v>12</v>
      </c>
      <c r="D83">
        <v>1</v>
      </c>
      <c r="E83" s="4">
        <f t="shared" si="1"/>
        <v>1</v>
      </c>
      <c r="F83" t="s">
        <v>8</v>
      </c>
    </row>
    <row r="84" spans="1:6" x14ac:dyDescent="0.3">
      <c r="A84" t="s">
        <v>109</v>
      </c>
      <c r="B84" t="s">
        <v>88</v>
      </c>
      <c r="C84" t="s">
        <v>31</v>
      </c>
      <c r="D84">
        <v>-1</v>
      </c>
      <c r="E84" s="4">
        <f t="shared" si="1"/>
        <v>-1</v>
      </c>
      <c r="F84" t="s">
        <v>9</v>
      </c>
    </row>
    <row r="85" spans="1:6" x14ac:dyDescent="0.3">
      <c r="A85" t="s">
        <v>110</v>
      </c>
      <c r="B85" t="s">
        <v>11</v>
      </c>
      <c r="C85" t="s">
        <v>31</v>
      </c>
      <c r="D85">
        <v>-1</v>
      </c>
      <c r="E85" s="4">
        <f t="shared" si="1"/>
        <v>-1</v>
      </c>
      <c r="F85" t="s">
        <v>9</v>
      </c>
    </row>
    <row r="86" spans="1:6" x14ac:dyDescent="0.3">
      <c r="A86" t="s">
        <v>111</v>
      </c>
      <c r="B86" t="s">
        <v>6</v>
      </c>
      <c r="C86" t="s">
        <v>98</v>
      </c>
      <c r="D86">
        <v>-1</v>
      </c>
      <c r="E86" s="4">
        <f t="shared" si="1"/>
        <v>-1</v>
      </c>
      <c r="F86" t="s">
        <v>9</v>
      </c>
    </row>
    <row r="87" spans="1:6" x14ac:dyDescent="0.3">
      <c r="A87" t="s">
        <v>824</v>
      </c>
      <c r="B87" t="s">
        <v>112</v>
      </c>
      <c r="C87" t="s">
        <v>22</v>
      </c>
      <c r="D87">
        <v>1</v>
      </c>
      <c r="E87" s="4">
        <f t="shared" si="1"/>
        <v>1</v>
      </c>
      <c r="F87" t="s">
        <v>8</v>
      </c>
    </row>
    <row r="88" spans="1:6" x14ac:dyDescent="0.3">
      <c r="A88" t="s">
        <v>113</v>
      </c>
      <c r="B88" t="s">
        <v>6</v>
      </c>
      <c r="C88" t="s">
        <v>7</v>
      </c>
      <c r="D88">
        <v>-1</v>
      </c>
      <c r="E88" s="4">
        <f t="shared" si="1"/>
        <v>-1</v>
      </c>
      <c r="F88" t="s">
        <v>9</v>
      </c>
    </row>
    <row r="89" spans="1:6" x14ac:dyDescent="0.3">
      <c r="A89" t="s">
        <v>114</v>
      </c>
      <c r="B89" t="s">
        <v>11</v>
      </c>
      <c r="C89" t="s">
        <v>22</v>
      </c>
      <c r="D89">
        <v>1</v>
      </c>
      <c r="E89" s="4">
        <f t="shared" si="1"/>
        <v>1</v>
      </c>
      <c r="F89" t="s">
        <v>8</v>
      </c>
    </row>
    <row r="90" spans="1:6" x14ac:dyDescent="0.3">
      <c r="A90" t="s">
        <v>115</v>
      </c>
      <c r="B90" t="s">
        <v>88</v>
      </c>
      <c r="C90" t="s">
        <v>31</v>
      </c>
      <c r="D90">
        <v>-1</v>
      </c>
      <c r="E90" s="4">
        <f t="shared" si="1"/>
        <v>-1</v>
      </c>
      <c r="F90" t="s">
        <v>9</v>
      </c>
    </row>
    <row r="91" spans="1:6" x14ac:dyDescent="0.3">
      <c r="A91" t="s">
        <v>854</v>
      </c>
      <c r="B91" t="s">
        <v>39</v>
      </c>
      <c r="C91" t="s">
        <v>15</v>
      </c>
      <c r="D91">
        <v>-1</v>
      </c>
      <c r="E91" s="4">
        <f t="shared" si="1"/>
        <v>-1</v>
      </c>
      <c r="F91" t="s">
        <v>9</v>
      </c>
    </row>
    <row r="92" spans="1:6" x14ac:dyDescent="0.3">
      <c r="A92" t="s">
        <v>667</v>
      </c>
      <c r="B92" t="s">
        <v>60</v>
      </c>
      <c r="C92" t="s">
        <v>31</v>
      </c>
      <c r="D92">
        <v>-1</v>
      </c>
      <c r="E92" s="4">
        <f t="shared" si="1"/>
        <v>-1</v>
      </c>
      <c r="F92" t="s">
        <v>9</v>
      </c>
    </row>
    <row r="93" spans="1:6" x14ac:dyDescent="0.3">
      <c r="A93" t="s">
        <v>790</v>
      </c>
      <c r="B93" t="s">
        <v>18</v>
      </c>
      <c r="C93" t="s">
        <v>12</v>
      </c>
      <c r="D93">
        <v>1</v>
      </c>
      <c r="E93" s="4">
        <f t="shared" si="1"/>
        <v>1</v>
      </c>
      <c r="F93" t="s">
        <v>8</v>
      </c>
    </row>
    <row r="94" spans="1:6" x14ac:dyDescent="0.3">
      <c r="A94" t="s">
        <v>777</v>
      </c>
      <c r="B94" t="s">
        <v>11</v>
      </c>
      <c r="C94" t="s">
        <v>31</v>
      </c>
      <c r="D94">
        <v>-1</v>
      </c>
      <c r="E94" s="4">
        <f t="shared" si="1"/>
        <v>-1</v>
      </c>
      <c r="F94" t="s">
        <v>9</v>
      </c>
    </row>
    <row r="95" spans="1:6" x14ac:dyDescent="0.3">
      <c r="A95" t="s">
        <v>778</v>
      </c>
      <c r="B95" t="s">
        <v>11</v>
      </c>
      <c r="C95" t="s">
        <v>12</v>
      </c>
      <c r="D95">
        <v>1</v>
      </c>
      <c r="E95" s="4">
        <f t="shared" si="1"/>
        <v>1</v>
      </c>
      <c r="F95" t="s">
        <v>8</v>
      </c>
    </row>
    <row r="96" spans="1:6" x14ac:dyDescent="0.3">
      <c r="A96" t="s">
        <v>663</v>
      </c>
      <c r="B96" t="s">
        <v>39</v>
      </c>
      <c r="C96" t="s">
        <v>31</v>
      </c>
      <c r="D96">
        <v>-1</v>
      </c>
      <c r="E96" s="4">
        <f t="shared" si="1"/>
        <v>-1</v>
      </c>
      <c r="F96" t="s">
        <v>9</v>
      </c>
    </row>
    <row r="97" spans="1:6" x14ac:dyDescent="0.3">
      <c r="A97" t="s">
        <v>700</v>
      </c>
      <c r="B97" t="s">
        <v>112</v>
      </c>
      <c r="C97" t="s">
        <v>31</v>
      </c>
      <c r="D97">
        <v>-1</v>
      </c>
      <c r="E97" s="4">
        <f t="shared" si="1"/>
        <v>-1</v>
      </c>
      <c r="F97" t="s">
        <v>9</v>
      </c>
    </row>
    <row r="98" spans="1:6" x14ac:dyDescent="0.3">
      <c r="A98" t="s">
        <v>116</v>
      </c>
      <c r="B98" t="s">
        <v>112</v>
      </c>
      <c r="C98" t="s">
        <v>28</v>
      </c>
      <c r="D98">
        <v>-1</v>
      </c>
      <c r="E98" s="4">
        <f t="shared" si="1"/>
        <v>-1</v>
      </c>
      <c r="F98" t="s">
        <v>9</v>
      </c>
    </row>
    <row r="99" spans="1:6" x14ac:dyDescent="0.3">
      <c r="A99" t="s">
        <v>117</v>
      </c>
      <c r="B99" t="s">
        <v>18</v>
      </c>
      <c r="C99" t="s">
        <v>31</v>
      </c>
      <c r="D99">
        <v>-1</v>
      </c>
      <c r="E99" s="4">
        <f t="shared" si="1"/>
        <v>-1</v>
      </c>
      <c r="F99" t="s">
        <v>9</v>
      </c>
    </row>
    <row r="100" spans="1:6" x14ac:dyDescent="0.3">
      <c r="A100" t="s">
        <v>118</v>
      </c>
      <c r="B100" t="s">
        <v>6</v>
      </c>
      <c r="C100" t="s">
        <v>28</v>
      </c>
      <c r="D100">
        <v>-1</v>
      </c>
      <c r="E100" s="4">
        <f t="shared" si="1"/>
        <v>-1</v>
      </c>
      <c r="F100" t="s">
        <v>9</v>
      </c>
    </row>
    <row r="101" spans="1:6" x14ac:dyDescent="0.3">
      <c r="A101" t="s">
        <v>119</v>
      </c>
      <c r="B101" t="s">
        <v>56</v>
      </c>
      <c r="C101" t="s">
        <v>31</v>
      </c>
      <c r="D101">
        <v>-1</v>
      </c>
      <c r="E101" s="4">
        <f t="shared" si="1"/>
        <v>-1</v>
      </c>
      <c r="F101" t="s">
        <v>9</v>
      </c>
    </row>
    <row r="102" spans="1:6" x14ac:dyDescent="0.3">
      <c r="A102" t="s">
        <v>120</v>
      </c>
      <c r="B102" t="s">
        <v>6</v>
      </c>
      <c r="C102" t="s">
        <v>28</v>
      </c>
      <c r="D102">
        <v>-1</v>
      </c>
      <c r="E102" s="4">
        <f t="shared" si="1"/>
        <v>-1</v>
      </c>
      <c r="F102" t="s">
        <v>9</v>
      </c>
    </row>
    <row r="103" spans="1:6" x14ac:dyDescent="0.3">
      <c r="A103" t="s">
        <v>121</v>
      </c>
      <c r="B103" t="s">
        <v>14</v>
      </c>
      <c r="C103" t="s">
        <v>31</v>
      </c>
      <c r="D103">
        <v>-1</v>
      </c>
      <c r="E103" s="4">
        <f t="shared" si="1"/>
        <v>-1</v>
      </c>
      <c r="F103" t="s">
        <v>9</v>
      </c>
    </row>
    <row r="104" spans="1:6" x14ac:dyDescent="0.3">
      <c r="A104" t="s">
        <v>122</v>
      </c>
      <c r="B104" t="s">
        <v>21</v>
      </c>
      <c r="C104" t="s">
        <v>22</v>
      </c>
      <c r="D104">
        <v>1</v>
      </c>
      <c r="E104" s="4">
        <f t="shared" si="1"/>
        <v>1</v>
      </c>
      <c r="F104" t="s">
        <v>8</v>
      </c>
    </row>
    <row r="105" spans="1:6" x14ac:dyDescent="0.3">
      <c r="A105" t="s">
        <v>123</v>
      </c>
      <c r="B105" t="s">
        <v>14</v>
      </c>
      <c r="C105" t="s">
        <v>22</v>
      </c>
      <c r="D105">
        <v>1</v>
      </c>
      <c r="E105" s="4">
        <f t="shared" si="1"/>
        <v>1</v>
      </c>
      <c r="F105" t="s">
        <v>8</v>
      </c>
    </row>
    <row r="106" spans="1:6" x14ac:dyDescent="0.3">
      <c r="A106" t="s">
        <v>739</v>
      </c>
      <c r="B106" t="s">
        <v>21</v>
      </c>
      <c r="C106" t="s">
        <v>31</v>
      </c>
      <c r="D106">
        <v>0</v>
      </c>
      <c r="E106" s="4">
        <f t="shared" si="1"/>
        <v>0</v>
      </c>
      <c r="F106" t="s">
        <v>17</v>
      </c>
    </row>
    <row r="107" spans="1:6" x14ac:dyDescent="0.3">
      <c r="A107" t="s">
        <v>124</v>
      </c>
      <c r="B107" t="s">
        <v>46</v>
      </c>
      <c r="C107" t="s">
        <v>31</v>
      </c>
      <c r="D107">
        <v>-1</v>
      </c>
      <c r="E107" s="4">
        <f t="shared" si="1"/>
        <v>-1</v>
      </c>
      <c r="F107" t="s">
        <v>9</v>
      </c>
    </row>
    <row r="108" spans="1:6" x14ac:dyDescent="0.3">
      <c r="A108" t="s">
        <v>125</v>
      </c>
      <c r="B108" t="s">
        <v>6</v>
      </c>
      <c r="C108" t="s">
        <v>22</v>
      </c>
      <c r="D108">
        <v>0</v>
      </c>
      <c r="E108" s="4">
        <f t="shared" si="1"/>
        <v>0</v>
      </c>
      <c r="F108" t="s">
        <v>17</v>
      </c>
    </row>
    <row r="109" spans="1:6" x14ac:dyDescent="0.3">
      <c r="A109" t="s">
        <v>126</v>
      </c>
      <c r="B109" t="s">
        <v>14</v>
      </c>
      <c r="C109" t="s">
        <v>31</v>
      </c>
      <c r="D109">
        <v>1</v>
      </c>
      <c r="E109" s="4">
        <f t="shared" si="1"/>
        <v>1</v>
      </c>
      <c r="F109" t="s">
        <v>8</v>
      </c>
    </row>
    <row r="110" spans="1:6" x14ac:dyDescent="0.3">
      <c r="A110" t="s">
        <v>127</v>
      </c>
      <c r="B110" t="s">
        <v>11</v>
      </c>
      <c r="C110" t="s">
        <v>31</v>
      </c>
      <c r="D110">
        <v>-1</v>
      </c>
      <c r="E110" s="4">
        <f t="shared" si="1"/>
        <v>-1</v>
      </c>
      <c r="F110" t="s">
        <v>9</v>
      </c>
    </row>
    <row r="111" spans="1:6" x14ac:dyDescent="0.3">
      <c r="A111" t="s">
        <v>673</v>
      </c>
      <c r="B111" t="s">
        <v>18</v>
      </c>
      <c r="C111" t="s">
        <v>22</v>
      </c>
      <c r="D111">
        <v>0</v>
      </c>
      <c r="E111" s="4">
        <f t="shared" si="1"/>
        <v>0</v>
      </c>
      <c r="F111" t="s">
        <v>17</v>
      </c>
    </row>
    <row r="112" spans="1:6" x14ac:dyDescent="0.3">
      <c r="A112" t="s">
        <v>128</v>
      </c>
      <c r="B112" t="s">
        <v>32</v>
      </c>
      <c r="C112" t="s">
        <v>31</v>
      </c>
      <c r="D112">
        <v>0</v>
      </c>
      <c r="E112" s="4">
        <f t="shared" si="1"/>
        <v>0</v>
      </c>
      <c r="F112" t="s">
        <v>17</v>
      </c>
    </row>
    <row r="113" spans="1:6" x14ac:dyDescent="0.3">
      <c r="A113" t="s">
        <v>129</v>
      </c>
      <c r="B113" t="s">
        <v>18</v>
      </c>
      <c r="C113" t="s">
        <v>31</v>
      </c>
      <c r="D113">
        <v>0</v>
      </c>
      <c r="E113" s="4">
        <f t="shared" si="1"/>
        <v>0</v>
      </c>
      <c r="F113" t="s">
        <v>17</v>
      </c>
    </row>
    <row r="114" spans="1:6" x14ac:dyDescent="0.3">
      <c r="A114" t="s">
        <v>130</v>
      </c>
      <c r="B114" t="s">
        <v>32</v>
      </c>
      <c r="C114" t="s">
        <v>22</v>
      </c>
      <c r="D114">
        <v>1</v>
      </c>
      <c r="E114" s="4">
        <f t="shared" si="1"/>
        <v>1</v>
      </c>
      <c r="F114" t="s">
        <v>8</v>
      </c>
    </row>
    <row r="115" spans="1:6" x14ac:dyDescent="0.3">
      <c r="A115" t="s">
        <v>131</v>
      </c>
      <c r="B115" t="s">
        <v>11</v>
      </c>
      <c r="C115" t="s">
        <v>15</v>
      </c>
      <c r="D115">
        <v>-1</v>
      </c>
      <c r="E115" s="4">
        <f t="shared" si="1"/>
        <v>-1</v>
      </c>
      <c r="F115" t="s">
        <v>9</v>
      </c>
    </row>
    <row r="116" spans="1:6" x14ac:dyDescent="0.3">
      <c r="A116" t="s">
        <v>132</v>
      </c>
      <c r="B116" t="s">
        <v>6</v>
      </c>
      <c r="C116" t="s">
        <v>28</v>
      </c>
      <c r="D116">
        <v>-1</v>
      </c>
      <c r="E116" s="4">
        <f t="shared" si="1"/>
        <v>-1</v>
      </c>
      <c r="F116" t="s">
        <v>9</v>
      </c>
    </row>
    <row r="117" spans="1:6" x14ac:dyDescent="0.3">
      <c r="A117" t="s">
        <v>133</v>
      </c>
      <c r="B117" t="s">
        <v>53</v>
      </c>
      <c r="C117" t="s">
        <v>98</v>
      </c>
      <c r="D117">
        <v>1</v>
      </c>
      <c r="E117" s="4">
        <f t="shared" si="1"/>
        <v>1</v>
      </c>
      <c r="F117" t="s">
        <v>8</v>
      </c>
    </row>
    <row r="118" spans="1:6" x14ac:dyDescent="0.3">
      <c r="A118" t="s">
        <v>134</v>
      </c>
      <c r="B118" t="s">
        <v>36</v>
      </c>
      <c r="C118" t="s">
        <v>26</v>
      </c>
      <c r="D118">
        <v>1</v>
      </c>
      <c r="E118" s="4">
        <f t="shared" si="1"/>
        <v>1</v>
      </c>
      <c r="F118" t="s">
        <v>8</v>
      </c>
    </row>
    <row r="119" spans="1:6" x14ac:dyDescent="0.3">
      <c r="A119" t="s">
        <v>135</v>
      </c>
      <c r="B119" t="s">
        <v>51</v>
      </c>
      <c r="C119" t="s">
        <v>22</v>
      </c>
      <c r="D119">
        <v>1</v>
      </c>
      <c r="E119" s="4">
        <f t="shared" si="1"/>
        <v>1</v>
      </c>
      <c r="F119" t="s">
        <v>8</v>
      </c>
    </row>
    <row r="120" spans="1:6" x14ac:dyDescent="0.3">
      <c r="A120" t="s">
        <v>136</v>
      </c>
      <c r="B120" t="s">
        <v>36</v>
      </c>
      <c r="C120" t="s">
        <v>12</v>
      </c>
      <c r="D120">
        <v>1</v>
      </c>
      <c r="E120" s="4">
        <f t="shared" si="1"/>
        <v>1</v>
      </c>
      <c r="F120" t="s">
        <v>8</v>
      </c>
    </row>
    <row r="121" spans="1:6" x14ac:dyDescent="0.3">
      <c r="A121" t="s">
        <v>137</v>
      </c>
      <c r="B121" t="s">
        <v>75</v>
      </c>
      <c r="C121" t="s">
        <v>98</v>
      </c>
      <c r="D121">
        <v>-1</v>
      </c>
      <c r="E121" s="4">
        <f t="shared" si="1"/>
        <v>-1</v>
      </c>
      <c r="F121" t="s">
        <v>9</v>
      </c>
    </row>
    <row r="122" spans="1:6" x14ac:dyDescent="0.3">
      <c r="A122" t="s">
        <v>138</v>
      </c>
      <c r="B122" t="s">
        <v>6</v>
      </c>
      <c r="C122" t="s">
        <v>7</v>
      </c>
      <c r="D122">
        <v>-1</v>
      </c>
      <c r="E122" s="4">
        <f t="shared" si="1"/>
        <v>-1</v>
      </c>
      <c r="F122" t="s">
        <v>9</v>
      </c>
    </row>
    <row r="123" spans="1:6" x14ac:dyDescent="0.3">
      <c r="A123" t="s">
        <v>139</v>
      </c>
      <c r="B123" t="s">
        <v>39</v>
      </c>
      <c r="C123" t="s">
        <v>22</v>
      </c>
      <c r="D123">
        <v>1</v>
      </c>
      <c r="E123" s="4">
        <f t="shared" si="1"/>
        <v>1</v>
      </c>
      <c r="F123" t="s">
        <v>8</v>
      </c>
    </row>
    <row r="124" spans="1:6" x14ac:dyDescent="0.3">
      <c r="A124" t="s">
        <v>140</v>
      </c>
      <c r="B124" t="s">
        <v>18</v>
      </c>
      <c r="C124" t="s">
        <v>12</v>
      </c>
      <c r="D124">
        <v>1</v>
      </c>
      <c r="E124" s="4">
        <f t="shared" si="1"/>
        <v>1</v>
      </c>
      <c r="F124" t="s">
        <v>8</v>
      </c>
    </row>
    <row r="125" spans="1:6" x14ac:dyDescent="0.3">
      <c r="A125" t="s">
        <v>141</v>
      </c>
      <c r="B125" t="s">
        <v>21</v>
      </c>
      <c r="C125" t="s">
        <v>31</v>
      </c>
      <c r="D125">
        <v>0</v>
      </c>
      <c r="E125" s="4">
        <f t="shared" si="1"/>
        <v>0</v>
      </c>
      <c r="F125" t="s">
        <v>17</v>
      </c>
    </row>
    <row r="126" spans="1:6" x14ac:dyDescent="0.3">
      <c r="A126" t="s">
        <v>142</v>
      </c>
      <c r="B126" t="s">
        <v>14</v>
      </c>
      <c r="C126" t="s">
        <v>22</v>
      </c>
      <c r="D126">
        <v>1</v>
      </c>
      <c r="E126" s="4">
        <f t="shared" si="1"/>
        <v>1</v>
      </c>
      <c r="F126" t="s">
        <v>8</v>
      </c>
    </row>
    <row r="127" spans="1:6" x14ac:dyDescent="0.3">
      <c r="A127" t="s">
        <v>143</v>
      </c>
      <c r="B127" t="s">
        <v>18</v>
      </c>
      <c r="C127" t="s">
        <v>12</v>
      </c>
      <c r="D127">
        <v>1</v>
      </c>
      <c r="E127" s="4">
        <f t="shared" si="1"/>
        <v>1</v>
      </c>
      <c r="F127" t="s">
        <v>8</v>
      </c>
    </row>
    <row r="128" spans="1:6" x14ac:dyDescent="0.3">
      <c r="A128" t="s">
        <v>144</v>
      </c>
      <c r="B128" t="s">
        <v>11</v>
      </c>
      <c r="C128" t="s">
        <v>31</v>
      </c>
      <c r="D128">
        <v>-1</v>
      </c>
      <c r="E128" s="4">
        <f t="shared" si="1"/>
        <v>-1</v>
      </c>
      <c r="F128" t="s">
        <v>9</v>
      </c>
    </row>
    <row r="129" spans="1:6" x14ac:dyDescent="0.3">
      <c r="A129" t="s">
        <v>145</v>
      </c>
      <c r="B129" t="s">
        <v>6</v>
      </c>
      <c r="C129" t="s">
        <v>98</v>
      </c>
      <c r="D129">
        <v>-1</v>
      </c>
      <c r="E129" s="4">
        <f t="shared" si="1"/>
        <v>-1</v>
      </c>
      <c r="F129" t="s">
        <v>9</v>
      </c>
    </row>
    <row r="130" spans="1:6" x14ac:dyDescent="0.3">
      <c r="A130" t="s">
        <v>146</v>
      </c>
      <c r="B130" t="s">
        <v>14</v>
      </c>
      <c r="C130" t="s">
        <v>31</v>
      </c>
      <c r="D130">
        <v>-1</v>
      </c>
      <c r="E130" s="4">
        <f t="shared" si="1"/>
        <v>-1</v>
      </c>
      <c r="F130" t="s">
        <v>9</v>
      </c>
    </row>
    <row r="131" spans="1:6" x14ac:dyDescent="0.3">
      <c r="A131" t="s">
        <v>147</v>
      </c>
      <c r="B131" t="s">
        <v>24</v>
      </c>
      <c r="C131" t="s">
        <v>31</v>
      </c>
      <c r="D131">
        <v>-1</v>
      </c>
      <c r="E131" s="4">
        <f t="shared" ref="E131:E194" si="2">D131/1</f>
        <v>-1</v>
      </c>
      <c r="F131" t="s">
        <v>9</v>
      </c>
    </row>
    <row r="132" spans="1:6" x14ac:dyDescent="0.3">
      <c r="A132" t="s">
        <v>148</v>
      </c>
      <c r="B132" t="s">
        <v>56</v>
      </c>
      <c r="C132" t="s">
        <v>12</v>
      </c>
      <c r="D132">
        <v>1</v>
      </c>
      <c r="E132" s="4">
        <f t="shared" si="2"/>
        <v>1</v>
      </c>
      <c r="F132" t="s">
        <v>8</v>
      </c>
    </row>
    <row r="133" spans="1:6" x14ac:dyDescent="0.3">
      <c r="A133" t="s">
        <v>738</v>
      </c>
      <c r="B133" t="s">
        <v>32</v>
      </c>
      <c r="C133" t="s">
        <v>31</v>
      </c>
      <c r="D133">
        <v>-1</v>
      </c>
      <c r="E133" s="4">
        <f t="shared" si="2"/>
        <v>-1</v>
      </c>
      <c r="F133" t="s">
        <v>9</v>
      </c>
    </row>
    <row r="134" spans="1:6" x14ac:dyDescent="0.3">
      <c r="A134" t="s">
        <v>628</v>
      </c>
      <c r="B134" t="s">
        <v>21</v>
      </c>
      <c r="C134" t="s">
        <v>22</v>
      </c>
      <c r="D134">
        <v>1</v>
      </c>
      <c r="E134" s="4">
        <f t="shared" si="2"/>
        <v>1</v>
      </c>
      <c r="F134" t="s">
        <v>8</v>
      </c>
    </row>
    <row r="135" spans="1:6" x14ac:dyDescent="0.3">
      <c r="A135" t="s">
        <v>779</v>
      </c>
      <c r="B135" t="s">
        <v>32</v>
      </c>
      <c r="C135" t="s">
        <v>22</v>
      </c>
      <c r="D135">
        <v>1</v>
      </c>
      <c r="E135" s="4">
        <f t="shared" si="2"/>
        <v>1</v>
      </c>
      <c r="F135" t="s">
        <v>8</v>
      </c>
    </row>
    <row r="136" spans="1:6" x14ac:dyDescent="0.3">
      <c r="A136" t="s">
        <v>149</v>
      </c>
      <c r="B136" t="s">
        <v>14</v>
      </c>
      <c r="C136" t="s">
        <v>22</v>
      </c>
      <c r="D136">
        <v>1</v>
      </c>
      <c r="E136" s="4">
        <f t="shared" si="2"/>
        <v>1</v>
      </c>
      <c r="F136" t="s">
        <v>8</v>
      </c>
    </row>
    <row r="137" spans="1:6" x14ac:dyDescent="0.3">
      <c r="A137" t="s">
        <v>150</v>
      </c>
      <c r="B137" t="s">
        <v>53</v>
      </c>
      <c r="C137" t="s">
        <v>22</v>
      </c>
      <c r="D137">
        <v>1</v>
      </c>
      <c r="E137" s="4">
        <f t="shared" si="2"/>
        <v>1</v>
      </c>
      <c r="F137" t="s">
        <v>8</v>
      </c>
    </row>
    <row r="138" spans="1:6" x14ac:dyDescent="0.3">
      <c r="A138" t="s">
        <v>151</v>
      </c>
      <c r="B138" t="s">
        <v>18</v>
      </c>
      <c r="C138" t="s">
        <v>22</v>
      </c>
      <c r="D138">
        <v>0</v>
      </c>
      <c r="E138" s="4">
        <f t="shared" si="2"/>
        <v>0</v>
      </c>
      <c r="F138" t="s">
        <v>17</v>
      </c>
    </row>
    <row r="139" spans="1:6" x14ac:dyDescent="0.3">
      <c r="A139" t="s">
        <v>152</v>
      </c>
      <c r="B139" t="s">
        <v>14</v>
      </c>
      <c r="C139" t="s">
        <v>22</v>
      </c>
      <c r="D139">
        <v>1</v>
      </c>
      <c r="E139" s="4">
        <f t="shared" si="2"/>
        <v>1</v>
      </c>
      <c r="F139" t="s">
        <v>8</v>
      </c>
    </row>
    <row r="140" spans="1:6" x14ac:dyDescent="0.3">
      <c r="A140" t="s">
        <v>153</v>
      </c>
      <c r="B140" t="s">
        <v>11</v>
      </c>
      <c r="C140" t="s">
        <v>12</v>
      </c>
      <c r="D140">
        <v>1</v>
      </c>
      <c r="E140" s="4">
        <f t="shared" si="2"/>
        <v>1</v>
      </c>
      <c r="F140" t="s">
        <v>8</v>
      </c>
    </row>
    <row r="141" spans="1:6" x14ac:dyDescent="0.3">
      <c r="A141" t="s">
        <v>719</v>
      </c>
      <c r="B141" t="s">
        <v>11</v>
      </c>
      <c r="C141" t="s">
        <v>15</v>
      </c>
      <c r="D141">
        <v>-1</v>
      </c>
      <c r="E141" s="4">
        <f t="shared" si="2"/>
        <v>-1</v>
      </c>
      <c r="F141" t="s">
        <v>9</v>
      </c>
    </row>
    <row r="142" spans="1:6" x14ac:dyDescent="0.3">
      <c r="A142" t="s">
        <v>645</v>
      </c>
      <c r="B142" t="s">
        <v>39</v>
      </c>
      <c r="C142" t="s">
        <v>22</v>
      </c>
      <c r="D142">
        <v>1</v>
      </c>
      <c r="E142" s="4">
        <f t="shared" si="2"/>
        <v>1</v>
      </c>
      <c r="F142" t="s">
        <v>8</v>
      </c>
    </row>
    <row r="143" spans="1:6" x14ac:dyDescent="0.3">
      <c r="A143" t="s">
        <v>154</v>
      </c>
      <c r="B143" t="s">
        <v>155</v>
      </c>
      <c r="C143" t="s">
        <v>12</v>
      </c>
      <c r="D143">
        <v>1</v>
      </c>
      <c r="E143" s="4">
        <f t="shared" si="2"/>
        <v>1</v>
      </c>
      <c r="F143" t="s">
        <v>8</v>
      </c>
    </row>
    <row r="144" spans="1:6" x14ac:dyDescent="0.3">
      <c r="A144" t="s">
        <v>156</v>
      </c>
      <c r="B144" t="s">
        <v>53</v>
      </c>
      <c r="C144" t="s">
        <v>15</v>
      </c>
      <c r="D144">
        <v>0</v>
      </c>
      <c r="E144" s="4">
        <f t="shared" si="2"/>
        <v>0</v>
      </c>
      <c r="F144" t="s">
        <v>17</v>
      </c>
    </row>
    <row r="145" spans="1:6" x14ac:dyDescent="0.3">
      <c r="A145" t="s">
        <v>157</v>
      </c>
      <c r="B145" t="s">
        <v>46</v>
      </c>
      <c r="C145" t="s">
        <v>22</v>
      </c>
      <c r="D145">
        <v>1</v>
      </c>
      <c r="E145" s="4">
        <f t="shared" si="2"/>
        <v>1</v>
      </c>
      <c r="F145" t="s">
        <v>8</v>
      </c>
    </row>
    <row r="146" spans="1:6" x14ac:dyDescent="0.3">
      <c r="A146" t="s">
        <v>677</v>
      </c>
      <c r="B146" t="s">
        <v>39</v>
      </c>
      <c r="C146" t="s">
        <v>22</v>
      </c>
      <c r="D146">
        <v>1</v>
      </c>
      <c r="E146" s="4">
        <f t="shared" si="2"/>
        <v>1</v>
      </c>
      <c r="F146" t="s">
        <v>8</v>
      </c>
    </row>
    <row r="147" spans="1:6" x14ac:dyDescent="0.3">
      <c r="A147" t="s">
        <v>799</v>
      </c>
      <c r="B147" t="s">
        <v>88</v>
      </c>
      <c r="C147" t="s">
        <v>7</v>
      </c>
      <c r="D147">
        <v>0</v>
      </c>
      <c r="E147" s="4">
        <f t="shared" si="2"/>
        <v>0</v>
      </c>
      <c r="F147" t="s">
        <v>17</v>
      </c>
    </row>
    <row r="148" spans="1:6" x14ac:dyDescent="0.3">
      <c r="A148" t="s">
        <v>158</v>
      </c>
      <c r="B148" t="s">
        <v>88</v>
      </c>
      <c r="C148" t="s">
        <v>28</v>
      </c>
      <c r="D148">
        <v>-1</v>
      </c>
      <c r="E148" s="4">
        <f t="shared" si="2"/>
        <v>-1</v>
      </c>
      <c r="F148" t="s">
        <v>9</v>
      </c>
    </row>
    <row r="149" spans="1:6" x14ac:dyDescent="0.3">
      <c r="A149" t="s">
        <v>675</v>
      </c>
      <c r="B149" t="s">
        <v>75</v>
      </c>
      <c r="C149" t="s">
        <v>22</v>
      </c>
      <c r="D149">
        <v>1</v>
      </c>
      <c r="E149" s="4">
        <f t="shared" si="2"/>
        <v>1</v>
      </c>
      <c r="F149" t="s">
        <v>8</v>
      </c>
    </row>
    <row r="150" spans="1:6" x14ac:dyDescent="0.3">
      <c r="A150" t="s">
        <v>159</v>
      </c>
      <c r="B150" t="s">
        <v>56</v>
      </c>
      <c r="C150" t="s">
        <v>28</v>
      </c>
      <c r="D150">
        <v>0</v>
      </c>
      <c r="E150" s="4">
        <f t="shared" si="2"/>
        <v>0</v>
      </c>
      <c r="F150" t="s">
        <v>17</v>
      </c>
    </row>
    <row r="151" spans="1:6" x14ac:dyDescent="0.3">
      <c r="A151" t="s">
        <v>160</v>
      </c>
      <c r="B151" t="s">
        <v>36</v>
      </c>
      <c r="C151" t="s">
        <v>22</v>
      </c>
      <c r="D151">
        <v>1</v>
      </c>
      <c r="E151" s="4">
        <f t="shared" si="2"/>
        <v>1</v>
      </c>
      <c r="F151" t="s">
        <v>8</v>
      </c>
    </row>
    <row r="152" spans="1:6" x14ac:dyDescent="0.3">
      <c r="A152" t="s">
        <v>161</v>
      </c>
      <c r="B152" t="s">
        <v>18</v>
      </c>
      <c r="C152" t="s">
        <v>31</v>
      </c>
      <c r="D152">
        <v>-1</v>
      </c>
      <c r="E152" s="4">
        <f t="shared" si="2"/>
        <v>-1</v>
      </c>
      <c r="F152" t="s">
        <v>9</v>
      </c>
    </row>
    <row r="153" spans="1:6" x14ac:dyDescent="0.3">
      <c r="A153" t="s">
        <v>162</v>
      </c>
      <c r="B153" t="s">
        <v>18</v>
      </c>
      <c r="C153" t="s">
        <v>31</v>
      </c>
      <c r="D153">
        <v>-1</v>
      </c>
      <c r="E153" s="4">
        <f t="shared" si="2"/>
        <v>-1</v>
      </c>
      <c r="F153" t="s">
        <v>9</v>
      </c>
    </row>
    <row r="154" spans="1:6" x14ac:dyDescent="0.3">
      <c r="A154" t="s">
        <v>163</v>
      </c>
      <c r="B154" t="s">
        <v>6</v>
      </c>
      <c r="C154" t="s">
        <v>7</v>
      </c>
      <c r="D154">
        <v>-1</v>
      </c>
      <c r="E154" s="4">
        <f t="shared" si="2"/>
        <v>-1</v>
      </c>
      <c r="F154" t="s">
        <v>9</v>
      </c>
    </row>
    <row r="155" spans="1:6" x14ac:dyDescent="0.3">
      <c r="A155" t="s">
        <v>164</v>
      </c>
      <c r="B155" t="s">
        <v>18</v>
      </c>
      <c r="C155" t="s">
        <v>31</v>
      </c>
      <c r="D155">
        <v>-1</v>
      </c>
      <c r="E155" s="4">
        <f t="shared" si="2"/>
        <v>-1</v>
      </c>
      <c r="F155" t="s">
        <v>9</v>
      </c>
    </row>
    <row r="156" spans="1:6" x14ac:dyDescent="0.3">
      <c r="A156" t="s">
        <v>165</v>
      </c>
      <c r="B156" t="s">
        <v>18</v>
      </c>
      <c r="C156" t="s">
        <v>31</v>
      </c>
      <c r="D156">
        <v>-1</v>
      </c>
      <c r="E156" s="4">
        <f t="shared" si="2"/>
        <v>-1</v>
      </c>
      <c r="F156" t="s">
        <v>9</v>
      </c>
    </row>
    <row r="157" spans="1:6" x14ac:dyDescent="0.3">
      <c r="A157" t="s">
        <v>745</v>
      </c>
      <c r="B157" t="s">
        <v>21</v>
      </c>
      <c r="C157" t="s">
        <v>31</v>
      </c>
      <c r="D157">
        <v>1</v>
      </c>
      <c r="E157" s="4">
        <f t="shared" si="2"/>
        <v>1</v>
      </c>
      <c r="F157" t="s">
        <v>8</v>
      </c>
    </row>
    <row r="158" spans="1:6" x14ac:dyDescent="0.3">
      <c r="A158" t="s">
        <v>166</v>
      </c>
      <c r="B158" t="s">
        <v>6</v>
      </c>
      <c r="C158" t="s">
        <v>15</v>
      </c>
      <c r="D158">
        <v>-1</v>
      </c>
      <c r="E158" s="4">
        <f t="shared" si="2"/>
        <v>-1</v>
      </c>
      <c r="F158" t="s">
        <v>9</v>
      </c>
    </row>
    <row r="159" spans="1:6" x14ac:dyDescent="0.3">
      <c r="A159" t="s">
        <v>167</v>
      </c>
      <c r="B159" t="s">
        <v>14</v>
      </c>
      <c r="C159" t="s">
        <v>22</v>
      </c>
      <c r="D159">
        <v>1</v>
      </c>
      <c r="E159" s="4">
        <f t="shared" si="2"/>
        <v>1</v>
      </c>
      <c r="F159" t="s">
        <v>8</v>
      </c>
    </row>
    <row r="160" spans="1:6" x14ac:dyDescent="0.3">
      <c r="A160" t="s">
        <v>168</v>
      </c>
      <c r="B160" t="s">
        <v>75</v>
      </c>
      <c r="C160" t="s">
        <v>15</v>
      </c>
      <c r="D160">
        <v>-1</v>
      </c>
      <c r="E160" s="4">
        <f t="shared" si="2"/>
        <v>-1</v>
      </c>
      <c r="F160" t="s">
        <v>9</v>
      </c>
    </row>
    <row r="161" spans="1:6" x14ac:dyDescent="0.3">
      <c r="A161" t="s">
        <v>169</v>
      </c>
      <c r="B161" t="s">
        <v>14</v>
      </c>
      <c r="C161" t="s">
        <v>22</v>
      </c>
      <c r="D161">
        <v>1</v>
      </c>
      <c r="E161" s="4">
        <f t="shared" si="2"/>
        <v>1</v>
      </c>
      <c r="F161" t="s">
        <v>8</v>
      </c>
    </row>
    <row r="162" spans="1:6" x14ac:dyDescent="0.3">
      <c r="A162" t="s">
        <v>810</v>
      </c>
      <c r="B162" t="s">
        <v>75</v>
      </c>
      <c r="C162" t="s">
        <v>22</v>
      </c>
      <c r="D162">
        <v>1</v>
      </c>
      <c r="E162" s="4">
        <f t="shared" si="2"/>
        <v>1</v>
      </c>
      <c r="F162" t="s">
        <v>8</v>
      </c>
    </row>
    <row r="163" spans="1:6" x14ac:dyDescent="0.3">
      <c r="A163" t="s">
        <v>170</v>
      </c>
      <c r="B163" t="s">
        <v>14</v>
      </c>
      <c r="C163" t="s">
        <v>28</v>
      </c>
      <c r="D163">
        <v>-1</v>
      </c>
      <c r="E163" s="4">
        <f t="shared" si="2"/>
        <v>-1</v>
      </c>
      <c r="F163" t="s">
        <v>9</v>
      </c>
    </row>
    <row r="164" spans="1:6" x14ac:dyDescent="0.3">
      <c r="A164" t="s">
        <v>171</v>
      </c>
      <c r="B164" t="s">
        <v>14</v>
      </c>
      <c r="C164" t="s">
        <v>31</v>
      </c>
      <c r="D164">
        <v>-1</v>
      </c>
      <c r="E164" s="4">
        <f t="shared" si="2"/>
        <v>-1</v>
      </c>
      <c r="F164" t="s">
        <v>9</v>
      </c>
    </row>
    <row r="165" spans="1:6" x14ac:dyDescent="0.3">
      <c r="A165" t="s">
        <v>172</v>
      </c>
      <c r="B165" t="s">
        <v>18</v>
      </c>
      <c r="C165" t="s">
        <v>31</v>
      </c>
      <c r="D165">
        <v>-1</v>
      </c>
      <c r="E165" s="4">
        <f t="shared" si="2"/>
        <v>-1</v>
      </c>
      <c r="F165" t="s">
        <v>9</v>
      </c>
    </row>
    <row r="166" spans="1:6" x14ac:dyDescent="0.3">
      <c r="A166" t="s">
        <v>173</v>
      </c>
      <c r="B166" t="s">
        <v>75</v>
      </c>
      <c r="C166" t="s">
        <v>31</v>
      </c>
      <c r="D166">
        <v>-1</v>
      </c>
      <c r="E166" s="4">
        <f t="shared" si="2"/>
        <v>-1</v>
      </c>
      <c r="F166" t="s">
        <v>9</v>
      </c>
    </row>
    <row r="167" spans="1:6" x14ac:dyDescent="0.3">
      <c r="A167" t="s">
        <v>174</v>
      </c>
      <c r="B167" t="s">
        <v>18</v>
      </c>
      <c r="C167" t="s">
        <v>12</v>
      </c>
      <c r="D167">
        <v>1</v>
      </c>
      <c r="E167" s="4">
        <f t="shared" si="2"/>
        <v>1</v>
      </c>
      <c r="F167" t="s">
        <v>8</v>
      </c>
    </row>
    <row r="168" spans="1:6" x14ac:dyDescent="0.3">
      <c r="A168" t="s">
        <v>175</v>
      </c>
      <c r="B168" t="s">
        <v>75</v>
      </c>
      <c r="C168" t="s">
        <v>31</v>
      </c>
      <c r="D168">
        <v>1</v>
      </c>
      <c r="E168" s="4">
        <f t="shared" si="2"/>
        <v>1</v>
      </c>
      <c r="F168" t="s">
        <v>8</v>
      </c>
    </row>
    <row r="169" spans="1:6" x14ac:dyDescent="0.3">
      <c r="A169" t="s">
        <v>176</v>
      </c>
      <c r="B169" t="s">
        <v>75</v>
      </c>
      <c r="C169" t="s">
        <v>12</v>
      </c>
      <c r="D169">
        <v>1</v>
      </c>
      <c r="E169" s="4">
        <f t="shared" si="2"/>
        <v>1</v>
      </c>
      <c r="F169" t="s">
        <v>8</v>
      </c>
    </row>
    <row r="170" spans="1:6" x14ac:dyDescent="0.3">
      <c r="A170" t="s">
        <v>177</v>
      </c>
      <c r="B170" t="s">
        <v>11</v>
      </c>
      <c r="C170" t="s">
        <v>31</v>
      </c>
      <c r="D170">
        <v>-1</v>
      </c>
      <c r="E170" s="4">
        <f t="shared" si="2"/>
        <v>-1</v>
      </c>
      <c r="F170" t="s">
        <v>9</v>
      </c>
    </row>
    <row r="171" spans="1:6" x14ac:dyDescent="0.3">
      <c r="A171" t="s">
        <v>800</v>
      </c>
      <c r="B171" t="s">
        <v>60</v>
      </c>
      <c r="C171" t="s">
        <v>31</v>
      </c>
      <c r="D171">
        <v>0</v>
      </c>
      <c r="E171" s="4">
        <f t="shared" si="2"/>
        <v>0</v>
      </c>
      <c r="F171" t="s">
        <v>17</v>
      </c>
    </row>
    <row r="172" spans="1:6" x14ac:dyDescent="0.3">
      <c r="A172" t="s">
        <v>178</v>
      </c>
      <c r="B172" t="s">
        <v>6</v>
      </c>
      <c r="C172" t="s">
        <v>28</v>
      </c>
      <c r="D172">
        <v>-1</v>
      </c>
      <c r="E172" s="4">
        <f t="shared" si="2"/>
        <v>-1</v>
      </c>
      <c r="F172" t="s">
        <v>9</v>
      </c>
    </row>
    <row r="173" spans="1:6" x14ac:dyDescent="0.3">
      <c r="A173" t="s">
        <v>179</v>
      </c>
      <c r="B173" t="s">
        <v>6</v>
      </c>
      <c r="C173" t="s">
        <v>98</v>
      </c>
      <c r="D173">
        <v>0</v>
      </c>
      <c r="E173" s="4">
        <f t="shared" si="2"/>
        <v>0</v>
      </c>
      <c r="F173" t="s">
        <v>17</v>
      </c>
    </row>
    <row r="174" spans="1:6" x14ac:dyDescent="0.3">
      <c r="A174" t="s">
        <v>180</v>
      </c>
      <c r="B174" t="s">
        <v>14</v>
      </c>
      <c r="C174" t="s">
        <v>22</v>
      </c>
      <c r="D174">
        <v>1</v>
      </c>
      <c r="E174" s="4">
        <f t="shared" si="2"/>
        <v>1</v>
      </c>
      <c r="F174" t="s">
        <v>8</v>
      </c>
    </row>
    <row r="175" spans="1:6" x14ac:dyDescent="0.3">
      <c r="A175" t="s">
        <v>181</v>
      </c>
      <c r="B175" t="s">
        <v>30</v>
      </c>
      <c r="C175" t="s">
        <v>15</v>
      </c>
      <c r="D175">
        <v>1</v>
      </c>
      <c r="E175" s="4">
        <f t="shared" si="2"/>
        <v>1</v>
      </c>
      <c r="F175" t="s">
        <v>8</v>
      </c>
    </row>
    <row r="176" spans="1:6" x14ac:dyDescent="0.3">
      <c r="A176" t="s">
        <v>182</v>
      </c>
      <c r="B176" t="s">
        <v>14</v>
      </c>
      <c r="C176" t="s">
        <v>31</v>
      </c>
      <c r="D176">
        <v>-1</v>
      </c>
      <c r="E176" s="4">
        <f t="shared" si="2"/>
        <v>-1</v>
      </c>
      <c r="F176" t="s">
        <v>9</v>
      </c>
    </row>
    <row r="177" spans="1:6" x14ac:dyDescent="0.3">
      <c r="A177" t="s">
        <v>183</v>
      </c>
      <c r="B177" t="s">
        <v>36</v>
      </c>
      <c r="C177" t="s">
        <v>22</v>
      </c>
      <c r="D177">
        <v>1</v>
      </c>
      <c r="E177" s="4">
        <f t="shared" si="2"/>
        <v>1</v>
      </c>
      <c r="F177" t="s">
        <v>8</v>
      </c>
    </row>
    <row r="178" spans="1:6" x14ac:dyDescent="0.3">
      <c r="A178" t="s">
        <v>184</v>
      </c>
      <c r="B178" t="s">
        <v>6</v>
      </c>
      <c r="C178" t="s">
        <v>15</v>
      </c>
      <c r="D178">
        <v>1</v>
      </c>
      <c r="E178" s="4">
        <f t="shared" si="2"/>
        <v>1</v>
      </c>
      <c r="F178" t="s">
        <v>8</v>
      </c>
    </row>
    <row r="179" spans="1:6" x14ac:dyDescent="0.3">
      <c r="A179" t="s">
        <v>185</v>
      </c>
      <c r="B179" t="s">
        <v>75</v>
      </c>
      <c r="C179" t="s">
        <v>12</v>
      </c>
      <c r="D179">
        <v>1</v>
      </c>
      <c r="E179" s="4">
        <f t="shared" si="2"/>
        <v>1</v>
      </c>
      <c r="F179" t="s">
        <v>8</v>
      </c>
    </row>
    <row r="180" spans="1:6" x14ac:dyDescent="0.3">
      <c r="A180" t="s">
        <v>780</v>
      </c>
      <c r="B180" t="s">
        <v>112</v>
      </c>
      <c r="C180" t="s">
        <v>22</v>
      </c>
      <c r="D180">
        <v>1</v>
      </c>
      <c r="E180" s="4">
        <f t="shared" si="2"/>
        <v>1</v>
      </c>
      <c r="F180" t="s">
        <v>8</v>
      </c>
    </row>
    <row r="181" spans="1:6" x14ac:dyDescent="0.3">
      <c r="A181" t="s">
        <v>684</v>
      </c>
      <c r="B181" t="s">
        <v>18</v>
      </c>
      <c r="C181" t="s">
        <v>22</v>
      </c>
      <c r="D181">
        <v>0</v>
      </c>
      <c r="E181" s="4">
        <f t="shared" si="2"/>
        <v>0</v>
      </c>
      <c r="F181" t="s">
        <v>17</v>
      </c>
    </row>
    <row r="182" spans="1:6" x14ac:dyDescent="0.3">
      <c r="A182" t="s">
        <v>617</v>
      </c>
      <c r="B182" t="s">
        <v>32</v>
      </c>
      <c r="C182" t="s">
        <v>31</v>
      </c>
      <c r="D182">
        <v>-1</v>
      </c>
      <c r="E182" s="4">
        <f t="shared" si="2"/>
        <v>-1</v>
      </c>
      <c r="F182" t="s">
        <v>9</v>
      </c>
    </row>
    <row r="183" spans="1:6" x14ac:dyDescent="0.3">
      <c r="A183" t="s">
        <v>808</v>
      </c>
      <c r="B183" t="s">
        <v>39</v>
      </c>
      <c r="C183" t="s">
        <v>22</v>
      </c>
      <c r="D183">
        <v>1</v>
      </c>
      <c r="E183" s="4">
        <f t="shared" si="2"/>
        <v>1</v>
      </c>
      <c r="F183" t="s">
        <v>8</v>
      </c>
    </row>
    <row r="184" spans="1:6" x14ac:dyDescent="0.3">
      <c r="A184" t="s">
        <v>186</v>
      </c>
      <c r="B184" t="s">
        <v>11</v>
      </c>
      <c r="C184" t="s">
        <v>31</v>
      </c>
      <c r="D184">
        <v>-1</v>
      </c>
      <c r="E184" s="4">
        <f t="shared" si="2"/>
        <v>-1</v>
      </c>
      <c r="F184" t="s">
        <v>9</v>
      </c>
    </row>
    <row r="185" spans="1:6" x14ac:dyDescent="0.3">
      <c r="A185" t="s">
        <v>187</v>
      </c>
      <c r="B185" t="s">
        <v>72</v>
      </c>
      <c r="C185" t="s">
        <v>98</v>
      </c>
      <c r="D185">
        <v>1</v>
      </c>
      <c r="E185" s="4">
        <f t="shared" si="2"/>
        <v>1</v>
      </c>
      <c r="F185" t="s">
        <v>8</v>
      </c>
    </row>
    <row r="186" spans="1:6" x14ac:dyDescent="0.3">
      <c r="A186" t="s">
        <v>188</v>
      </c>
      <c r="B186" t="s">
        <v>56</v>
      </c>
      <c r="C186" t="s">
        <v>12</v>
      </c>
      <c r="D186">
        <v>1</v>
      </c>
      <c r="E186" s="4">
        <f t="shared" si="2"/>
        <v>1</v>
      </c>
      <c r="F186" t="s">
        <v>8</v>
      </c>
    </row>
    <row r="187" spans="1:6" x14ac:dyDescent="0.3">
      <c r="A187" t="s">
        <v>787</v>
      </c>
      <c r="B187" t="s">
        <v>75</v>
      </c>
      <c r="C187" t="s">
        <v>22</v>
      </c>
      <c r="D187">
        <v>1</v>
      </c>
      <c r="E187" s="4">
        <f t="shared" si="2"/>
        <v>1</v>
      </c>
      <c r="F187" t="s">
        <v>8</v>
      </c>
    </row>
    <row r="188" spans="1:6" x14ac:dyDescent="0.3">
      <c r="A188" t="s">
        <v>189</v>
      </c>
      <c r="B188" t="s">
        <v>6</v>
      </c>
      <c r="C188" t="s">
        <v>28</v>
      </c>
      <c r="D188">
        <v>-1</v>
      </c>
      <c r="E188" s="4">
        <f t="shared" si="2"/>
        <v>-1</v>
      </c>
      <c r="F188" t="s">
        <v>9</v>
      </c>
    </row>
    <row r="189" spans="1:6" x14ac:dyDescent="0.3">
      <c r="A189" t="s">
        <v>190</v>
      </c>
      <c r="B189" t="s">
        <v>39</v>
      </c>
      <c r="C189" t="s">
        <v>22</v>
      </c>
      <c r="D189">
        <v>-1</v>
      </c>
      <c r="E189" s="4">
        <f t="shared" si="2"/>
        <v>-1</v>
      </c>
      <c r="F189" t="s">
        <v>9</v>
      </c>
    </row>
    <row r="190" spans="1:6" x14ac:dyDescent="0.3">
      <c r="A190" t="s">
        <v>191</v>
      </c>
      <c r="B190" t="s">
        <v>58</v>
      </c>
      <c r="C190" t="s">
        <v>31</v>
      </c>
      <c r="D190">
        <v>-1</v>
      </c>
      <c r="E190" s="4">
        <f t="shared" si="2"/>
        <v>-1</v>
      </c>
      <c r="F190" t="s">
        <v>9</v>
      </c>
    </row>
    <row r="191" spans="1:6" x14ac:dyDescent="0.3">
      <c r="A191" t="s">
        <v>642</v>
      </c>
      <c r="B191" t="s">
        <v>24</v>
      </c>
      <c r="C191" t="s">
        <v>12</v>
      </c>
      <c r="D191">
        <v>1</v>
      </c>
      <c r="E191" s="4">
        <f t="shared" si="2"/>
        <v>1</v>
      </c>
      <c r="F191" t="s">
        <v>8</v>
      </c>
    </row>
    <row r="192" spans="1:6" x14ac:dyDescent="0.3">
      <c r="A192" t="s">
        <v>192</v>
      </c>
      <c r="B192" t="s">
        <v>75</v>
      </c>
      <c r="C192" t="s">
        <v>28</v>
      </c>
      <c r="D192">
        <v>-1</v>
      </c>
      <c r="E192" s="4">
        <f t="shared" si="2"/>
        <v>-1</v>
      </c>
      <c r="F192" t="s">
        <v>9</v>
      </c>
    </row>
    <row r="193" spans="1:6" x14ac:dyDescent="0.3">
      <c r="A193" t="s">
        <v>193</v>
      </c>
      <c r="B193" t="s">
        <v>11</v>
      </c>
      <c r="C193" t="s">
        <v>26</v>
      </c>
      <c r="D193">
        <v>1</v>
      </c>
      <c r="E193" s="4">
        <f t="shared" si="2"/>
        <v>1</v>
      </c>
      <c r="F193" t="s">
        <v>8</v>
      </c>
    </row>
    <row r="194" spans="1:6" x14ac:dyDescent="0.3">
      <c r="A194" t="s">
        <v>194</v>
      </c>
      <c r="B194" t="s">
        <v>11</v>
      </c>
      <c r="C194" t="s">
        <v>22</v>
      </c>
      <c r="D194">
        <v>1</v>
      </c>
      <c r="E194" s="4">
        <f t="shared" si="2"/>
        <v>1</v>
      </c>
      <c r="F194" t="s">
        <v>8</v>
      </c>
    </row>
    <row r="195" spans="1:6" x14ac:dyDescent="0.3">
      <c r="A195" t="s">
        <v>195</v>
      </c>
      <c r="B195" t="s">
        <v>155</v>
      </c>
      <c r="C195" t="s">
        <v>31</v>
      </c>
      <c r="D195">
        <v>-1</v>
      </c>
      <c r="E195" s="4">
        <f t="shared" ref="E195:E258" si="3">D195/1</f>
        <v>-1</v>
      </c>
      <c r="F195" t="s">
        <v>9</v>
      </c>
    </row>
    <row r="196" spans="1:6" x14ac:dyDescent="0.3">
      <c r="A196" t="s">
        <v>783</v>
      </c>
      <c r="B196" t="s">
        <v>32</v>
      </c>
      <c r="C196" t="s">
        <v>31</v>
      </c>
      <c r="D196">
        <v>-1</v>
      </c>
      <c r="E196" s="4">
        <f t="shared" si="3"/>
        <v>-1</v>
      </c>
      <c r="F196" t="s">
        <v>9</v>
      </c>
    </row>
    <row r="197" spans="1:6" x14ac:dyDescent="0.3">
      <c r="A197" t="s">
        <v>196</v>
      </c>
      <c r="B197" t="s">
        <v>21</v>
      </c>
      <c r="C197" t="s">
        <v>22</v>
      </c>
      <c r="D197">
        <v>0</v>
      </c>
      <c r="E197" s="4">
        <f t="shared" si="3"/>
        <v>0</v>
      </c>
      <c r="F197" t="s">
        <v>17</v>
      </c>
    </row>
    <row r="198" spans="1:6" x14ac:dyDescent="0.3">
      <c r="A198" t="s">
        <v>197</v>
      </c>
      <c r="B198" t="s">
        <v>6</v>
      </c>
      <c r="C198" t="s">
        <v>12</v>
      </c>
      <c r="D198">
        <v>1</v>
      </c>
      <c r="E198" s="4">
        <f t="shared" si="3"/>
        <v>1</v>
      </c>
      <c r="F198" t="s">
        <v>8</v>
      </c>
    </row>
    <row r="199" spans="1:6" x14ac:dyDescent="0.3">
      <c r="A199" t="s">
        <v>198</v>
      </c>
      <c r="B199" t="s">
        <v>112</v>
      </c>
      <c r="C199" t="s">
        <v>28</v>
      </c>
      <c r="D199">
        <v>-1</v>
      </c>
      <c r="E199" s="4">
        <f t="shared" si="3"/>
        <v>-1</v>
      </c>
      <c r="F199" t="s">
        <v>9</v>
      </c>
    </row>
    <row r="200" spans="1:6" x14ac:dyDescent="0.3">
      <c r="A200" t="s">
        <v>199</v>
      </c>
      <c r="B200" t="s">
        <v>200</v>
      </c>
      <c r="C200" t="s">
        <v>22</v>
      </c>
      <c r="D200">
        <v>1</v>
      </c>
      <c r="E200" s="4">
        <f t="shared" si="3"/>
        <v>1</v>
      </c>
      <c r="F200" t="s">
        <v>8</v>
      </c>
    </row>
    <row r="201" spans="1:6" x14ac:dyDescent="0.3">
      <c r="A201" t="s">
        <v>201</v>
      </c>
      <c r="B201" t="s">
        <v>112</v>
      </c>
      <c r="C201" t="s">
        <v>22</v>
      </c>
      <c r="D201">
        <v>1</v>
      </c>
      <c r="E201" s="4">
        <f t="shared" si="3"/>
        <v>1</v>
      </c>
      <c r="F201" t="s">
        <v>8</v>
      </c>
    </row>
    <row r="202" spans="1:6" x14ac:dyDescent="0.3">
      <c r="A202" t="s">
        <v>202</v>
      </c>
      <c r="B202" t="s">
        <v>6</v>
      </c>
      <c r="C202" t="s">
        <v>7</v>
      </c>
      <c r="D202">
        <v>-1</v>
      </c>
      <c r="E202" s="4">
        <f t="shared" si="3"/>
        <v>-1</v>
      </c>
      <c r="F202" t="s">
        <v>9</v>
      </c>
    </row>
    <row r="203" spans="1:6" x14ac:dyDescent="0.3">
      <c r="A203" t="s">
        <v>203</v>
      </c>
      <c r="B203" t="s">
        <v>21</v>
      </c>
      <c r="C203" t="s">
        <v>31</v>
      </c>
      <c r="D203">
        <v>0</v>
      </c>
      <c r="E203" s="4">
        <f t="shared" si="3"/>
        <v>0</v>
      </c>
      <c r="F203" t="s">
        <v>17</v>
      </c>
    </row>
    <row r="204" spans="1:6" x14ac:dyDescent="0.3">
      <c r="A204" t="s">
        <v>204</v>
      </c>
      <c r="B204" t="s">
        <v>11</v>
      </c>
      <c r="C204" t="s">
        <v>31</v>
      </c>
      <c r="D204">
        <v>-1</v>
      </c>
      <c r="E204" s="4">
        <f t="shared" si="3"/>
        <v>-1</v>
      </c>
      <c r="F204" t="s">
        <v>9</v>
      </c>
    </row>
    <row r="205" spans="1:6" x14ac:dyDescent="0.3">
      <c r="A205" t="s">
        <v>714</v>
      </c>
      <c r="B205" t="s">
        <v>21</v>
      </c>
      <c r="C205" t="s">
        <v>31</v>
      </c>
      <c r="D205">
        <v>0</v>
      </c>
      <c r="E205" s="4">
        <f t="shared" si="3"/>
        <v>0</v>
      </c>
      <c r="F205" t="s">
        <v>17</v>
      </c>
    </row>
    <row r="206" spans="1:6" x14ac:dyDescent="0.3">
      <c r="A206" t="s">
        <v>205</v>
      </c>
      <c r="B206" t="s">
        <v>21</v>
      </c>
      <c r="C206" t="s">
        <v>22</v>
      </c>
      <c r="D206">
        <v>1</v>
      </c>
      <c r="E206" s="4">
        <f t="shared" si="3"/>
        <v>1</v>
      </c>
      <c r="F206" t="s">
        <v>8</v>
      </c>
    </row>
    <row r="207" spans="1:6" x14ac:dyDescent="0.3">
      <c r="A207" t="s">
        <v>710</v>
      </c>
      <c r="B207" t="s">
        <v>21</v>
      </c>
      <c r="C207" t="s">
        <v>26</v>
      </c>
      <c r="D207">
        <v>1</v>
      </c>
      <c r="E207" s="4">
        <f t="shared" si="3"/>
        <v>1</v>
      </c>
      <c r="F207" t="s">
        <v>8</v>
      </c>
    </row>
    <row r="208" spans="1:6" x14ac:dyDescent="0.3">
      <c r="A208" t="s">
        <v>206</v>
      </c>
      <c r="B208" t="s">
        <v>14</v>
      </c>
      <c r="C208" t="s">
        <v>31</v>
      </c>
      <c r="D208">
        <v>-1</v>
      </c>
      <c r="E208" s="4">
        <f t="shared" si="3"/>
        <v>-1</v>
      </c>
      <c r="F208" t="s">
        <v>9</v>
      </c>
    </row>
    <row r="209" spans="1:6" x14ac:dyDescent="0.3">
      <c r="A209" t="s">
        <v>207</v>
      </c>
      <c r="B209" t="s">
        <v>32</v>
      </c>
      <c r="C209" t="s">
        <v>31</v>
      </c>
      <c r="D209">
        <v>0</v>
      </c>
      <c r="E209" s="4">
        <f t="shared" si="3"/>
        <v>0</v>
      </c>
      <c r="F209" t="s">
        <v>17</v>
      </c>
    </row>
    <row r="210" spans="1:6" x14ac:dyDescent="0.3">
      <c r="A210" t="s">
        <v>208</v>
      </c>
      <c r="B210" t="s">
        <v>24</v>
      </c>
      <c r="C210" t="s">
        <v>31</v>
      </c>
      <c r="D210">
        <v>-1</v>
      </c>
      <c r="E210" s="4">
        <f t="shared" si="3"/>
        <v>-1</v>
      </c>
      <c r="F210" t="s">
        <v>9</v>
      </c>
    </row>
    <row r="211" spans="1:6" x14ac:dyDescent="0.3">
      <c r="A211" t="s">
        <v>686</v>
      </c>
      <c r="B211" t="s">
        <v>18</v>
      </c>
      <c r="C211" t="s">
        <v>12</v>
      </c>
      <c r="D211">
        <v>1</v>
      </c>
      <c r="E211" s="4">
        <f t="shared" si="3"/>
        <v>1</v>
      </c>
      <c r="F211" t="s">
        <v>8</v>
      </c>
    </row>
    <row r="212" spans="1:6" x14ac:dyDescent="0.3">
      <c r="A212" t="s">
        <v>758</v>
      </c>
      <c r="B212" t="s">
        <v>69</v>
      </c>
      <c r="C212" t="s">
        <v>22</v>
      </c>
      <c r="D212">
        <v>1</v>
      </c>
      <c r="E212" s="4">
        <f t="shared" si="3"/>
        <v>1</v>
      </c>
      <c r="F212" t="s">
        <v>8</v>
      </c>
    </row>
    <row r="213" spans="1:6" x14ac:dyDescent="0.3">
      <c r="A213" t="s">
        <v>209</v>
      </c>
      <c r="B213" t="s">
        <v>11</v>
      </c>
      <c r="C213" t="s">
        <v>22</v>
      </c>
      <c r="D213">
        <v>1</v>
      </c>
      <c r="E213" s="4">
        <f t="shared" si="3"/>
        <v>1</v>
      </c>
      <c r="F213" t="s">
        <v>8</v>
      </c>
    </row>
    <row r="214" spans="1:6" x14ac:dyDescent="0.3">
      <c r="A214" t="s">
        <v>210</v>
      </c>
      <c r="B214" t="s">
        <v>11</v>
      </c>
      <c r="C214" t="s">
        <v>31</v>
      </c>
      <c r="D214">
        <v>-1</v>
      </c>
      <c r="E214" s="4">
        <f t="shared" si="3"/>
        <v>-1</v>
      </c>
      <c r="F214" t="s">
        <v>9</v>
      </c>
    </row>
    <row r="215" spans="1:6" x14ac:dyDescent="0.3">
      <c r="A215" t="s">
        <v>211</v>
      </c>
      <c r="B215" t="s">
        <v>14</v>
      </c>
      <c r="C215" t="s">
        <v>7</v>
      </c>
      <c r="D215">
        <v>-1</v>
      </c>
      <c r="E215" s="4">
        <f t="shared" si="3"/>
        <v>-1</v>
      </c>
      <c r="F215" t="s">
        <v>9</v>
      </c>
    </row>
    <row r="216" spans="1:6" x14ac:dyDescent="0.3">
      <c r="A216" t="s">
        <v>212</v>
      </c>
      <c r="B216" t="s">
        <v>6</v>
      </c>
      <c r="C216" t="s">
        <v>28</v>
      </c>
      <c r="D216">
        <v>-1</v>
      </c>
      <c r="E216" s="4">
        <f t="shared" si="3"/>
        <v>-1</v>
      </c>
      <c r="F216" t="s">
        <v>9</v>
      </c>
    </row>
    <row r="217" spans="1:6" x14ac:dyDescent="0.3">
      <c r="A217" t="s">
        <v>213</v>
      </c>
      <c r="B217" t="s">
        <v>6</v>
      </c>
      <c r="C217" t="s">
        <v>28</v>
      </c>
      <c r="D217">
        <v>-1</v>
      </c>
      <c r="E217" s="4">
        <f t="shared" si="3"/>
        <v>-1</v>
      </c>
      <c r="F217" t="s">
        <v>9</v>
      </c>
    </row>
    <row r="218" spans="1:6" x14ac:dyDescent="0.3">
      <c r="A218" t="s">
        <v>214</v>
      </c>
      <c r="B218" t="s">
        <v>6</v>
      </c>
      <c r="C218" t="s">
        <v>28</v>
      </c>
      <c r="D218">
        <v>-1</v>
      </c>
      <c r="E218" s="4">
        <f t="shared" si="3"/>
        <v>-1</v>
      </c>
      <c r="F218" t="s">
        <v>9</v>
      </c>
    </row>
    <row r="219" spans="1:6" x14ac:dyDescent="0.3">
      <c r="A219" t="s">
        <v>637</v>
      </c>
      <c r="B219" t="s">
        <v>32</v>
      </c>
      <c r="C219" t="s">
        <v>31</v>
      </c>
      <c r="D219">
        <v>-1</v>
      </c>
      <c r="E219" s="4">
        <f t="shared" si="3"/>
        <v>-1</v>
      </c>
      <c r="F219" t="s">
        <v>9</v>
      </c>
    </row>
    <row r="220" spans="1:6" x14ac:dyDescent="0.3">
      <c r="A220" t="s">
        <v>215</v>
      </c>
      <c r="B220" t="s">
        <v>18</v>
      </c>
      <c r="C220" t="s">
        <v>31</v>
      </c>
      <c r="D220">
        <v>-1</v>
      </c>
      <c r="E220" s="4">
        <f t="shared" si="3"/>
        <v>-1</v>
      </c>
      <c r="F220" t="s">
        <v>9</v>
      </c>
    </row>
    <row r="221" spans="1:6" x14ac:dyDescent="0.3">
      <c r="A221" t="s">
        <v>671</v>
      </c>
      <c r="B221" t="s">
        <v>14</v>
      </c>
      <c r="C221" t="s">
        <v>22</v>
      </c>
      <c r="D221">
        <v>1</v>
      </c>
      <c r="E221" s="4">
        <f t="shared" si="3"/>
        <v>1</v>
      </c>
      <c r="F221" t="s">
        <v>8</v>
      </c>
    </row>
    <row r="222" spans="1:6" x14ac:dyDescent="0.3">
      <c r="A222" t="s">
        <v>680</v>
      </c>
      <c r="B222" t="s">
        <v>24</v>
      </c>
      <c r="C222" t="s">
        <v>22</v>
      </c>
      <c r="D222">
        <v>1</v>
      </c>
      <c r="E222" s="4">
        <f t="shared" si="3"/>
        <v>1</v>
      </c>
      <c r="F222" t="s">
        <v>8</v>
      </c>
    </row>
    <row r="223" spans="1:6" x14ac:dyDescent="0.3">
      <c r="A223" t="s">
        <v>216</v>
      </c>
      <c r="B223" t="s">
        <v>91</v>
      </c>
      <c r="C223" t="s">
        <v>31</v>
      </c>
      <c r="D223">
        <v>-1</v>
      </c>
      <c r="E223" s="4">
        <f t="shared" si="3"/>
        <v>-1</v>
      </c>
      <c r="F223" t="s">
        <v>9</v>
      </c>
    </row>
    <row r="224" spans="1:6" x14ac:dyDescent="0.3">
      <c r="A224" t="s">
        <v>217</v>
      </c>
      <c r="B224" t="s">
        <v>11</v>
      </c>
      <c r="C224" t="s">
        <v>31</v>
      </c>
      <c r="D224">
        <v>-1</v>
      </c>
      <c r="E224" s="4">
        <f t="shared" si="3"/>
        <v>-1</v>
      </c>
      <c r="F224" t="s">
        <v>9</v>
      </c>
    </row>
    <row r="225" spans="1:6" x14ac:dyDescent="0.3">
      <c r="A225" t="s">
        <v>218</v>
      </c>
      <c r="B225" t="s">
        <v>53</v>
      </c>
      <c r="C225" t="s">
        <v>15</v>
      </c>
      <c r="D225">
        <v>1</v>
      </c>
      <c r="E225" s="4">
        <f t="shared" si="3"/>
        <v>1</v>
      </c>
      <c r="F225" t="s">
        <v>8</v>
      </c>
    </row>
    <row r="226" spans="1:6" x14ac:dyDescent="0.3">
      <c r="A226" t="s">
        <v>219</v>
      </c>
      <c r="B226" t="s">
        <v>18</v>
      </c>
      <c r="C226" t="s">
        <v>31</v>
      </c>
      <c r="D226">
        <v>-1</v>
      </c>
      <c r="E226" s="4">
        <f t="shared" si="3"/>
        <v>-1</v>
      </c>
      <c r="F226" t="s">
        <v>9</v>
      </c>
    </row>
    <row r="227" spans="1:6" x14ac:dyDescent="0.3">
      <c r="A227" t="s">
        <v>812</v>
      </c>
      <c r="B227" t="s">
        <v>32</v>
      </c>
      <c r="C227" t="s">
        <v>22</v>
      </c>
      <c r="D227">
        <v>1</v>
      </c>
      <c r="E227" s="4">
        <f t="shared" si="3"/>
        <v>1</v>
      </c>
      <c r="F227" t="s">
        <v>8</v>
      </c>
    </row>
    <row r="228" spans="1:6" x14ac:dyDescent="0.3">
      <c r="A228" t="s">
        <v>694</v>
      </c>
      <c r="B228" t="s">
        <v>32</v>
      </c>
      <c r="C228" t="s">
        <v>22</v>
      </c>
      <c r="D228">
        <v>1</v>
      </c>
      <c r="E228" s="4">
        <f t="shared" si="3"/>
        <v>1</v>
      </c>
      <c r="F228" t="s">
        <v>8</v>
      </c>
    </row>
    <row r="229" spans="1:6" x14ac:dyDescent="0.3">
      <c r="A229" t="s">
        <v>658</v>
      </c>
      <c r="B229" t="s">
        <v>32</v>
      </c>
      <c r="C229" t="s">
        <v>22</v>
      </c>
      <c r="D229">
        <v>1</v>
      </c>
      <c r="E229" s="4">
        <f t="shared" si="3"/>
        <v>1</v>
      </c>
      <c r="F229" t="s">
        <v>8</v>
      </c>
    </row>
    <row r="230" spans="1:6" x14ac:dyDescent="0.3">
      <c r="A230" t="s">
        <v>662</v>
      </c>
      <c r="B230" t="s">
        <v>32</v>
      </c>
      <c r="C230" t="s">
        <v>22</v>
      </c>
      <c r="D230">
        <v>1</v>
      </c>
      <c r="E230" s="4">
        <f t="shared" si="3"/>
        <v>1</v>
      </c>
      <c r="F230" t="s">
        <v>8</v>
      </c>
    </row>
    <row r="231" spans="1:6" x14ac:dyDescent="0.3">
      <c r="A231" t="s">
        <v>220</v>
      </c>
      <c r="B231" t="s">
        <v>14</v>
      </c>
      <c r="C231" t="s">
        <v>31</v>
      </c>
      <c r="D231">
        <v>-1</v>
      </c>
      <c r="E231" s="4">
        <f t="shared" si="3"/>
        <v>-1</v>
      </c>
      <c r="F231" t="s">
        <v>9</v>
      </c>
    </row>
    <row r="232" spans="1:6" x14ac:dyDescent="0.3">
      <c r="A232" t="s">
        <v>221</v>
      </c>
      <c r="B232" t="s">
        <v>14</v>
      </c>
      <c r="C232" t="s">
        <v>31</v>
      </c>
      <c r="D232">
        <v>0</v>
      </c>
      <c r="E232" s="4">
        <f t="shared" si="3"/>
        <v>0</v>
      </c>
      <c r="F232" t="s">
        <v>17</v>
      </c>
    </row>
    <row r="233" spans="1:6" x14ac:dyDescent="0.3">
      <c r="A233" t="s">
        <v>222</v>
      </c>
      <c r="B233" t="s">
        <v>32</v>
      </c>
      <c r="C233" t="s">
        <v>31</v>
      </c>
      <c r="D233">
        <v>-1</v>
      </c>
      <c r="E233" s="4">
        <f t="shared" si="3"/>
        <v>-1</v>
      </c>
      <c r="F233" t="s">
        <v>9</v>
      </c>
    </row>
    <row r="234" spans="1:6" x14ac:dyDescent="0.3">
      <c r="A234" t="s">
        <v>708</v>
      </c>
      <c r="B234" t="s">
        <v>18</v>
      </c>
      <c r="C234" t="s">
        <v>31</v>
      </c>
      <c r="D234">
        <v>-1</v>
      </c>
      <c r="E234" s="4">
        <f t="shared" si="3"/>
        <v>-1</v>
      </c>
      <c r="F234" t="s">
        <v>9</v>
      </c>
    </row>
    <row r="235" spans="1:6" x14ac:dyDescent="0.3">
      <c r="A235" t="s">
        <v>223</v>
      </c>
      <c r="B235" t="s">
        <v>11</v>
      </c>
      <c r="C235" t="s">
        <v>22</v>
      </c>
      <c r="D235">
        <v>1</v>
      </c>
      <c r="E235" s="4">
        <f t="shared" si="3"/>
        <v>1</v>
      </c>
      <c r="F235" t="s">
        <v>8</v>
      </c>
    </row>
    <row r="236" spans="1:6" x14ac:dyDescent="0.3">
      <c r="A236" t="s">
        <v>224</v>
      </c>
      <c r="B236" t="s">
        <v>11</v>
      </c>
      <c r="C236" t="s">
        <v>22</v>
      </c>
      <c r="D236">
        <v>1</v>
      </c>
      <c r="E236" s="4">
        <f t="shared" si="3"/>
        <v>1</v>
      </c>
      <c r="F236" t="s">
        <v>8</v>
      </c>
    </row>
    <row r="237" spans="1:6" x14ac:dyDescent="0.3">
      <c r="A237" t="s">
        <v>225</v>
      </c>
      <c r="B237" t="s">
        <v>56</v>
      </c>
      <c r="C237" t="s">
        <v>15</v>
      </c>
      <c r="D237">
        <v>1</v>
      </c>
      <c r="E237" s="4">
        <f t="shared" si="3"/>
        <v>1</v>
      </c>
      <c r="F237" t="s">
        <v>8</v>
      </c>
    </row>
    <row r="238" spans="1:6" x14ac:dyDescent="0.3">
      <c r="A238" t="s">
        <v>226</v>
      </c>
      <c r="B238" t="s">
        <v>88</v>
      </c>
      <c r="C238" t="s">
        <v>22</v>
      </c>
      <c r="D238">
        <v>-1</v>
      </c>
      <c r="E238" s="4">
        <f t="shared" si="3"/>
        <v>-1</v>
      </c>
      <c r="F238" t="s">
        <v>9</v>
      </c>
    </row>
    <row r="239" spans="1:6" x14ac:dyDescent="0.3">
      <c r="A239" t="s">
        <v>227</v>
      </c>
      <c r="B239" t="s">
        <v>36</v>
      </c>
      <c r="C239" t="s">
        <v>31</v>
      </c>
      <c r="D239">
        <v>-1</v>
      </c>
      <c r="E239" s="4">
        <f t="shared" si="3"/>
        <v>-1</v>
      </c>
      <c r="F239" t="s">
        <v>9</v>
      </c>
    </row>
    <row r="240" spans="1:6" x14ac:dyDescent="0.3">
      <c r="A240" t="s">
        <v>228</v>
      </c>
      <c r="B240" t="s">
        <v>11</v>
      </c>
      <c r="C240" t="s">
        <v>12</v>
      </c>
      <c r="D240">
        <v>1</v>
      </c>
      <c r="E240" s="4">
        <f t="shared" si="3"/>
        <v>1</v>
      </c>
      <c r="F240" t="s">
        <v>8</v>
      </c>
    </row>
    <row r="241" spans="1:6" x14ac:dyDescent="0.3">
      <c r="A241" t="s">
        <v>229</v>
      </c>
      <c r="B241" t="s">
        <v>88</v>
      </c>
      <c r="C241" t="s">
        <v>22</v>
      </c>
      <c r="D241">
        <v>-1</v>
      </c>
      <c r="E241" s="4">
        <f t="shared" si="3"/>
        <v>-1</v>
      </c>
      <c r="F241" t="s">
        <v>9</v>
      </c>
    </row>
    <row r="242" spans="1:6" x14ac:dyDescent="0.3">
      <c r="A242" t="s">
        <v>230</v>
      </c>
      <c r="B242" t="s">
        <v>6</v>
      </c>
      <c r="C242" t="s">
        <v>28</v>
      </c>
      <c r="D242">
        <v>-1</v>
      </c>
      <c r="E242" s="4">
        <f t="shared" si="3"/>
        <v>-1</v>
      </c>
      <c r="F242" t="s">
        <v>9</v>
      </c>
    </row>
    <row r="243" spans="1:6" x14ac:dyDescent="0.3">
      <c r="A243" t="s">
        <v>231</v>
      </c>
      <c r="B243" t="s">
        <v>11</v>
      </c>
      <c r="C243" t="s">
        <v>22</v>
      </c>
      <c r="D243">
        <v>0</v>
      </c>
      <c r="E243" s="4">
        <f t="shared" si="3"/>
        <v>0</v>
      </c>
      <c r="F243" t="s">
        <v>17</v>
      </c>
    </row>
    <row r="244" spans="1:6" x14ac:dyDescent="0.3">
      <c r="A244" t="s">
        <v>631</v>
      </c>
      <c r="B244" t="s">
        <v>60</v>
      </c>
      <c r="C244" t="s">
        <v>31</v>
      </c>
      <c r="D244">
        <v>1</v>
      </c>
      <c r="E244" s="4">
        <f t="shared" si="3"/>
        <v>1</v>
      </c>
      <c r="F244" t="s">
        <v>8</v>
      </c>
    </row>
    <row r="245" spans="1:6" x14ac:dyDescent="0.3">
      <c r="A245" t="s">
        <v>232</v>
      </c>
      <c r="B245" t="s">
        <v>233</v>
      </c>
      <c r="C245" t="s">
        <v>15</v>
      </c>
      <c r="D245">
        <v>0</v>
      </c>
      <c r="E245" s="4">
        <f t="shared" si="3"/>
        <v>0</v>
      </c>
      <c r="F245" t="s">
        <v>17</v>
      </c>
    </row>
    <row r="246" spans="1:6" x14ac:dyDescent="0.3">
      <c r="A246" t="s">
        <v>234</v>
      </c>
      <c r="B246" t="s">
        <v>58</v>
      </c>
      <c r="C246" t="s">
        <v>22</v>
      </c>
      <c r="D246">
        <v>-1</v>
      </c>
      <c r="E246" s="4">
        <f t="shared" si="3"/>
        <v>-1</v>
      </c>
      <c r="F246" t="s">
        <v>9</v>
      </c>
    </row>
    <row r="247" spans="1:6" x14ac:dyDescent="0.3">
      <c r="A247" t="s">
        <v>235</v>
      </c>
      <c r="B247" t="s">
        <v>58</v>
      </c>
      <c r="C247" t="s">
        <v>15</v>
      </c>
      <c r="D247">
        <v>1</v>
      </c>
      <c r="E247" s="4">
        <f t="shared" si="3"/>
        <v>1</v>
      </c>
      <c r="F247" t="s">
        <v>8</v>
      </c>
    </row>
    <row r="248" spans="1:6" x14ac:dyDescent="0.3">
      <c r="A248" t="s">
        <v>236</v>
      </c>
      <c r="B248" t="s">
        <v>18</v>
      </c>
      <c r="C248" t="s">
        <v>98</v>
      </c>
      <c r="D248">
        <v>-1</v>
      </c>
      <c r="E248" s="4">
        <f t="shared" si="3"/>
        <v>-1</v>
      </c>
      <c r="F248" t="s">
        <v>9</v>
      </c>
    </row>
    <row r="249" spans="1:6" x14ac:dyDescent="0.3">
      <c r="A249" t="s">
        <v>237</v>
      </c>
      <c r="B249" t="s">
        <v>21</v>
      </c>
      <c r="C249" t="s">
        <v>22</v>
      </c>
      <c r="D249">
        <v>1</v>
      </c>
      <c r="E249" s="4">
        <f t="shared" si="3"/>
        <v>1</v>
      </c>
      <c r="F249" t="s">
        <v>8</v>
      </c>
    </row>
    <row r="250" spans="1:6" x14ac:dyDescent="0.3">
      <c r="A250" t="s">
        <v>238</v>
      </c>
      <c r="B250" t="s">
        <v>18</v>
      </c>
      <c r="C250" t="s">
        <v>15</v>
      </c>
      <c r="D250">
        <v>1</v>
      </c>
      <c r="E250" s="4">
        <f t="shared" si="3"/>
        <v>1</v>
      </c>
      <c r="F250" t="s">
        <v>8</v>
      </c>
    </row>
    <row r="251" spans="1:6" x14ac:dyDescent="0.3">
      <c r="A251" t="s">
        <v>239</v>
      </c>
      <c r="B251" t="s">
        <v>32</v>
      </c>
      <c r="C251" t="s">
        <v>31</v>
      </c>
      <c r="D251">
        <v>-1</v>
      </c>
      <c r="E251" s="4">
        <f t="shared" si="3"/>
        <v>-1</v>
      </c>
      <c r="F251" t="s">
        <v>9</v>
      </c>
    </row>
    <row r="252" spans="1:6" x14ac:dyDescent="0.3">
      <c r="A252" t="s">
        <v>240</v>
      </c>
      <c r="B252" t="s">
        <v>18</v>
      </c>
      <c r="C252" t="s">
        <v>15</v>
      </c>
      <c r="D252">
        <v>1</v>
      </c>
      <c r="E252" s="4">
        <f t="shared" si="3"/>
        <v>1</v>
      </c>
      <c r="F252" t="s">
        <v>8</v>
      </c>
    </row>
    <row r="253" spans="1:6" x14ac:dyDescent="0.3">
      <c r="A253" t="s">
        <v>241</v>
      </c>
      <c r="B253" t="s">
        <v>6</v>
      </c>
      <c r="C253" t="s">
        <v>98</v>
      </c>
      <c r="D253">
        <v>-1</v>
      </c>
      <c r="E253" s="4">
        <f t="shared" si="3"/>
        <v>-1</v>
      </c>
      <c r="F253" t="s">
        <v>9</v>
      </c>
    </row>
    <row r="254" spans="1:6" x14ac:dyDescent="0.3">
      <c r="A254" t="s">
        <v>242</v>
      </c>
      <c r="B254" t="s">
        <v>11</v>
      </c>
      <c r="C254" t="s">
        <v>22</v>
      </c>
      <c r="D254">
        <v>1</v>
      </c>
      <c r="E254" s="4">
        <f t="shared" si="3"/>
        <v>1</v>
      </c>
      <c r="F254" t="s">
        <v>8</v>
      </c>
    </row>
    <row r="255" spans="1:6" x14ac:dyDescent="0.3">
      <c r="A255" t="s">
        <v>243</v>
      </c>
      <c r="B255" t="s">
        <v>75</v>
      </c>
      <c r="C255" t="s">
        <v>31</v>
      </c>
      <c r="D255">
        <v>-1</v>
      </c>
      <c r="E255" s="4">
        <f t="shared" si="3"/>
        <v>-1</v>
      </c>
      <c r="F255" t="s">
        <v>9</v>
      </c>
    </row>
    <row r="256" spans="1:6" x14ac:dyDescent="0.3">
      <c r="A256" t="s">
        <v>674</v>
      </c>
      <c r="B256" t="s">
        <v>18</v>
      </c>
      <c r="C256" t="s">
        <v>31</v>
      </c>
      <c r="D256">
        <v>-1</v>
      </c>
      <c r="E256" s="4">
        <f t="shared" si="3"/>
        <v>-1</v>
      </c>
      <c r="F256" t="s">
        <v>9</v>
      </c>
    </row>
    <row r="257" spans="1:6" x14ac:dyDescent="0.3">
      <c r="A257" t="s">
        <v>244</v>
      </c>
      <c r="B257" t="s">
        <v>88</v>
      </c>
      <c r="C257" t="s">
        <v>31</v>
      </c>
      <c r="D257">
        <v>-1</v>
      </c>
      <c r="E257" s="4">
        <f t="shared" si="3"/>
        <v>-1</v>
      </c>
      <c r="F257" t="s">
        <v>9</v>
      </c>
    </row>
    <row r="258" spans="1:6" x14ac:dyDescent="0.3">
      <c r="A258" t="s">
        <v>692</v>
      </c>
      <c r="B258" t="s">
        <v>11</v>
      </c>
      <c r="C258" t="s">
        <v>31</v>
      </c>
      <c r="D258">
        <v>-1</v>
      </c>
      <c r="E258" s="4">
        <f t="shared" si="3"/>
        <v>-1</v>
      </c>
      <c r="F258" t="s">
        <v>9</v>
      </c>
    </row>
    <row r="259" spans="1:6" x14ac:dyDescent="0.3">
      <c r="A259" t="s">
        <v>640</v>
      </c>
      <c r="B259" t="s">
        <v>18</v>
      </c>
      <c r="C259" t="s">
        <v>12</v>
      </c>
      <c r="D259">
        <v>1</v>
      </c>
      <c r="E259" s="4">
        <f t="shared" ref="E259:E322" si="4">D259/1</f>
        <v>1</v>
      </c>
      <c r="F259" t="s">
        <v>8</v>
      </c>
    </row>
    <row r="260" spans="1:6" x14ac:dyDescent="0.3">
      <c r="A260" t="s">
        <v>737</v>
      </c>
      <c r="B260" t="s">
        <v>88</v>
      </c>
      <c r="C260" t="s">
        <v>28</v>
      </c>
      <c r="D260">
        <v>-1</v>
      </c>
      <c r="E260" s="4">
        <f t="shared" si="4"/>
        <v>-1</v>
      </c>
      <c r="F260" t="s">
        <v>9</v>
      </c>
    </row>
    <row r="261" spans="1:6" x14ac:dyDescent="0.3">
      <c r="A261" t="s">
        <v>245</v>
      </c>
      <c r="B261" t="s">
        <v>14</v>
      </c>
      <c r="C261" t="s">
        <v>22</v>
      </c>
      <c r="D261">
        <v>1</v>
      </c>
      <c r="E261" s="4">
        <f t="shared" si="4"/>
        <v>1</v>
      </c>
      <c r="F261" t="s">
        <v>8</v>
      </c>
    </row>
    <row r="262" spans="1:6" x14ac:dyDescent="0.3">
      <c r="A262" t="s">
        <v>246</v>
      </c>
      <c r="B262" t="s">
        <v>32</v>
      </c>
      <c r="C262" t="s">
        <v>22</v>
      </c>
      <c r="D262">
        <v>1</v>
      </c>
      <c r="E262" s="4">
        <f t="shared" si="4"/>
        <v>1</v>
      </c>
      <c r="F262" t="s">
        <v>8</v>
      </c>
    </row>
    <row r="263" spans="1:6" x14ac:dyDescent="0.3">
      <c r="A263" t="s">
        <v>247</v>
      </c>
      <c r="B263" t="s">
        <v>18</v>
      </c>
      <c r="C263" t="s">
        <v>22</v>
      </c>
      <c r="D263">
        <v>0</v>
      </c>
      <c r="E263" s="4">
        <f t="shared" si="4"/>
        <v>0</v>
      </c>
      <c r="F263" t="s">
        <v>17</v>
      </c>
    </row>
    <row r="264" spans="1:6" x14ac:dyDescent="0.3">
      <c r="A264" t="s">
        <v>248</v>
      </c>
      <c r="B264" t="s">
        <v>60</v>
      </c>
      <c r="C264" t="s">
        <v>22</v>
      </c>
      <c r="D264">
        <v>1</v>
      </c>
      <c r="E264" s="4">
        <f t="shared" si="4"/>
        <v>1</v>
      </c>
      <c r="F264" t="s">
        <v>8</v>
      </c>
    </row>
    <row r="265" spans="1:6" x14ac:dyDescent="0.3">
      <c r="A265" t="s">
        <v>249</v>
      </c>
      <c r="B265" t="s">
        <v>24</v>
      </c>
      <c r="C265" t="s">
        <v>26</v>
      </c>
      <c r="D265">
        <v>1</v>
      </c>
      <c r="E265" s="4">
        <f t="shared" si="4"/>
        <v>1</v>
      </c>
      <c r="F265" t="s">
        <v>8</v>
      </c>
    </row>
    <row r="266" spans="1:6" x14ac:dyDescent="0.3">
      <c r="A266" t="s">
        <v>793</v>
      </c>
      <c r="B266" t="s">
        <v>32</v>
      </c>
      <c r="C266" t="s">
        <v>22</v>
      </c>
      <c r="D266">
        <v>1</v>
      </c>
      <c r="E266" s="4">
        <f t="shared" si="4"/>
        <v>1</v>
      </c>
      <c r="F266" t="s">
        <v>8</v>
      </c>
    </row>
    <row r="267" spans="1:6" x14ac:dyDescent="0.3">
      <c r="A267" t="s">
        <v>646</v>
      </c>
      <c r="B267" t="s">
        <v>32</v>
      </c>
      <c r="C267" t="s">
        <v>31</v>
      </c>
      <c r="D267">
        <v>0</v>
      </c>
      <c r="E267" s="4">
        <f t="shared" si="4"/>
        <v>0</v>
      </c>
      <c r="F267" t="s">
        <v>17</v>
      </c>
    </row>
    <row r="268" spans="1:6" x14ac:dyDescent="0.3">
      <c r="A268" t="s">
        <v>619</v>
      </c>
      <c r="B268" t="s">
        <v>60</v>
      </c>
      <c r="C268" t="s">
        <v>31</v>
      </c>
      <c r="D268">
        <v>0</v>
      </c>
      <c r="E268" s="4">
        <f t="shared" si="4"/>
        <v>0</v>
      </c>
      <c r="F268" t="s">
        <v>17</v>
      </c>
    </row>
    <row r="269" spans="1:6" x14ac:dyDescent="0.3">
      <c r="A269" t="s">
        <v>724</v>
      </c>
      <c r="B269" t="s">
        <v>60</v>
      </c>
      <c r="C269" t="s">
        <v>31</v>
      </c>
      <c r="D269">
        <v>-1</v>
      </c>
      <c r="E269" s="4">
        <f t="shared" si="4"/>
        <v>-1</v>
      </c>
      <c r="F269" t="s">
        <v>9</v>
      </c>
    </row>
    <row r="270" spans="1:6" x14ac:dyDescent="0.3">
      <c r="A270" t="s">
        <v>688</v>
      </c>
      <c r="B270" t="s">
        <v>60</v>
      </c>
      <c r="C270" t="s">
        <v>31</v>
      </c>
      <c r="D270">
        <v>-1</v>
      </c>
      <c r="E270" s="4">
        <f t="shared" si="4"/>
        <v>-1</v>
      </c>
      <c r="F270" t="s">
        <v>9</v>
      </c>
    </row>
    <row r="271" spans="1:6" x14ac:dyDescent="0.3">
      <c r="A271" t="s">
        <v>725</v>
      </c>
      <c r="B271" t="s">
        <v>60</v>
      </c>
      <c r="C271" t="s">
        <v>22</v>
      </c>
      <c r="D271">
        <v>1</v>
      </c>
      <c r="E271" s="4">
        <f t="shared" si="4"/>
        <v>1</v>
      </c>
      <c r="F271" t="s">
        <v>8</v>
      </c>
    </row>
    <row r="272" spans="1:6" x14ac:dyDescent="0.3">
      <c r="A272" t="s">
        <v>250</v>
      </c>
      <c r="B272" t="s">
        <v>251</v>
      </c>
      <c r="C272" t="s">
        <v>26</v>
      </c>
      <c r="D272">
        <v>1</v>
      </c>
      <c r="E272" s="4">
        <f t="shared" si="4"/>
        <v>1</v>
      </c>
      <c r="F272" t="s">
        <v>8</v>
      </c>
    </row>
    <row r="273" spans="1:6" x14ac:dyDescent="0.3">
      <c r="A273" t="s">
        <v>252</v>
      </c>
      <c r="B273" t="s">
        <v>6</v>
      </c>
      <c r="C273" t="s">
        <v>15</v>
      </c>
      <c r="D273">
        <v>1</v>
      </c>
      <c r="E273" s="4">
        <f t="shared" si="4"/>
        <v>1</v>
      </c>
      <c r="F273" t="s">
        <v>8</v>
      </c>
    </row>
    <row r="274" spans="1:6" x14ac:dyDescent="0.3">
      <c r="A274" t="s">
        <v>736</v>
      </c>
      <c r="B274" t="s">
        <v>88</v>
      </c>
      <c r="C274" t="s">
        <v>31</v>
      </c>
      <c r="D274">
        <v>-1</v>
      </c>
      <c r="E274" s="4">
        <f t="shared" si="4"/>
        <v>-1</v>
      </c>
      <c r="F274" t="s">
        <v>9</v>
      </c>
    </row>
    <row r="275" spans="1:6" x14ac:dyDescent="0.3">
      <c r="A275" t="s">
        <v>615</v>
      </c>
      <c r="B275" t="s">
        <v>60</v>
      </c>
      <c r="C275" t="s">
        <v>31</v>
      </c>
      <c r="D275">
        <v>-1</v>
      </c>
      <c r="E275" s="4">
        <f t="shared" si="4"/>
        <v>-1</v>
      </c>
      <c r="F275" t="s">
        <v>9</v>
      </c>
    </row>
    <row r="276" spans="1:6" x14ac:dyDescent="0.3">
      <c r="A276" t="s">
        <v>253</v>
      </c>
      <c r="B276" t="s">
        <v>6</v>
      </c>
      <c r="C276" t="s">
        <v>28</v>
      </c>
      <c r="D276">
        <v>-1</v>
      </c>
      <c r="E276" s="4">
        <f t="shared" si="4"/>
        <v>-1</v>
      </c>
      <c r="F276" t="s">
        <v>9</v>
      </c>
    </row>
    <row r="277" spans="1:6" x14ac:dyDescent="0.3">
      <c r="A277" t="s">
        <v>254</v>
      </c>
      <c r="B277" t="s">
        <v>6</v>
      </c>
      <c r="C277" t="s">
        <v>28</v>
      </c>
      <c r="D277">
        <v>-1</v>
      </c>
      <c r="E277" s="4">
        <f t="shared" si="4"/>
        <v>-1</v>
      </c>
      <c r="F277" t="s">
        <v>9</v>
      </c>
    </row>
    <row r="278" spans="1:6" x14ac:dyDescent="0.3">
      <c r="A278" t="s">
        <v>255</v>
      </c>
      <c r="B278" t="s">
        <v>53</v>
      </c>
      <c r="C278" t="s">
        <v>15</v>
      </c>
      <c r="D278">
        <v>1</v>
      </c>
      <c r="E278" s="4">
        <f t="shared" si="4"/>
        <v>1</v>
      </c>
      <c r="F278" t="s">
        <v>8</v>
      </c>
    </row>
    <row r="279" spans="1:6" x14ac:dyDescent="0.3">
      <c r="A279" t="s">
        <v>256</v>
      </c>
      <c r="B279" t="s">
        <v>11</v>
      </c>
      <c r="C279" t="s">
        <v>12</v>
      </c>
      <c r="D279">
        <v>1</v>
      </c>
      <c r="E279" s="4">
        <f t="shared" si="4"/>
        <v>1</v>
      </c>
      <c r="F279" t="s">
        <v>8</v>
      </c>
    </row>
    <row r="280" spans="1:6" x14ac:dyDescent="0.3">
      <c r="A280" t="s">
        <v>257</v>
      </c>
      <c r="B280" t="s">
        <v>56</v>
      </c>
      <c r="C280" t="s">
        <v>98</v>
      </c>
      <c r="D280">
        <v>-1</v>
      </c>
      <c r="E280" s="4">
        <f t="shared" si="4"/>
        <v>-1</v>
      </c>
      <c r="F280" t="s">
        <v>9</v>
      </c>
    </row>
    <row r="281" spans="1:6" x14ac:dyDescent="0.3">
      <c r="A281" t="s">
        <v>258</v>
      </c>
      <c r="B281" t="s">
        <v>155</v>
      </c>
      <c r="C281" t="s">
        <v>12</v>
      </c>
      <c r="D281">
        <v>1</v>
      </c>
      <c r="E281" s="4">
        <f t="shared" si="4"/>
        <v>1</v>
      </c>
      <c r="F281" t="s">
        <v>8</v>
      </c>
    </row>
    <row r="282" spans="1:6" x14ac:dyDescent="0.3">
      <c r="A282" t="s">
        <v>259</v>
      </c>
      <c r="B282" t="s">
        <v>11</v>
      </c>
      <c r="C282" t="s">
        <v>22</v>
      </c>
      <c r="D282">
        <v>1</v>
      </c>
      <c r="E282" s="4">
        <f t="shared" si="4"/>
        <v>1</v>
      </c>
      <c r="F282" t="s">
        <v>8</v>
      </c>
    </row>
    <row r="283" spans="1:6" x14ac:dyDescent="0.3">
      <c r="A283" t="s">
        <v>260</v>
      </c>
      <c r="B283" t="s">
        <v>24</v>
      </c>
      <c r="C283" t="s">
        <v>22</v>
      </c>
      <c r="D283">
        <v>1</v>
      </c>
      <c r="E283" s="4">
        <f t="shared" si="4"/>
        <v>1</v>
      </c>
      <c r="F283" t="s">
        <v>8</v>
      </c>
    </row>
    <row r="284" spans="1:6" x14ac:dyDescent="0.3">
      <c r="A284" t="s">
        <v>261</v>
      </c>
      <c r="B284" t="s">
        <v>6</v>
      </c>
      <c r="C284" t="s">
        <v>7</v>
      </c>
      <c r="D284">
        <v>-1</v>
      </c>
      <c r="E284" s="4">
        <f t="shared" si="4"/>
        <v>-1</v>
      </c>
      <c r="F284" t="s">
        <v>9</v>
      </c>
    </row>
    <row r="285" spans="1:6" x14ac:dyDescent="0.3">
      <c r="A285" t="s">
        <v>262</v>
      </c>
      <c r="B285" t="s">
        <v>60</v>
      </c>
      <c r="C285" t="s">
        <v>22</v>
      </c>
      <c r="D285">
        <v>1</v>
      </c>
      <c r="E285" s="4">
        <f t="shared" si="4"/>
        <v>1</v>
      </c>
      <c r="F285" t="s">
        <v>8</v>
      </c>
    </row>
    <row r="286" spans="1:6" x14ac:dyDescent="0.3">
      <c r="A286" t="s">
        <v>668</v>
      </c>
      <c r="B286" t="s">
        <v>32</v>
      </c>
      <c r="C286" t="s">
        <v>31</v>
      </c>
      <c r="D286">
        <v>-1</v>
      </c>
      <c r="E286" s="4">
        <f t="shared" si="4"/>
        <v>-1</v>
      </c>
      <c r="F286" t="s">
        <v>9</v>
      </c>
    </row>
    <row r="287" spans="1:6" x14ac:dyDescent="0.3">
      <c r="A287" t="s">
        <v>263</v>
      </c>
      <c r="B287" t="s">
        <v>88</v>
      </c>
      <c r="C287" t="s">
        <v>31</v>
      </c>
      <c r="D287">
        <v>-1</v>
      </c>
      <c r="E287" s="4">
        <f t="shared" si="4"/>
        <v>-1</v>
      </c>
      <c r="F287" t="s">
        <v>9</v>
      </c>
    </row>
    <row r="288" spans="1:6" x14ac:dyDescent="0.3">
      <c r="A288" t="s">
        <v>264</v>
      </c>
      <c r="B288" t="s">
        <v>53</v>
      </c>
      <c r="C288" t="s">
        <v>31</v>
      </c>
      <c r="D288">
        <v>0</v>
      </c>
      <c r="E288" s="4">
        <f t="shared" si="4"/>
        <v>0</v>
      </c>
      <c r="F288" t="s">
        <v>17</v>
      </c>
    </row>
    <row r="289" spans="1:6" x14ac:dyDescent="0.3">
      <c r="A289" t="s">
        <v>265</v>
      </c>
      <c r="B289" t="s">
        <v>11</v>
      </c>
      <c r="C289" t="s">
        <v>15</v>
      </c>
      <c r="D289">
        <v>0</v>
      </c>
      <c r="E289" s="4">
        <f t="shared" si="4"/>
        <v>0</v>
      </c>
      <c r="F289" t="s">
        <v>17</v>
      </c>
    </row>
    <row r="290" spans="1:6" x14ac:dyDescent="0.3">
      <c r="A290" t="s">
        <v>266</v>
      </c>
      <c r="B290" t="s">
        <v>18</v>
      </c>
      <c r="C290" t="s">
        <v>22</v>
      </c>
      <c r="D290">
        <v>0</v>
      </c>
      <c r="E290" s="4">
        <f t="shared" si="4"/>
        <v>0</v>
      </c>
      <c r="F290" t="s">
        <v>17</v>
      </c>
    </row>
    <row r="291" spans="1:6" x14ac:dyDescent="0.3">
      <c r="A291" t="s">
        <v>267</v>
      </c>
      <c r="B291" t="s">
        <v>11</v>
      </c>
      <c r="C291" t="s">
        <v>31</v>
      </c>
      <c r="D291">
        <v>-1</v>
      </c>
      <c r="E291" s="4">
        <f t="shared" si="4"/>
        <v>-1</v>
      </c>
      <c r="F291" t="s">
        <v>9</v>
      </c>
    </row>
    <row r="292" spans="1:6" x14ac:dyDescent="0.3">
      <c r="A292" t="s">
        <v>268</v>
      </c>
      <c r="B292" t="s">
        <v>6</v>
      </c>
      <c r="C292" t="s">
        <v>22</v>
      </c>
      <c r="D292">
        <v>1</v>
      </c>
      <c r="E292" s="4">
        <f t="shared" si="4"/>
        <v>1</v>
      </c>
      <c r="F292" t="s">
        <v>8</v>
      </c>
    </row>
    <row r="293" spans="1:6" x14ac:dyDescent="0.3">
      <c r="A293" t="s">
        <v>269</v>
      </c>
      <c r="B293" t="s">
        <v>18</v>
      </c>
      <c r="C293" t="s">
        <v>31</v>
      </c>
      <c r="D293">
        <v>-1</v>
      </c>
      <c r="E293" s="4">
        <f t="shared" si="4"/>
        <v>-1</v>
      </c>
      <c r="F293" t="s">
        <v>9</v>
      </c>
    </row>
    <row r="294" spans="1:6" x14ac:dyDescent="0.3">
      <c r="A294" t="s">
        <v>270</v>
      </c>
      <c r="B294" t="s">
        <v>6</v>
      </c>
      <c r="C294" t="s">
        <v>22</v>
      </c>
      <c r="D294">
        <v>1</v>
      </c>
      <c r="E294" s="4">
        <f t="shared" si="4"/>
        <v>1</v>
      </c>
      <c r="F294" t="s">
        <v>8</v>
      </c>
    </row>
    <row r="295" spans="1:6" x14ac:dyDescent="0.3">
      <c r="A295" t="s">
        <v>271</v>
      </c>
      <c r="B295" t="s">
        <v>6</v>
      </c>
      <c r="C295" t="s">
        <v>12</v>
      </c>
      <c r="D295">
        <v>-1</v>
      </c>
      <c r="E295" s="4">
        <f t="shared" si="4"/>
        <v>-1</v>
      </c>
      <c r="F295" t="s">
        <v>9</v>
      </c>
    </row>
    <row r="296" spans="1:6" x14ac:dyDescent="0.3">
      <c r="A296" t="s">
        <v>272</v>
      </c>
      <c r="B296" t="s">
        <v>6</v>
      </c>
      <c r="C296" t="s">
        <v>22</v>
      </c>
      <c r="D296">
        <v>0</v>
      </c>
      <c r="E296" s="4">
        <f t="shared" si="4"/>
        <v>0</v>
      </c>
      <c r="F296" t="s">
        <v>17</v>
      </c>
    </row>
    <row r="297" spans="1:6" x14ac:dyDescent="0.3">
      <c r="A297" t="s">
        <v>273</v>
      </c>
      <c r="B297" t="s">
        <v>91</v>
      </c>
      <c r="C297" t="s">
        <v>15</v>
      </c>
      <c r="D297">
        <v>1</v>
      </c>
      <c r="E297" s="4">
        <f t="shared" si="4"/>
        <v>1</v>
      </c>
      <c r="F297" t="s">
        <v>8</v>
      </c>
    </row>
    <row r="298" spans="1:6" x14ac:dyDescent="0.3">
      <c r="A298" t="s">
        <v>678</v>
      </c>
      <c r="B298" t="s">
        <v>11</v>
      </c>
      <c r="C298" t="s">
        <v>12</v>
      </c>
      <c r="D298">
        <v>1</v>
      </c>
      <c r="E298" s="4">
        <f t="shared" si="4"/>
        <v>1</v>
      </c>
      <c r="F298" t="s">
        <v>8</v>
      </c>
    </row>
    <row r="299" spans="1:6" x14ac:dyDescent="0.3">
      <c r="A299" t="s">
        <v>803</v>
      </c>
      <c r="B299" t="s">
        <v>11</v>
      </c>
      <c r="C299" t="s">
        <v>26</v>
      </c>
      <c r="D299">
        <v>0</v>
      </c>
      <c r="E299" s="4">
        <f t="shared" si="4"/>
        <v>0</v>
      </c>
      <c r="F299" t="s">
        <v>17</v>
      </c>
    </row>
    <row r="300" spans="1:6" x14ac:dyDescent="0.3">
      <c r="A300" t="s">
        <v>747</v>
      </c>
      <c r="B300" t="s">
        <v>11</v>
      </c>
      <c r="C300" t="s">
        <v>12</v>
      </c>
      <c r="D300">
        <v>1</v>
      </c>
      <c r="E300" s="4">
        <f t="shared" si="4"/>
        <v>1</v>
      </c>
      <c r="F300" t="s">
        <v>8</v>
      </c>
    </row>
    <row r="301" spans="1:6" x14ac:dyDescent="0.3">
      <c r="A301" t="s">
        <v>699</v>
      </c>
      <c r="B301" t="s">
        <v>18</v>
      </c>
      <c r="C301" t="s">
        <v>26</v>
      </c>
      <c r="D301">
        <v>0</v>
      </c>
      <c r="E301" s="4">
        <f t="shared" si="4"/>
        <v>0</v>
      </c>
      <c r="F301" t="s">
        <v>17</v>
      </c>
    </row>
    <row r="302" spans="1:6" x14ac:dyDescent="0.3">
      <c r="A302" t="s">
        <v>681</v>
      </c>
      <c r="B302" t="s">
        <v>24</v>
      </c>
      <c r="C302" t="s">
        <v>31</v>
      </c>
      <c r="D302">
        <v>-1</v>
      </c>
      <c r="E302" s="4">
        <f t="shared" si="4"/>
        <v>-1</v>
      </c>
      <c r="F302" t="s">
        <v>9</v>
      </c>
    </row>
    <row r="303" spans="1:6" x14ac:dyDescent="0.3">
      <c r="A303" t="s">
        <v>656</v>
      </c>
      <c r="B303" t="s">
        <v>88</v>
      </c>
      <c r="C303" t="s">
        <v>31</v>
      </c>
      <c r="D303">
        <v>-1</v>
      </c>
      <c r="E303" s="4">
        <f t="shared" si="4"/>
        <v>-1</v>
      </c>
      <c r="F303" t="s">
        <v>9</v>
      </c>
    </row>
    <row r="304" spans="1:6" x14ac:dyDescent="0.3">
      <c r="A304" t="s">
        <v>274</v>
      </c>
      <c r="B304" t="s">
        <v>14</v>
      </c>
      <c r="C304" t="s">
        <v>31</v>
      </c>
      <c r="D304">
        <v>-1</v>
      </c>
      <c r="E304" s="4">
        <f t="shared" si="4"/>
        <v>-1</v>
      </c>
      <c r="F304" t="s">
        <v>9</v>
      </c>
    </row>
    <row r="305" spans="1:6" x14ac:dyDescent="0.3">
      <c r="A305" t="s">
        <v>275</v>
      </c>
      <c r="B305" t="s">
        <v>24</v>
      </c>
      <c r="C305" t="s">
        <v>31</v>
      </c>
      <c r="D305">
        <v>-1</v>
      </c>
      <c r="E305" s="4">
        <f t="shared" si="4"/>
        <v>-1</v>
      </c>
      <c r="F305" t="s">
        <v>9</v>
      </c>
    </row>
    <row r="306" spans="1:6" x14ac:dyDescent="0.3">
      <c r="A306" t="s">
        <v>276</v>
      </c>
      <c r="B306" t="s">
        <v>91</v>
      </c>
      <c r="C306" t="s">
        <v>15</v>
      </c>
      <c r="D306">
        <v>1</v>
      </c>
      <c r="E306" s="4">
        <f t="shared" si="4"/>
        <v>1</v>
      </c>
      <c r="F306" t="s">
        <v>8</v>
      </c>
    </row>
    <row r="307" spans="1:6" x14ac:dyDescent="0.3">
      <c r="A307" t="s">
        <v>277</v>
      </c>
      <c r="B307" t="s">
        <v>30</v>
      </c>
      <c r="C307" t="s">
        <v>7</v>
      </c>
      <c r="D307">
        <v>1</v>
      </c>
      <c r="E307" s="4">
        <f t="shared" si="4"/>
        <v>1</v>
      </c>
      <c r="F307" t="s">
        <v>8</v>
      </c>
    </row>
    <row r="308" spans="1:6" x14ac:dyDescent="0.3">
      <c r="A308" t="s">
        <v>278</v>
      </c>
      <c r="B308" t="s">
        <v>91</v>
      </c>
      <c r="C308" t="s">
        <v>22</v>
      </c>
      <c r="D308">
        <v>0</v>
      </c>
      <c r="E308" s="4">
        <f t="shared" si="4"/>
        <v>0</v>
      </c>
      <c r="F308" t="s">
        <v>17</v>
      </c>
    </row>
    <row r="309" spans="1:6" x14ac:dyDescent="0.3">
      <c r="A309" t="s">
        <v>279</v>
      </c>
      <c r="B309" t="s">
        <v>14</v>
      </c>
      <c r="C309" t="s">
        <v>22</v>
      </c>
      <c r="D309">
        <v>1</v>
      </c>
      <c r="E309" s="4">
        <f t="shared" si="4"/>
        <v>1</v>
      </c>
      <c r="F309" t="s">
        <v>8</v>
      </c>
    </row>
    <row r="310" spans="1:6" x14ac:dyDescent="0.3">
      <c r="A310" t="s">
        <v>741</v>
      </c>
      <c r="B310" t="s">
        <v>32</v>
      </c>
      <c r="C310" t="s">
        <v>22</v>
      </c>
      <c r="D310">
        <v>1</v>
      </c>
      <c r="E310" s="4">
        <f t="shared" si="4"/>
        <v>1</v>
      </c>
      <c r="F310" t="s">
        <v>8</v>
      </c>
    </row>
    <row r="311" spans="1:6" x14ac:dyDescent="0.3">
      <c r="A311" t="s">
        <v>636</v>
      </c>
      <c r="B311" t="s">
        <v>32</v>
      </c>
      <c r="C311" t="s">
        <v>31</v>
      </c>
      <c r="D311">
        <v>-1</v>
      </c>
      <c r="E311" s="4">
        <f t="shared" si="4"/>
        <v>-1</v>
      </c>
      <c r="F311" t="s">
        <v>9</v>
      </c>
    </row>
    <row r="312" spans="1:6" x14ac:dyDescent="0.3">
      <c r="A312" t="s">
        <v>639</v>
      </c>
      <c r="B312" t="s">
        <v>39</v>
      </c>
      <c r="C312" t="s">
        <v>22</v>
      </c>
      <c r="D312">
        <v>1</v>
      </c>
      <c r="E312" s="4">
        <f t="shared" si="4"/>
        <v>1</v>
      </c>
      <c r="F312" t="s">
        <v>8</v>
      </c>
    </row>
    <row r="313" spans="1:6" x14ac:dyDescent="0.3">
      <c r="A313" t="s">
        <v>280</v>
      </c>
      <c r="B313" t="s">
        <v>56</v>
      </c>
      <c r="C313" t="s">
        <v>98</v>
      </c>
      <c r="D313">
        <v>-1</v>
      </c>
      <c r="E313" s="4">
        <f t="shared" si="4"/>
        <v>-1</v>
      </c>
      <c r="F313" t="s">
        <v>9</v>
      </c>
    </row>
    <row r="314" spans="1:6" x14ac:dyDescent="0.3">
      <c r="A314" t="s">
        <v>281</v>
      </c>
      <c r="B314" t="s">
        <v>155</v>
      </c>
      <c r="C314" t="s">
        <v>22</v>
      </c>
      <c r="D314">
        <v>0</v>
      </c>
      <c r="E314" s="4">
        <f t="shared" si="4"/>
        <v>0</v>
      </c>
      <c r="F314" t="s">
        <v>17</v>
      </c>
    </row>
    <row r="315" spans="1:6" x14ac:dyDescent="0.3">
      <c r="A315" t="s">
        <v>282</v>
      </c>
      <c r="B315" t="s">
        <v>18</v>
      </c>
      <c r="C315" t="s">
        <v>12</v>
      </c>
      <c r="D315">
        <v>1</v>
      </c>
      <c r="E315" s="4">
        <f t="shared" si="4"/>
        <v>1</v>
      </c>
      <c r="F315" t="s">
        <v>8</v>
      </c>
    </row>
    <row r="316" spans="1:6" x14ac:dyDescent="0.3">
      <c r="A316" t="s">
        <v>283</v>
      </c>
      <c r="B316" t="s">
        <v>11</v>
      </c>
      <c r="C316" t="s">
        <v>31</v>
      </c>
      <c r="D316">
        <v>-1</v>
      </c>
      <c r="E316" s="4">
        <f t="shared" si="4"/>
        <v>-1</v>
      </c>
      <c r="F316" t="s">
        <v>9</v>
      </c>
    </row>
    <row r="317" spans="1:6" x14ac:dyDescent="0.3">
      <c r="A317" t="s">
        <v>655</v>
      </c>
      <c r="B317" t="s">
        <v>88</v>
      </c>
      <c r="C317" t="s">
        <v>31</v>
      </c>
      <c r="D317">
        <v>-1</v>
      </c>
      <c r="E317" s="4">
        <f t="shared" si="4"/>
        <v>-1</v>
      </c>
      <c r="F317" t="s">
        <v>9</v>
      </c>
    </row>
    <row r="318" spans="1:6" x14ac:dyDescent="0.3">
      <c r="A318" t="s">
        <v>284</v>
      </c>
      <c r="B318" t="s">
        <v>11</v>
      </c>
      <c r="C318" t="s">
        <v>31</v>
      </c>
      <c r="D318">
        <v>-1</v>
      </c>
      <c r="E318" s="4">
        <f t="shared" si="4"/>
        <v>-1</v>
      </c>
      <c r="F318" t="s">
        <v>9</v>
      </c>
    </row>
    <row r="319" spans="1:6" x14ac:dyDescent="0.3">
      <c r="A319" t="s">
        <v>285</v>
      </c>
      <c r="B319" t="s">
        <v>51</v>
      </c>
      <c r="C319" t="s">
        <v>15</v>
      </c>
      <c r="D319">
        <v>-1</v>
      </c>
      <c r="E319" s="4">
        <f t="shared" si="4"/>
        <v>-1</v>
      </c>
      <c r="F319" t="s">
        <v>9</v>
      </c>
    </row>
    <row r="320" spans="1:6" x14ac:dyDescent="0.3">
      <c r="A320" t="s">
        <v>802</v>
      </c>
      <c r="B320" t="s">
        <v>32</v>
      </c>
      <c r="C320" t="s">
        <v>31</v>
      </c>
      <c r="D320">
        <v>-1</v>
      </c>
      <c r="E320" s="4">
        <f t="shared" si="4"/>
        <v>-1</v>
      </c>
      <c r="F320" t="s">
        <v>9</v>
      </c>
    </row>
    <row r="321" spans="1:6" x14ac:dyDescent="0.3">
      <c r="A321" t="s">
        <v>286</v>
      </c>
      <c r="B321" t="s">
        <v>24</v>
      </c>
      <c r="C321" t="s">
        <v>15</v>
      </c>
      <c r="D321">
        <v>1</v>
      </c>
      <c r="E321" s="4">
        <f t="shared" si="4"/>
        <v>1</v>
      </c>
      <c r="F321" t="s">
        <v>8</v>
      </c>
    </row>
    <row r="322" spans="1:6" x14ac:dyDescent="0.3">
      <c r="A322" t="s">
        <v>287</v>
      </c>
      <c r="B322" t="s">
        <v>18</v>
      </c>
      <c r="C322" t="s">
        <v>12</v>
      </c>
      <c r="D322">
        <v>1</v>
      </c>
      <c r="E322" s="4">
        <f t="shared" si="4"/>
        <v>1</v>
      </c>
      <c r="F322" t="s">
        <v>8</v>
      </c>
    </row>
    <row r="323" spans="1:6" x14ac:dyDescent="0.3">
      <c r="A323" t="s">
        <v>288</v>
      </c>
      <c r="B323" t="s">
        <v>56</v>
      </c>
      <c r="C323" t="s">
        <v>26</v>
      </c>
      <c r="D323">
        <v>1</v>
      </c>
      <c r="E323" s="4">
        <f t="shared" ref="E323:E386" si="5">D323/1</f>
        <v>1</v>
      </c>
      <c r="F323" t="s">
        <v>8</v>
      </c>
    </row>
    <row r="324" spans="1:6" x14ac:dyDescent="0.3">
      <c r="A324" t="s">
        <v>289</v>
      </c>
      <c r="B324" t="s">
        <v>200</v>
      </c>
      <c r="C324" t="s">
        <v>31</v>
      </c>
      <c r="D324">
        <v>-1</v>
      </c>
      <c r="E324" s="4">
        <f t="shared" si="5"/>
        <v>-1</v>
      </c>
      <c r="F324" t="s">
        <v>9</v>
      </c>
    </row>
    <row r="325" spans="1:6" x14ac:dyDescent="0.3">
      <c r="A325" t="s">
        <v>290</v>
      </c>
      <c r="B325" t="s">
        <v>18</v>
      </c>
      <c r="C325" t="s">
        <v>31</v>
      </c>
      <c r="D325">
        <v>-1</v>
      </c>
      <c r="E325" s="4">
        <f t="shared" si="5"/>
        <v>-1</v>
      </c>
      <c r="F325" t="s">
        <v>9</v>
      </c>
    </row>
    <row r="326" spans="1:6" x14ac:dyDescent="0.3">
      <c r="A326" t="s">
        <v>733</v>
      </c>
      <c r="B326" t="s">
        <v>60</v>
      </c>
      <c r="C326" t="s">
        <v>31</v>
      </c>
      <c r="D326">
        <v>-1</v>
      </c>
      <c r="E326" s="4">
        <f t="shared" si="5"/>
        <v>-1</v>
      </c>
      <c r="F326" t="s">
        <v>9</v>
      </c>
    </row>
    <row r="327" spans="1:6" x14ac:dyDescent="0.3">
      <c r="A327" t="s">
        <v>626</v>
      </c>
      <c r="B327" t="s">
        <v>155</v>
      </c>
      <c r="C327" t="s">
        <v>15</v>
      </c>
      <c r="D327">
        <v>-1</v>
      </c>
      <c r="E327" s="4">
        <f t="shared" si="5"/>
        <v>-1</v>
      </c>
      <c r="F327" t="s">
        <v>9</v>
      </c>
    </row>
    <row r="328" spans="1:6" x14ac:dyDescent="0.3">
      <c r="A328" t="s">
        <v>653</v>
      </c>
      <c r="B328" t="s">
        <v>51</v>
      </c>
      <c r="C328" t="s">
        <v>22</v>
      </c>
      <c r="D328">
        <v>1</v>
      </c>
      <c r="E328" s="4">
        <f t="shared" si="5"/>
        <v>1</v>
      </c>
      <c r="F328" t="s">
        <v>8</v>
      </c>
    </row>
    <row r="329" spans="1:6" x14ac:dyDescent="0.3">
      <c r="A329" t="s">
        <v>794</v>
      </c>
      <c r="B329" t="s">
        <v>88</v>
      </c>
      <c r="C329" t="s">
        <v>31</v>
      </c>
      <c r="D329">
        <v>-1</v>
      </c>
      <c r="E329" s="4">
        <f t="shared" si="5"/>
        <v>-1</v>
      </c>
      <c r="F329" t="s">
        <v>9</v>
      </c>
    </row>
    <row r="330" spans="1:6" x14ac:dyDescent="0.3">
      <c r="A330" t="s">
        <v>291</v>
      </c>
      <c r="B330" t="s">
        <v>200</v>
      </c>
      <c r="C330" t="s">
        <v>15</v>
      </c>
      <c r="D330">
        <v>0</v>
      </c>
      <c r="E330" s="4">
        <f t="shared" si="5"/>
        <v>0</v>
      </c>
      <c r="F330" t="s">
        <v>17</v>
      </c>
    </row>
    <row r="331" spans="1:6" x14ac:dyDescent="0.3">
      <c r="A331" t="s">
        <v>292</v>
      </c>
      <c r="B331" t="s">
        <v>88</v>
      </c>
      <c r="C331" t="s">
        <v>31</v>
      </c>
      <c r="D331">
        <v>-1</v>
      </c>
      <c r="E331" s="4">
        <f t="shared" si="5"/>
        <v>-1</v>
      </c>
      <c r="F331" t="s">
        <v>9</v>
      </c>
    </row>
    <row r="332" spans="1:6" x14ac:dyDescent="0.3">
      <c r="A332" t="s">
        <v>293</v>
      </c>
      <c r="B332" t="s">
        <v>72</v>
      </c>
      <c r="C332" t="s">
        <v>22</v>
      </c>
      <c r="D332">
        <v>1</v>
      </c>
      <c r="E332" s="4">
        <f t="shared" si="5"/>
        <v>1</v>
      </c>
      <c r="F332" t="s">
        <v>8</v>
      </c>
    </row>
    <row r="333" spans="1:6" x14ac:dyDescent="0.3">
      <c r="A333" t="s">
        <v>294</v>
      </c>
      <c r="B333" t="s">
        <v>91</v>
      </c>
      <c r="C333" t="s">
        <v>22</v>
      </c>
      <c r="D333">
        <v>0</v>
      </c>
      <c r="E333" s="4">
        <f t="shared" si="5"/>
        <v>0</v>
      </c>
      <c r="F333" t="s">
        <v>17</v>
      </c>
    </row>
    <row r="334" spans="1:6" x14ac:dyDescent="0.3">
      <c r="A334" t="s">
        <v>705</v>
      </c>
      <c r="B334" t="s">
        <v>88</v>
      </c>
      <c r="C334" t="s">
        <v>31</v>
      </c>
      <c r="D334">
        <v>-1</v>
      </c>
      <c r="E334" s="4">
        <f t="shared" si="5"/>
        <v>-1</v>
      </c>
      <c r="F334" t="s">
        <v>9</v>
      </c>
    </row>
    <row r="335" spans="1:6" x14ac:dyDescent="0.3">
      <c r="A335" t="s">
        <v>295</v>
      </c>
      <c r="B335" t="s">
        <v>233</v>
      </c>
      <c r="C335" t="s">
        <v>31</v>
      </c>
      <c r="D335">
        <v>-1</v>
      </c>
      <c r="E335" s="4">
        <f t="shared" si="5"/>
        <v>-1</v>
      </c>
      <c r="F335" t="s">
        <v>9</v>
      </c>
    </row>
    <row r="336" spans="1:6" x14ac:dyDescent="0.3">
      <c r="A336" t="s">
        <v>296</v>
      </c>
      <c r="B336" t="s">
        <v>6</v>
      </c>
      <c r="C336" t="s">
        <v>28</v>
      </c>
      <c r="D336">
        <v>-1</v>
      </c>
      <c r="E336" s="4">
        <f t="shared" si="5"/>
        <v>-1</v>
      </c>
      <c r="F336" t="s">
        <v>9</v>
      </c>
    </row>
    <row r="337" spans="1:6" x14ac:dyDescent="0.3">
      <c r="A337" t="s">
        <v>750</v>
      </c>
      <c r="B337" t="s">
        <v>88</v>
      </c>
      <c r="C337" t="s">
        <v>28</v>
      </c>
      <c r="D337">
        <v>-1</v>
      </c>
      <c r="E337" s="4">
        <f t="shared" si="5"/>
        <v>-1</v>
      </c>
      <c r="F337" t="s">
        <v>9</v>
      </c>
    </row>
    <row r="338" spans="1:6" x14ac:dyDescent="0.3">
      <c r="A338" t="s">
        <v>297</v>
      </c>
      <c r="B338" t="s">
        <v>56</v>
      </c>
      <c r="C338" t="s">
        <v>98</v>
      </c>
      <c r="D338">
        <v>-1</v>
      </c>
      <c r="E338" s="4">
        <f t="shared" si="5"/>
        <v>-1</v>
      </c>
      <c r="F338" t="s">
        <v>9</v>
      </c>
    </row>
    <row r="339" spans="1:6" x14ac:dyDescent="0.3">
      <c r="A339" t="s">
        <v>298</v>
      </c>
      <c r="B339" t="s">
        <v>11</v>
      </c>
      <c r="C339" t="s">
        <v>22</v>
      </c>
      <c r="D339">
        <v>1</v>
      </c>
      <c r="E339" s="4">
        <f t="shared" si="5"/>
        <v>1</v>
      </c>
      <c r="F339" t="s">
        <v>8</v>
      </c>
    </row>
    <row r="340" spans="1:6" x14ac:dyDescent="0.3">
      <c r="A340" t="s">
        <v>299</v>
      </c>
      <c r="B340" t="s">
        <v>72</v>
      </c>
      <c r="C340" t="s">
        <v>31</v>
      </c>
      <c r="D340">
        <v>0</v>
      </c>
      <c r="E340" s="4">
        <f t="shared" si="5"/>
        <v>0</v>
      </c>
      <c r="F340" t="s">
        <v>17</v>
      </c>
    </row>
    <row r="341" spans="1:6" x14ac:dyDescent="0.3">
      <c r="A341" t="s">
        <v>300</v>
      </c>
      <c r="B341" t="s">
        <v>6</v>
      </c>
      <c r="C341" t="s">
        <v>28</v>
      </c>
      <c r="D341">
        <v>-1</v>
      </c>
      <c r="E341" s="4">
        <f t="shared" si="5"/>
        <v>-1</v>
      </c>
      <c r="F341" t="s">
        <v>9</v>
      </c>
    </row>
    <row r="342" spans="1:6" x14ac:dyDescent="0.3">
      <c r="A342" t="s">
        <v>727</v>
      </c>
      <c r="B342" t="s">
        <v>233</v>
      </c>
      <c r="C342" t="s">
        <v>31</v>
      </c>
      <c r="D342">
        <v>-1</v>
      </c>
      <c r="E342" s="4">
        <f t="shared" si="5"/>
        <v>-1</v>
      </c>
      <c r="F342" t="s">
        <v>9</v>
      </c>
    </row>
    <row r="343" spans="1:6" x14ac:dyDescent="0.3">
      <c r="A343" t="s">
        <v>301</v>
      </c>
      <c r="B343" t="s">
        <v>11</v>
      </c>
      <c r="C343" t="s">
        <v>31</v>
      </c>
      <c r="D343">
        <v>-1</v>
      </c>
      <c r="E343" s="4">
        <f t="shared" si="5"/>
        <v>-1</v>
      </c>
      <c r="F343" t="s">
        <v>9</v>
      </c>
    </row>
    <row r="344" spans="1:6" x14ac:dyDescent="0.3">
      <c r="A344" t="s">
        <v>302</v>
      </c>
      <c r="B344" t="s">
        <v>91</v>
      </c>
      <c r="C344" t="s">
        <v>15</v>
      </c>
      <c r="D344">
        <v>1</v>
      </c>
      <c r="E344" s="4">
        <f t="shared" si="5"/>
        <v>1</v>
      </c>
      <c r="F344" t="s">
        <v>8</v>
      </c>
    </row>
    <row r="345" spans="1:6" x14ac:dyDescent="0.3">
      <c r="A345" t="s">
        <v>303</v>
      </c>
      <c r="B345" t="s">
        <v>304</v>
      </c>
      <c r="C345" t="s">
        <v>31</v>
      </c>
      <c r="D345">
        <v>-1</v>
      </c>
      <c r="E345" s="4">
        <f t="shared" si="5"/>
        <v>-1</v>
      </c>
      <c r="F345" t="s">
        <v>9</v>
      </c>
    </row>
    <row r="346" spans="1:6" x14ac:dyDescent="0.3">
      <c r="A346" t="s">
        <v>305</v>
      </c>
      <c r="B346" t="s">
        <v>11</v>
      </c>
      <c r="C346" t="s">
        <v>12</v>
      </c>
      <c r="D346">
        <v>1</v>
      </c>
      <c r="E346" s="4">
        <f t="shared" si="5"/>
        <v>1</v>
      </c>
      <c r="F346" t="s">
        <v>8</v>
      </c>
    </row>
    <row r="347" spans="1:6" x14ac:dyDescent="0.3">
      <c r="A347" t="s">
        <v>791</v>
      </c>
      <c r="B347" t="s">
        <v>53</v>
      </c>
      <c r="C347" t="s">
        <v>31</v>
      </c>
      <c r="D347">
        <v>-1</v>
      </c>
      <c r="E347" s="4">
        <f t="shared" si="5"/>
        <v>-1</v>
      </c>
      <c r="F347" t="s">
        <v>9</v>
      </c>
    </row>
    <row r="348" spans="1:6" x14ac:dyDescent="0.3">
      <c r="A348" t="s">
        <v>306</v>
      </c>
      <c r="B348" t="s">
        <v>18</v>
      </c>
      <c r="C348" t="s">
        <v>12</v>
      </c>
      <c r="D348">
        <v>1</v>
      </c>
      <c r="E348" s="4">
        <f t="shared" si="5"/>
        <v>1</v>
      </c>
      <c r="F348" t="s">
        <v>8</v>
      </c>
    </row>
    <row r="349" spans="1:6" x14ac:dyDescent="0.3">
      <c r="A349" t="s">
        <v>307</v>
      </c>
      <c r="B349" t="s">
        <v>91</v>
      </c>
      <c r="C349" t="s">
        <v>22</v>
      </c>
      <c r="D349">
        <v>1</v>
      </c>
      <c r="E349" s="4">
        <f t="shared" si="5"/>
        <v>1</v>
      </c>
      <c r="F349" t="s">
        <v>8</v>
      </c>
    </row>
    <row r="350" spans="1:6" x14ac:dyDescent="0.3">
      <c r="A350" t="s">
        <v>308</v>
      </c>
      <c r="B350" t="s">
        <v>6</v>
      </c>
      <c r="C350" t="s">
        <v>28</v>
      </c>
      <c r="D350">
        <v>-1</v>
      </c>
      <c r="E350" s="4">
        <f t="shared" si="5"/>
        <v>-1</v>
      </c>
      <c r="F350" t="s">
        <v>9</v>
      </c>
    </row>
    <row r="351" spans="1:6" x14ac:dyDescent="0.3">
      <c r="A351" t="s">
        <v>309</v>
      </c>
      <c r="B351" t="s">
        <v>11</v>
      </c>
      <c r="C351" t="s">
        <v>31</v>
      </c>
      <c r="D351">
        <v>-1</v>
      </c>
      <c r="E351" s="4">
        <f t="shared" si="5"/>
        <v>-1</v>
      </c>
      <c r="F351" t="s">
        <v>9</v>
      </c>
    </row>
    <row r="352" spans="1:6" x14ac:dyDescent="0.3">
      <c r="A352" t="s">
        <v>757</v>
      </c>
      <c r="B352" t="s">
        <v>200</v>
      </c>
      <c r="C352" t="s">
        <v>22</v>
      </c>
      <c r="D352">
        <v>1</v>
      </c>
      <c r="E352" s="4">
        <f t="shared" si="5"/>
        <v>1</v>
      </c>
      <c r="F352" t="s">
        <v>8</v>
      </c>
    </row>
    <row r="353" spans="1:6" x14ac:dyDescent="0.3">
      <c r="A353" t="s">
        <v>310</v>
      </c>
      <c r="B353" t="s">
        <v>11</v>
      </c>
      <c r="C353" t="s">
        <v>15</v>
      </c>
      <c r="D353">
        <v>-1</v>
      </c>
      <c r="E353" s="4">
        <f t="shared" si="5"/>
        <v>-1</v>
      </c>
      <c r="F353" t="s">
        <v>9</v>
      </c>
    </row>
    <row r="354" spans="1:6" x14ac:dyDescent="0.3">
      <c r="A354" t="s">
        <v>720</v>
      </c>
      <c r="B354" t="s">
        <v>11</v>
      </c>
      <c r="C354" t="s">
        <v>26</v>
      </c>
      <c r="D354">
        <v>1</v>
      </c>
      <c r="E354" s="4">
        <f t="shared" si="5"/>
        <v>1</v>
      </c>
      <c r="F354" t="s">
        <v>8</v>
      </c>
    </row>
    <row r="355" spans="1:6" x14ac:dyDescent="0.3">
      <c r="A355" t="s">
        <v>311</v>
      </c>
      <c r="B355" t="s">
        <v>11</v>
      </c>
      <c r="C355" t="s">
        <v>31</v>
      </c>
      <c r="D355">
        <v>-1</v>
      </c>
      <c r="E355" s="4">
        <f t="shared" si="5"/>
        <v>-1</v>
      </c>
      <c r="F355" t="s">
        <v>9</v>
      </c>
    </row>
    <row r="356" spans="1:6" x14ac:dyDescent="0.3">
      <c r="A356" t="s">
        <v>312</v>
      </c>
      <c r="B356" t="s">
        <v>11</v>
      </c>
      <c r="C356" t="s">
        <v>15</v>
      </c>
      <c r="D356">
        <v>1</v>
      </c>
      <c r="E356" s="4">
        <f t="shared" si="5"/>
        <v>1</v>
      </c>
      <c r="F356" t="s">
        <v>8</v>
      </c>
    </row>
    <row r="357" spans="1:6" x14ac:dyDescent="0.3">
      <c r="A357" t="s">
        <v>703</v>
      </c>
      <c r="B357" t="s">
        <v>112</v>
      </c>
      <c r="C357" t="s">
        <v>26</v>
      </c>
      <c r="D357">
        <v>-1</v>
      </c>
      <c r="E357" s="4">
        <f t="shared" si="5"/>
        <v>-1</v>
      </c>
      <c r="F357" t="s">
        <v>9</v>
      </c>
    </row>
    <row r="358" spans="1:6" x14ac:dyDescent="0.3">
      <c r="A358" t="s">
        <v>731</v>
      </c>
      <c r="B358" t="s">
        <v>88</v>
      </c>
      <c r="C358" t="s">
        <v>31</v>
      </c>
      <c r="D358">
        <v>-1</v>
      </c>
      <c r="E358" s="4">
        <f t="shared" si="5"/>
        <v>-1</v>
      </c>
      <c r="F358" t="s">
        <v>9</v>
      </c>
    </row>
    <row r="359" spans="1:6" x14ac:dyDescent="0.3">
      <c r="A359" t="s">
        <v>313</v>
      </c>
      <c r="B359" t="s">
        <v>36</v>
      </c>
      <c r="C359" t="s">
        <v>22</v>
      </c>
      <c r="D359">
        <v>0</v>
      </c>
      <c r="E359" s="4">
        <f t="shared" si="5"/>
        <v>0</v>
      </c>
      <c r="F359" t="s">
        <v>17</v>
      </c>
    </row>
    <row r="360" spans="1:6" x14ac:dyDescent="0.3">
      <c r="A360" t="s">
        <v>314</v>
      </c>
      <c r="B360" t="s">
        <v>155</v>
      </c>
      <c r="C360" t="s">
        <v>31</v>
      </c>
      <c r="D360">
        <v>-1</v>
      </c>
      <c r="E360" s="4">
        <f t="shared" si="5"/>
        <v>-1</v>
      </c>
      <c r="F360" t="s">
        <v>9</v>
      </c>
    </row>
    <row r="361" spans="1:6" x14ac:dyDescent="0.3">
      <c r="A361" t="s">
        <v>315</v>
      </c>
      <c r="B361" t="s">
        <v>36</v>
      </c>
      <c r="C361" t="s">
        <v>31</v>
      </c>
      <c r="D361">
        <v>-1</v>
      </c>
      <c r="E361" s="4">
        <f t="shared" si="5"/>
        <v>-1</v>
      </c>
      <c r="F361" t="s">
        <v>9</v>
      </c>
    </row>
    <row r="362" spans="1:6" x14ac:dyDescent="0.3">
      <c r="A362" t="s">
        <v>316</v>
      </c>
      <c r="B362" t="s">
        <v>91</v>
      </c>
      <c r="C362" t="s">
        <v>31</v>
      </c>
      <c r="D362">
        <v>-1</v>
      </c>
      <c r="E362" s="4">
        <f t="shared" si="5"/>
        <v>-1</v>
      </c>
      <c r="F362" t="s">
        <v>9</v>
      </c>
    </row>
    <row r="363" spans="1:6" x14ac:dyDescent="0.3">
      <c r="A363" t="s">
        <v>632</v>
      </c>
      <c r="B363" t="s">
        <v>60</v>
      </c>
      <c r="C363" t="s">
        <v>98</v>
      </c>
      <c r="D363">
        <v>-1</v>
      </c>
      <c r="E363" s="4">
        <f t="shared" si="5"/>
        <v>-1</v>
      </c>
      <c r="F363" t="s">
        <v>9</v>
      </c>
    </row>
    <row r="364" spans="1:6" x14ac:dyDescent="0.3">
      <c r="A364" t="s">
        <v>769</v>
      </c>
      <c r="B364" t="s">
        <v>88</v>
      </c>
      <c r="C364" t="s">
        <v>28</v>
      </c>
      <c r="D364">
        <v>-1</v>
      </c>
      <c r="E364" s="4">
        <f t="shared" si="5"/>
        <v>-1</v>
      </c>
      <c r="F364" t="s">
        <v>9</v>
      </c>
    </row>
    <row r="365" spans="1:6" x14ac:dyDescent="0.3">
      <c r="A365" t="s">
        <v>792</v>
      </c>
      <c r="B365" t="s">
        <v>69</v>
      </c>
      <c r="C365" t="s">
        <v>15</v>
      </c>
      <c r="D365">
        <v>0</v>
      </c>
      <c r="E365" s="4">
        <f t="shared" si="5"/>
        <v>0</v>
      </c>
      <c r="F365" t="s">
        <v>17</v>
      </c>
    </row>
    <row r="366" spans="1:6" x14ac:dyDescent="0.3">
      <c r="A366" t="s">
        <v>701</v>
      </c>
      <c r="B366" t="s">
        <v>88</v>
      </c>
      <c r="C366" t="s">
        <v>31</v>
      </c>
      <c r="D366">
        <v>-1</v>
      </c>
      <c r="E366" s="4">
        <f t="shared" si="5"/>
        <v>-1</v>
      </c>
      <c r="F366" t="s">
        <v>9</v>
      </c>
    </row>
    <row r="367" spans="1:6" x14ac:dyDescent="0.3">
      <c r="A367" t="s">
        <v>661</v>
      </c>
      <c r="B367" t="s">
        <v>112</v>
      </c>
      <c r="C367" t="s">
        <v>28</v>
      </c>
      <c r="D367">
        <v>-1</v>
      </c>
      <c r="E367" s="4">
        <f t="shared" si="5"/>
        <v>-1</v>
      </c>
      <c r="F367" t="s">
        <v>9</v>
      </c>
    </row>
    <row r="368" spans="1:6" x14ac:dyDescent="0.3">
      <c r="A368" t="s">
        <v>317</v>
      </c>
      <c r="B368" t="s">
        <v>11</v>
      </c>
      <c r="C368" t="s">
        <v>15</v>
      </c>
      <c r="D368">
        <v>-1</v>
      </c>
      <c r="E368" s="4">
        <f t="shared" si="5"/>
        <v>-1</v>
      </c>
      <c r="F368" t="s">
        <v>9</v>
      </c>
    </row>
    <row r="369" spans="1:6" x14ac:dyDescent="0.3">
      <c r="A369" t="s">
        <v>318</v>
      </c>
      <c r="B369" t="s">
        <v>36</v>
      </c>
      <c r="C369" t="s">
        <v>31</v>
      </c>
      <c r="D369">
        <v>-1</v>
      </c>
      <c r="E369" s="4">
        <f t="shared" si="5"/>
        <v>-1</v>
      </c>
      <c r="F369" t="s">
        <v>9</v>
      </c>
    </row>
    <row r="370" spans="1:6" x14ac:dyDescent="0.3">
      <c r="A370" t="s">
        <v>319</v>
      </c>
      <c r="B370" t="s">
        <v>11</v>
      </c>
      <c r="C370" t="s">
        <v>22</v>
      </c>
      <c r="D370">
        <v>1</v>
      </c>
      <c r="E370" s="4">
        <f t="shared" si="5"/>
        <v>1</v>
      </c>
      <c r="F370" t="s">
        <v>8</v>
      </c>
    </row>
    <row r="371" spans="1:6" x14ac:dyDescent="0.3">
      <c r="A371" t="s">
        <v>819</v>
      </c>
      <c r="B371" t="s">
        <v>11</v>
      </c>
      <c r="C371" t="s">
        <v>22</v>
      </c>
      <c r="D371">
        <v>1</v>
      </c>
      <c r="E371" s="4">
        <f t="shared" si="5"/>
        <v>1</v>
      </c>
      <c r="F371" t="s">
        <v>8</v>
      </c>
    </row>
    <row r="372" spans="1:6" x14ac:dyDescent="0.3">
      <c r="A372" t="s">
        <v>320</v>
      </c>
      <c r="B372" t="s">
        <v>11</v>
      </c>
      <c r="C372" t="s">
        <v>31</v>
      </c>
      <c r="D372">
        <v>-1</v>
      </c>
      <c r="E372" s="4">
        <f t="shared" si="5"/>
        <v>-1</v>
      </c>
      <c r="F372" t="s">
        <v>9</v>
      </c>
    </row>
    <row r="373" spans="1:6" x14ac:dyDescent="0.3">
      <c r="A373" t="s">
        <v>321</v>
      </c>
      <c r="B373" t="s">
        <v>69</v>
      </c>
      <c r="C373" t="s">
        <v>31</v>
      </c>
      <c r="D373">
        <v>-1</v>
      </c>
      <c r="E373" s="4">
        <f t="shared" si="5"/>
        <v>-1</v>
      </c>
      <c r="F373" t="s">
        <v>9</v>
      </c>
    </row>
    <row r="374" spans="1:6" x14ac:dyDescent="0.3">
      <c r="A374" t="s">
        <v>322</v>
      </c>
      <c r="B374" t="s">
        <v>88</v>
      </c>
      <c r="C374" t="s">
        <v>7</v>
      </c>
      <c r="D374">
        <v>-1</v>
      </c>
      <c r="E374" s="4">
        <f t="shared" si="5"/>
        <v>-1</v>
      </c>
      <c r="F374" t="s">
        <v>9</v>
      </c>
    </row>
    <row r="375" spans="1:6" x14ac:dyDescent="0.3">
      <c r="A375" t="s">
        <v>613</v>
      </c>
      <c r="B375" t="s">
        <v>60</v>
      </c>
      <c r="C375" t="s">
        <v>31</v>
      </c>
      <c r="D375">
        <v>1</v>
      </c>
      <c r="E375" s="4">
        <f t="shared" si="5"/>
        <v>1</v>
      </c>
      <c r="F375" t="s">
        <v>8</v>
      </c>
    </row>
    <row r="376" spans="1:6" x14ac:dyDescent="0.3">
      <c r="A376" t="s">
        <v>664</v>
      </c>
      <c r="B376" t="s">
        <v>72</v>
      </c>
      <c r="C376" t="s">
        <v>31</v>
      </c>
      <c r="D376">
        <v>1</v>
      </c>
      <c r="E376" s="4">
        <f t="shared" si="5"/>
        <v>1</v>
      </c>
      <c r="F376" t="s">
        <v>8</v>
      </c>
    </row>
    <row r="377" spans="1:6" x14ac:dyDescent="0.3">
      <c r="A377" t="s">
        <v>323</v>
      </c>
      <c r="B377" t="s">
        <v>14</v>
      </c>
      <c r="C377" t="s">
        <v>31</v>
      </c>
      <c r="D377">
        <v>-1</v>
      </c>
      <c r="E377" s="4">
        <f t="shared" si="5"/>
        <v>-1</v>
      </c>
      <c r="F377" t="s">
        <v>9</v>
      </c>
    </row>
    <row r="378" spans="1:6" x14ac:dyDescent="0.3">
      <c r="A378" t="s">
        <v>324</v>
      </c>
      <c r="B378" t="s">
        <v>18</v>
      </c>
      <c r="C378" t="s">
        <v>31</v>
      </c>
      <c r="D378">
        <v>-1</v>
      </c>
      <c r="E378" s="4">
        <f t="shared" si="5"/>
        <v>-1</v>
      </c>
      <c r="F378" t="s">
        <v>9</v>
      </c>
    </row>
    <row r="379" spans="1:6" x14ac:dyDescent="0.3">
      <c r="A379" t="s">
        <v>325</v>
      </c>
      <c r="B379" t="s">
        <v>6</v>
      </c>
      <c r="C379" t="s">
        <v>12</v>
      </c>
      <c r="D379">
        <v>1</v>
      </c>
      <c r="E379" s="4">
        <f t="shared" si="5"/>
        <v>1</v>
      </c>
      <c r="F379" t="s">
        <v>8</v>
      </c>
    </row>
    <row r="380" spans="1:6" x14ac:dyDescent="0.3">
      <c r="A380" t="s">
        <v>326</v>
      </c>
      <c r="B380" t="s">
        <v>75</v>
      </c>
      <c r="C380" t="s">
        <v>12</v>
      </c>
      <c r="D380">
        <v>1</v>
      </c>
      <c r="E380" s="4">
        <f t="shared" si="5"/>
        <v>1</v>
      </c>
      <c r="F380" t="s">
        <v>8</v>
      </c>
    </row>
    <row r="381" spans="1:6" x14ac:dyDescent="0.3">
      <c r="A381" t="s">
        <v>327</v>
      </c>
      <c r="B381" t="s">
        <v>11</v>
      </c>
      <c r="C381" t="s">
        <v>15</v>
      </c>
      <c r="D381">
        <v>-1</v>
      </c>
      <c r="E381" s="4">
        <f t="shared" si="5"/>
        <v>-1</v>
      </c>
      <c r="F381" t="s">
        <v>9</v>
      </c>
    </row>
    <row r="382" spans="1:6" x14ac:dyDescent="0.3">
      <c r="A382" t="s">
        <v>328</v>
      </c>
      <c r="B382" t="s">
        <v>30</v>
      </c>
      <c r="C382" t="s">
        <v>31</v>
      </c>
      <c r="D382">
        <v>-1</v>
      </c>
      <c r="E382" s="4">
        <f t="shared" si="5"/>
        <v>-1</v>
      </c>
      <c r="F382" t="s">
        <v>9</v>
      </c>
    </row>
    <row r="383" spans="1:6" x14ac:dyDescent="0.3">
      <c r="A383" t="s">
        <v>329</v>
      </c>
      <c r="B383" t="s">
        <v>11</v>
      </c>
      <c r="C383" t="s">
        <v>22</v>
      </c>
      <c r="D383">
        <v>1</v>
      </c>
      <c r="E383" s="4">
        <f t="shared" si="5"/>
        <v>1</v>
      </c>
      <c r="F383" t="s">
        <v>8</v>
      </c>
    </row>
    <row r="384" spans="1:6" x14ac:dyDescent="0.3">
      <c r="A384" t="s">
        <v>330</v>
      </c>
      <c r="B384" t="s">
        <v>56</v>
      </c>
      <c r="C384" t="s">
        <v>31</v>
      </c>
      <c r="D384">
        <v>-1</v>
      </c>
      <c r="E384" s="4">
        <f t="shared" si="5"/>
        <v>-1</v>
      </c>
      <c r="F384" t="s">
        <v>9</v>
      </c>
    </row>
    <row r="385" spans="1:6" x14ac:dyDescent="0.3">
      <c r="A385" t="s">
        <v>331</v>
      </c>
      <c r="B385" t="s">
        <v>11</v>
      </c>
      <c r="C385" t="s">
        <v>31</v>
      </c>
      <c r="D385">
        <v>-1</v>
      </c>
      <c r="E385" s="4">
        <f t="shared" si="5"/>
        <v>-1</v>
      </c>
      <c r="F385" t="s">
        <v>9</v>
      </c>
    </row>
    <row r="386" spans="1:6" x14ac:dyDescent="0.3">
      <c r="A386" t="s">
        <v>616</v>
      </c>
      <c r="B386" t="s">
        <v>18</v>
      </c>
      <c r="C386" t="s">
        <v>31</v>
      </c>
      <c r="D386">
        <v>-1</v>
      </c>
      <c r="E386" s="4">
        <f t="shared" si="5"/>
        <v>-1</v>
      </c>
      <c r="F386" t="s">
        <v>9</v>
      </c>
    </row>
    <row r="387" spans="1:6" x14ac:dyDescent="0.3">
      <c r="A387" t="s">
        <v>332</v>
      </c>
      <c r="B387" t="s">
        <v>18</v>
      </c>
      <c r="C387" t="s">
        <v>31</v>
      </c>
      <c r="D387">
        <v>-1</v>
      </c>
      <c r="E387" s="4">
        <f t="shared" ref="E387:E450" si="6">D387/1</f>
        <v>-1</v>
      </c>
      <c r="F387" t="s">
        <v>9</v>
      </c>
    </row>
    <row r="388" spans="1:6" x14ac:dyDescent="0.3">
      <c r="A388" t="s">
        <v>333</v>
      </c>
      <c r="B388" t="s">
        <v>18</v>
      </c>
      <c r="C388" t="s">
        <v>26</v>
      </c>
      <c r="D388">
        <v>0</v>
      </c>
      <c r="E388" s="4">
        <f t="shared" si="6"/>
        <v>0</v>
      </c>
      <c r="F388" t="s">
        <v>17</v>
      </c>
    </row>
    <row r="389" spans="1:6" x14ac:dyDescent="0.3">
      <c r="A389" t="s">
        <v>334</v>
      </c>
      <c r="B389" t="s">
        <v>18</v>
      </c>
      <c r="C389" t="s">
        <v>98</v>
      </c>
      <c r="D389">
        <v>-1</v>
      </c>
      <c r="E389" s="4">
        <f t="shared" si="6"/>
        <v>-1</v>
      </c>
      <c r="F389" t="s">
        <v>9</v>
      </c>
    </row>
    <row r="390" spans="1:6" x14ac:dyDescent="0.3">
      <c r="A390" t="s">
        <v>335</v>
      </c>
      <c r="B390" t="s">
        <v>18</v>
      </c>
      <c r="C390" t="s">
        <v>98</v>
      </c>
      <c r="D390">
        <v>0</v>
      </c>
      <c r="E390" s="4">
        <f t="shared" si="6"/>
        <v>0</v>
      </c>
      <c r="F390" t="s">
        <v>17</v>
      </c>
    </row>
    <row r="391" spans="1:6" x14ac:dyDescent="0.3">
      <c r="A391" t="s">
        <v>336</v>
      </c>
      <c r="B391" t="s">
        <v>88</v>
      </c>
      <c r="C391" t="s">
        <v>28</v>
      </c>
      <c r="D391">
        <v>-1</v>
      </c>
      <c r="E391" s="4">
        <f t="shared" si="6"/>
        <v>-1</v>
      </c>
      <c r="F391" t="s">
        <v>9</v>
      </c>
    </row>
    <row r="392" spans="1:6" x14ac:dyDescent="0.3">
      <c r="A392" t="s">
        <v>337</v>
      </c>
      <c r="B392" t="s">
        <v>11</v>
      </c>
      <c r="C392" t="s">
        <v>31</v>
      </c>
      <c r="D392">
        <v>-1</v>
      </c>
      <c r="E392" s="4">
        <f t="shared" si="6"/>
        <v>-1</v>
      </c>
      <c r="F392" t="s">
        <v>9</v>
      </c>
    </row>
    <row r="393" spans="1:6" x14ac:dyDescent="0.3">
      <c r="A393" t="s">
        <v>711</v>
      </c>
      <c r="B393" t="s">
        <v>72</v>
      </c>
      <c r="C393" t="s">
        <v>22</v>
      </c>
      <c r="D393">
        <v>1</v>
      </c>
      <c r="E393" s="4">
        <f t="shared" si="6"/>
        <v>1</v>
      </c>
      <c r="F393" t="s">
        <v>8</v>
      </c>
    </row>
    <row r="394" spans="1:6" x14ac:dyDescent="0.3">
      <c r="A394" t="s">
        <v>338</v>
      </c>
      <c r="B394" t="s">
        <v>11</v>
      </c>
      <c r="C394" t="s">
        <v>22</v>
      </c>
      <c r="D394">
        <v>1</v>
      </c>
      <c r="E394" s="4">
        <f t="shared" si="6"/>
        <v>1</v>
      </c>
      <c r="F394" t="s">
        <v>8</v>
      </c>
    </row>
    <row r="395" spans="1:6" x14ac:dyDescent="0.3">
      <c r="A395" t="s">
        <v>339</v>
      </c>
      <c r="B395" t="s">
        <v>18</v>
      </c>
      <c r="C395" t="s">
        <v>15</v>
      </c>
      <c r="D395">
        <v>1</v>
      </c>
      <c r="E395" s="4">
        <f t="shared" si="6"/>
        <v>1</v>
      </c>
      <c r="F395" t="s">
        <v>8</v>
      </c>
    </row>
    <row r="396" spans="1:6" x14ac:dyDescent="0.3">
      <c r="A396" t="s">
        <v>634</v>
      </c>
      <c r="B396" t="s">
        <v>88</v>
      </c>
      <c r="C396" t="s">
        <v>22</v>
      </c>
      <c r="D396">
        <v>-1</v>
      </c>
      <c r="E396" s="4">
        <f t="shared" si="6"/>
        <v>-1</v>
      </c>
      <c r="F396" t="s">
        <v>9</v>
      </c>
    </row>
    <row r="397" spans="1:6" x14ac:dyDescent="0.3">
      <c r="A397" t="s">
        <v>340</v>
      </c>
      <c r="B397" t="s">
        <v>72</v>
      </c>
      <c r="C397" t="s">
        <v>12</v>
      </c>
      <c r="D397">
        <v>1</v>
      </c>
      <c r="E397" s="4">
        <f t="shared" si="6"/>
        <v>1</v>
      </c>
      <c r="F397" t="s">
        <v>8</v>
      </c>
    </row>
    <row r="398" spans="1:6" x14ac:dyDescent="0.3">
      <c r="A398" t="s">
        <v>341</v>
      </c>
      <c r="B398" t="s">
        <v>11</v>
      </c>
      <c r="C398" t="s">
        <v>31</v>
      </c>
      <c r="D398">
        <v>-1</v>
      </c>
      <c r="E398" s="4">
        <f t="shared" si="6"/>
        <v>-1</v>
      </c>
      <c r="F398" t="s">
        <v>9</v>
      </c>
    </row>
    <row r="399" spans="1:6" x14ac:dyDescent="0.3">
      <c r="A399" t="s">
        <v>342</v>
      </c>
      <c r="B399" t="s">
        <v>56</v>
      </c>
      <c r="C399" t="s">
        <v>26</v>
      </c>
      <c r="D399">
        <v>1</v>
      </c>
      <c r="E399" s="4">
        <f t="shared" si="6"/>
        <v>1</v>
      </c>
      <c r="F399" t="s">
        <v>8</v>
      </c>
    </row>
    <row r="400" spans="1:6" x14ac:dyDescent="0.3">
      <c r="A400" t="s">
        <v>343</v>
      </c>
      <c r="B400" t="s">
        <v>88</v>
      </c>
      <c r="C400" t="s">
        <v>31</v>
      </c>
      <c r="D400">
        <v>-1</v>
      </c>
      <c r="E400" s="4">
        <f t="shared" si="6"/>
        <v>-1</v>
      </c>
      <c r="F400" t="s">
        <v>9</v>
      </c>
    </row>
    <row r="401" spans="1:6" x14ac:dyDescent="0.3">
      <c r="A401" t="s">
        <v>344</v>
      </c>
      <c r="B401" t="s">
        <v>11</v>
      </c>
      <c r="C401" t="s">
        <v>12</v>
      </c>
      <c r="D401">
        <v>1</v>
      </c>
      <c r="E401" s="4">
        <f t="shared" si="6"/>
        <v>1</v>
      </c>
      <c r="F401" t="s">
        <v>8</v>
      </c>
    </row>
    <row r="402" spans="1:6" x14ac:dyDescent="0.3">
      <c r="A402" t="s">
        <v>809</v>
      </c>
      <c r="B402" t="s">
        <v>32</v>
      </c>
      <c r="C402" t="s">
        <v>31</v>
      </c>
      <c r="D402">
        <v>-1</v>
      </c>
      <c r="E402" s="4">
        <f t="shared" si="6"/>
        <v>-1</v>
      </c>
      <c r="F402" t="s">
        <v>9</v>
      </c>
    </row>
    <row r="403" spans="1:6" x14ac:dyDescent="0.3">
      <c r="A403" t="s">
        <v>345</v>
      </c>
      <c r="B403" t="s">
        <v>6</v>
      </c>
      <c r="C403" t="s">
        <v>15</v>
      </c>
      <c r="D403">
        <v>1</v>
      </c>
      <c r="E403" s="4">
        <f t="shared" si="6"/>
        <v>1</v>
      </c>
      <c r="F403" t="s">
        <v>8</v>
      </c>
    </row>
    <row r="404" spans="1:6" x14ac:dyDescent="0.3">
      <c r="A404" t="s">
        <v>346</v>
      </c>
      <c r="B404" t="s">
        <v>24</v>
      </c>
      <c r="C404" t="s">
        <v>22</v>
      </c>
      <c r="D404">
        <v>0</v>
      </c>
      <c r="E404" s="4">
        <f t="shared" si="6"/>
        <v>0</v>
      </c>
      <c r="F404" t="s">
        <v>17</v>
      </c>
    </row>
    <row r="405" spans="1:6" x14ac:dyDescent="0.3">
      <c r="A405" t="s">
        <v>347</v>
      </c>
      <c r="B405" t="s">
        <v>39</v>
      </c>
      <c r="C405" t="s">
        <v>31</v>
      </c>
      <c r="D405">
        <v>-1</v>
      </c>
      <c r="E405" s="4">
        <f t="shared" si="6"/>
        <v>-1</v>
      </c>
      <c r="F405" t="s">
        <v>9</v>
      </c>
    </row>
    <row r="406" spans="1:6" x14ac:dyDescent="0.3">
      <c r="A406" t="s">
        <v>348</v>
      </c>
      <c r="B406" t="s">
        <v>58</v>
      </c>
      <c r="C406" t="s">
        <v>31</v>
      </c>
      <c r="D406">
        <v>-1</v>
      </c>
      <c r="E406" s="4">
        <f t="shared" si="6"/>
        <v>-1</v>
      </c>
      <c r="F406" t="s">
        <v>9</v>
      </c>
    </row>
    <row r="407" spans="1:6" x14ac:dyDescent="0.3">
      <c r="A407" t="s">
        <v>349</v>
      </c>
      <c r="B407" t="s">
        <v>72</v>
      </c>
      <c r="C407" t="s">
        <v>12</v>
      </c>
      <c r="D407">
        <v>1</v>
      </c>
      <c r="E407" s="4">
        <f t="shared" si="6"/>
        <v>1</v>
      </c>
      <c r="F407" t="s">
        <v>8</v>
      </c>
    </row>
    <row r="408" spans="1:6" x14ac:dyDescent="0.3">
      <c r="A408" t="s">
        <v>350</v>
      </c>
      <c r="B408" t="s">
        <v>6</v>
      </c>
      <c r="C408" t="s">
        <v>15</v>
      </c>
      <c r="D408">
        <v>0</v>
      </c>
      <c r="E408" s="4">
        <f t="shared" si="6"/>
        <v>0</v>
      </c>
      <c r="F408" t="s">
        <v>17</v>
      </c>
    </row>
    <row r="409" spans="1:6" x14ac:dyDescent="0.3">
      <c r="A409" t="s">
        <v>718</v>
      </c>
      <c r="B409" t="s">
        <v>32</v>
      </c>
      <c r="C409" t="s">
        <v>22</v>
      </c>
      <c r="D409">
        <v>1</v>
      </c>
      <c r="E409" s="4">
        <f t="shared" si="6"/>
        <v>1</v>
      </c>
      <c r="F409" t="s">
        <v>8</v>
      </c>
    </row>
    <row r="410" spans="1:6" x14ac:dyDescent="0.3">
      <c r="A410" t="s">
        <v>629</v>
      </c>
      <c r="B410" t="s">
        <v>32</v>
      </c>
      <c r="C410" t="s">
        <v>31</v>
      </c>
      <c r="D410">
        <v>-1</v>
      </c>
      <c r="E410" s="4">
        <f t="shared" si="6"/>
        <v>-1</v>
      </c>
      <c r="F410" t="s">
        <v>9</v>
      </c>
    </row>
    <row r="411" spans="1:6" x14ac:dyDescent="0.3">
      <c r="A411" t="s">
        <v>786</v>
      </c>
      <c r="B411" t="s">
        <v>11</v>
      </c>
      <c r="C411" t="s">
        <v>26</v>
      </c>
      <c r="D411">
        <v>1</v>
      </c>
      <c r="E411" s="4">
        <f t="shared" si="6"/>
        <v>1</v>
      </c>
      <c r="F411" t="s">
        <v>8</v>
      </c>
    </row>
    <row r="412" spans="1:6" x14ac:dyDescent="0.3">
      <c r="A412" t="s">
        <v>695</v>
      </c>
      <c r="B412" t="s">
        <v>24</v>
      </c>
      <c r="C412" t="s">
        <v>12</v>
      </c>
      <c r="D412">
        <v>1</v>
      </c>
      <c r="E412" s="4">
        <f t="shared" si="6"/>
        <v>1</v>
      </c>
      <c r="F412" t="s">
        <v>8</v>
      </c>
    </row>
    <row r="413" spans="1:6" x14ac:dyDescent="0.3">
      <c r="A413" t="s">
        <v>760</v>
      </c>
      <c r="B413" t="s">
        <v>51</v>
      </c>
      <c r="C413" t="s">
        <v>15</v>
      </c>
      <c r="D413">
        <v>-1</v>
      </c>
      <c r="E413" s="4">
        <f t="shared" si="6"/>
        <v>-1</v>
      </c>
      <c r="F413" t="s">
        <v>9</v>
      </c>
    </row>
    <row r="414" spans="1:6" x14ac:dyDescent="0.3">
      <c r="A414" t="s">
        <v>351</v>
      </c>
      <c r="B414" t="s">
        <v>39</v>
      </c>
      <c r="C414" t="s">
        <v>31</v>
      </c>
      <c r="D414">
        <v>-1</v>
      </c>
      <c r="E414" s="4">
        <f t="shared" si="6"/>
        <v>-1</v>
      </c>
      <c r="F414" t="s">
        <v>9</v>
      </c>
    </row>
    <row r="415" spans="1:6" x14ac:dyDescent="0.3">
      <c r="A415" t="s">
        <v>352</v>
      </c>
      <c r="B415" t="s">
        <v>91</v>
      </c>
      <c r="C415" t="s">
        <v>31</v>
      </c>
      <c r="D415">
        <v>-1</v>
      </c>
      <c r="E415" s="4">
        <f t="shared" si="6"/>
        <v>-1</v>
      </c>
      <c r="F415" t="s">
        <v>9</v>
      </c>
    </row>
    <row r="416" spans="1:6" x14ac:dyDescent="0.3">
      <c r="A416" t="s">
        <v>353</v>
      </c>
      <c r="B416" t="s">
        <v>56</v>
      </c>
      <c r="C416" t="s">
        <v>15</v>
      </c>
      <c r="D416">
        <v>-1</v>
      </c>
      <c r="E416" s="4">
        <f t="shared" si="6"/>
        <v>-1</v>
      </c>
      <c r="F416" t="s">
        <v>9</v>
      </c>
    </row>
    <row r="417" spans="1:6" x14ac:dyDescent="0.3">
      <c r="A417" t="s">
        <v>354</v>
      </c>
      <c r="B417" t="s">
        <v>11</v>
      </c>
      <c r="C417" t="s">
        <v>31</v>
      </c>
      <c r="D417">
        <v>-1</v>
      </c>
      <c r="E417" s="4">
        <f t="shared" si="6"/>
        <v>-1</v>
      </c>
      <c r="F417" t="s">
        <v>9</v>
      </c>
    </row>
    <row r="418" spans="1:6" x14ac:dyDescent="0.3">
      <c r="A418" t="s">
        <v>355</v>
      </c>
      <c r="B418" t="s">
        <v>88</v>
      </c>
      <c r="C418" t="s">
        <v>31</v>
      </c>
      <c r="D418">
        <v>-1</v>
      </c>
      <c r="E418" s="4">
        <f t="shared" si="6"/>
        <v>-1</v>
      </c>
      <c r="F418" t="s">
        <v>9</v>
      </c>
    </row>
    <row r="419" spans="1:6" x14ac:dyDescent="0.3">
      <c r="A419" t="s">
        <v>356</v>
      </c>
      <c r="B419" t="s">
        <v>39</v>
      </c>
      <c r="C419" t="s">
        <v>31</v>
      </c>
      <c r="D419">
        <v>-1</v>
      </c>
      <c r="E419" s="4">
        <f t="shared" si="6"/>
        <v>-1</v>
      </c>
      <c r="F419" t="s">
        <v>9</v>
      </c>
    </row>
    <row r="420" spans="1:6" x14ac:dyDescent="0.3">
      <c r="A420" t="s">
        <v>357</v>
      </c>
      <c r="B420" t="s">
        <v>6</v>
      </c>
      <c r="C420" t="s">
        <v>22</v>
      </c>
      <c r="D420">
        <v>1</v>
      </c>
      <c r="E420" s="4">
        <f t="shared" si="6"/>
        <v>1</v>
      </c>
      <c r="F420" t="s">
        <v>8</v>
      </c>
    </row>
    <row r="421" spans="1:6" x14ac:dyDescent="0.3">
      <c r="A421" t="s">
        <v>358</v>
      </c>
      <c r="B421" t="s">
        <v>72</v>
      </c>
      <c r="C421" t="s">
        <v>98</v>
      </c>
      <c r="D421">
        <v>1</v>
      </c>
      <c r="E421" s="4">
        <f t="shared" si="6"/>
        <v>1</v>
      </c>
      <c r="F421" t="s">
        <v>8</v>
      </c>
    </row>
    <row r="422" spans="1:6" x14ac:dyDescent="0.3">
      <c r="A422" t="s">
        <v>753</v>
      </c>
      <c r="B422" t="s">
        <v>32</v>
      </c>
      <c r="C422" t="s">
        <v>22</v>
      </c>
      <c r="D422">
        <v>1</v>
      </c>
      <c r="E422" s="4">
        <f t="shared" si="6"/>
        <v>1</v>
      </c>
      <c r="F422" t="s">
        <v>8</v>
      </c>
    </row>
    <row r="423" spans="1:6" x14ac:dyDescent="0.3">
      <c r="A423" t="s">
        <v>359</v>
      </c>
      <c r="B423" t="s">
        <v>32</v>
      </c>
      <c r="C423" t="s">
        <v>22</v>
      </c>
      <c r="D423">
        <v>1</v>
      </c>
      <c r="E423" s="4">
        <f t="shared" si="6"/>
        <v>1</v>
      </c>
      <c r="F423" t="s">
        <v>8</v>
      </c>
    </row>
    <row r="424" spans="1:6" x14ac:dyDescent="0.3">
      <c r="A424" t="s">
        <v>360</v>
      </c>
      <c r="B424" t="s">
        <v>14</v>
      </c>
      <c r="C424" t="s">
        <v>31</v>
      </c>
      <c r="D424">
        <v>-1</v>
      </c>
      <c r="E424" s="4">
        <f t="shared" si="6"/>
        <v>-1</v>
      </c>
      <c r="F424" t="s">
        <v>9</v>
      </c>
    </row>
    <row r="425" spans="1:6" x14ac:dyDescent="0.3">
      <c r="A425" t="s">
        <v>361</v>
      </c>
      <c r="B425" t="s">
        <v>14</v>
      </c>
      <c r="C425" t="s">
        <v>31</v>
      </c>
      <c r="D425">
        <v>-1</v>
      </c>
      <c r="E425" s="4">
        <f t="shared" si="6"/>
        <v>-1</v>
      </c>
      <c r="F425" t="s">
        <v>9</v>
      </c>
    </row>
    <row r="426" spans="1:6" x14ac:dyDescent="0.3">
      <c r="A426" t="s">
        <v>811</v>
      </c>
      <c r="B426" t="s">
        <v>18</v>
      </c>
      <c r="C426" t="s">
        <v>31</v>
      </c>
      <c r="D426">
        <v>-1</v>
      </c>
      <c r="E426" s="4">
        <f t="shared" si="6"/>
        <v>-1</v>
      </c>
      <c r="F426" t="s">
        <v>9</v>
      </c>
    </row>
    <row r="427" spans="1:6" x14ac:dyDescent="0.3">
      <c r="A427" t="s">
        <v>362</v>
      </c>
      <c r="B427" t="s">
        <v>21</v>
      </c>
      <c r="C427" t="s">
        <v>26</v>
      </c>
      <c r="D427">
        <v>1</v>
      </c>
      <c r="E427" s="4">
        <f t="shared" si="6"/>
        <v>1</v>
      </c>
      <c r="F427" t="s">
        <v>8</v>
      </c>
    </row>
    <row r="428" spans="1:6" x14ac:dyDescent="0.3">
      <c r="A428" t="s">
        <v>363</v>
      </c>
      <c r="B428" t="s">
        <v>32</v>
      </c>
      <c r="C428" t="s">
        <v>31</v>
      </c>
      <c r="D428">
        <v>-1</v>
      </c>
      <c r="E428" s="4">
        <f t="shared" si="6"/>
        <v>-1</v>
      </c>
      <c r="F428" t="s">
        <v>9</v>
      </c>
    </row>
    <row r="429" spans="1:6" x14ac:dyDescent="0.3">
      <c r="A429" t="s">
        <v>364</v>
      </c>
      <c r="B429" t="s">
        <v>39</v>
      </c>
      <c r="C429" t="s">
        <v>31</v>
      </c>
      <c r="D429">
        <v>-1</v>
      </c>
      <c r="E429" s="4">
        <f t="shared" si="6"/>
        <v>-1</v>
      </c>
      <c r="F429" t="s">
        <v>9</v>
      </c>
    </row>
    <row r="430" spans="1:6" x14ac:dyDescent="0.3">
      <c r="A430" t="s">
        <v>365</v>
      </c>
      <c r="B430" t="s">
        <v>11</v>
      </c>
      <c r="C430" t="s">
        <v>31</v>
      </c>
      <c r="D430">
        <v>-1</v>
      </c>
      <c r="E430" s="4">
        <f t="shared" si="6"/>
        <v>-1</v>
      </c>
      <c r="F430" t="s">
        <v>9</v>
      </c>
    </row>
    <row r="431" spans="1:6" x14ac:dyDescent="0.3">
      <c r="A431" t="s">
        <v>366</v>
      </c>
      <c r="B431" t="s">
        <v>32</v>
      </c>
      <c r="C431" t="s">
        <v>31</v>
      </c>
      <c r="D431">
        <v>-1</v>
      </c>
      <c r="E431" s="4">
        <f t="shared" si="6"/>
        <v>-1</v>
      </c>
      <c r="F431" t="s">
        <v>9</v>
      </c>
    </row>
    <row r="432" spans="1:6" x14ac:dyDescent="0.3">
      <c r="A432" t="s">
        <v>822</v>
      </c>
      <c r="B432" t="s">
        <v>200</v>
      </c>
      <c r="C432" t="s">
        <v>31</v>
      </c>
      <c r="D432">
        <v>-1</v>
      </c>
      <c r="E432" s="4">
        <f t="shared" si="6"/>
        <v>-1</v>
      </c>
      <c r="F432" t="s">
        <v>9</v>
      </c>
    </row>
    <row r="433" spans="1:6" x14ac:dyDescent="0.3">
      <c r="A433" t="s">
        <v>367</v>
      </c>
      <c r="B433" t="s">
        <v>14</v>
      </c>
      <c r="C433" t="s">
        <v>31</v>
      </c>
      <c r="D433">
        <v>-1</v>
      </c>
      <c r="E433" s="4">
        <f t="shared" si="6"/>
        <v>-1</v>
      </c>
      <c r="F433" t="s">
        <v>9</v>
      </c>
    </row>
    <row r="434" spans="1:6" x14ac:dyDescent="0.3">
      <c r="A434" t="s">
        <v>815</v>
      </c>
      <c r="B434" t="s">
        <v>69</v>
      </c>
      <c r="C434" t="s">
        <v>22</v>
      </c>
      <c r="D434">
        <v>1</v>
      </c>
      <c r="E434" s="4">
        <f t="shared" si="6"/>
        <v>1</v>
      </c>
      <c r="F434" t="s">
        <v>8</v>
      </c>
    </row>
    <row r="435" spans="1:6" x14ac:dyDescent="0.3">
      <c r="A435" t="s">
        <v>709</v>
      </c>
      <c r="B435" t="s">
        <v>112</v>
      </c>
      <c r="C435" t="s">
        <v>26</v>
      </c>
      <c r="D435">
        <v>-1</v>
      </c>
      <c r="E435" s="4">
        <f t="shared" si="6"/>
        <v>-1</v>
      </c>
      <c r="F435" t="s">
        <v>9</v>
      </c>
    </row>
    <row r="436" spans="1:6" x14ac:dyDescent="0.3">
      <c r="A436" t="s">
        <v>368</v>
      </c>
      <c r="B436" t="s">
        <v>6</v>
      </c>
      <c r="C436" t="s">
        <v>22</v>
      </c>
      <c r="D436">
        <v>1</v>
      </c>
      <c r="E436" s="4">
        <f t="shared" si="6"/>
        <v>1</v>
      </c>
      <c r="F436" t="s">
        <v>8</v>
      </c>
    </row>
    <row r="437" spans="1:6" x14ac:dyDescent="0.3">
      <c r="A437" t="s">
        <v>369</v>
      </c>
      <c r="B437" t="s">
        <v>6</v>
      </c>
      <c r="C437" t="s">
        <v>22</v>
      </c>
      <c r="D437">
        <v>1</v>
      </c>
      <c r="E437" s="4">
        <f t="shared" si="6"/>
        <v>1</v>
      </c>
      <c r="F437" t="s">
        <v>8</v>
      </c>
    </row>
    <row r="438" spans="1:6" x14ac:dyDescent="0.3">
      <c r="A438" t="s">
        <v>370</v>
      </c>
      <c r="B438" t="s">
        <v>6</v>
      </c>
      <c r="C438" t="s">
        <v>28</v>
      </c>
      <c r="D438">
        <v>-1</v>
      </c>
      <c r="E438" s="4">
        <f t="shared" si="6"/>
        <v>-1</v>
      </c>
      <c r="F438" t="s">
        <v>9</v>
      </c>
    </row>
    <row r="439" spans="1:6" x14ac:dyDescent="0.3">
      <c r="A439" t="s">
        <v>371</v>
      </c>
      <c r="B439" t="s">
        <v>53</v>
      </c>
      <c r="C439" t="s">
        <v>31</v>
      </c>
      <c r="D439">
        <v>-1</v>
      </c>
      <c r="E439" s="4">
        <f t="shared" si="6"/>
        <v>-1</v>
      </c>
      <c r="F439" t="s">
        <v>9</v>
      </c>
    </row>
    <row r="440" spans="1:6" x14ac:dyDescent="0.3">
      <c r="A440" t="s">
        <v>372</v>
      </c>
      <c r="B440" t="s">
        <v>6</v>
      </c>
      <c r="C440" t="s">
        <v>28</v>
      </c>
      <c r="D440">
        <v>-1</v>
      </c>
      <c r="E440" s="4">
        <f t="shared" si="6"/>
        <v>-1</v>
      </c>
      <c r="F440" t="s">
        <v>9</v>
      </c>
    </row>
    <row r="441" spans="1:6" x14ac:dyDescent="0.3">
      <c r="A441" t="s">
        <v>373</v>
      </c>
      <c r="B441" t="s">
        <v>6</v>
      </c>
      <c r="C441" t="s">
        <v>15</v>
      </c>
      <c r="D441">
        <v>1</v>
      </c>
      <c r="E441" s="4">
        <f t="shared" si="6"/>
        <v>1</v>
      </c>
      <c r="F441" t="s">
        <v>8</v>
      </c>
    </row>
    <row r="442" spans="1:6" x14ac:dyDescent="0.3">
      <c r="A442" t="s">
        <v>374</v>
      </c>
      <c r="B442" t="s">
        <v>11</v>
      </c>
      <c r="C442" t="s">
        <v>15</v>
      </c>
      <c r="D442">
        <v>0</v>
      </c>
      <c r="E442" s="4">
        <f t="shared" si="6"/>
        <v>0</v>
      </c>
      <c r="F442" t="s">
        <v>17</v>
      </c>
    </row>
    <row r="443" spans="1:6" x14ac:dyDescent="0.3">
      <c r="A443" t="s">
        <v>375</v>
      </c>
      <c r="B443" t="s">
        <v>21</v>
      </c>
      <c r="C443" t="s">
        <v>31</v>
      </c>
      <c r="D443">
        <v>-1</v>
      </c>
      <c r="E443" s="4">
        <f t="shared" si="6"/>
        <v>-1</v>
      </c>
      <c r="F443" t="s">
        <v>9</v>
      </c>
    </row>
    <row r="444" spans="1:6" x14ac:dyDescent="0.3">
      <c r="A444" t="s">
        <v>666</v>
      </c>
      <c r="B444" t="s">
        <v>32</v>
      </c>
      <c r="C444" t="s">
        <v>22</v>
      </c>
      <c r="D444">
        <v>1</v>
      </c>
      <c r="E444" s="4">
        <f t="shared" si="6"/>
        <v>1</v>
      </c>
      <c r="F444" t="s">
        <v>8</v>
      </c>
    </row>
    <row r="445" spans="1:6" x14ac:dyDescent="0.3">
      <c r="A445" t="s">
        <v>376</v>
      </c>
      <c r="B445" t="s">
        <v>56</v>
      </c>
      <c r="C445" t="s">
        <v>22</v>
      </c>
      <c r="D445">
        <v>1</v>
      </c>
      <c r="E445" s="4">
        <f t="shared" si="6"/>
        <v>1</v>
      </c>
      <c r="F445" t="s">
        <v>8</v>
      </c>
    </row>
    <row r="446" spans="1:6" x14ac:dyDescent="0.3">
      <c r="A446" t="s">
        <v>377</v>
      </c>
      <c r="B446" t="s">
        <v>51</v>
      </c>
      <c r="C446" t="s">
        <v>7</v>
      </c>
      <c r="D446">
        <v>-1</v>
      </c>
      <c r="E446" s="4">
        <f t="shared" si="6"/>
        <v>-1</v>
      </c>
      <c r="F446" t="s">
        <v>9</v>
      </c>
    </row>
    <row r="447" spans="1:6" x14ac:dyDescent="0.3">
      <c r="A447" t="s">
        <v>781</v>
      </c>
      <c r="B447" t="s">
        <v>46</v>
      </c>
      <c r="C447" t="s">
        <v>31</v>
      </c>
      <c r="D447">
        <v>-1</v>
      </c>
      <c r="E447" s="4">
        <f t="shared" si="6"/>
        <v>-1</v>
      </c>
      <c r="F447" t="s">
        <v>9</v>
      </c>
    </row>
    <row r="448" spans="1:6" x14ac:dyDescent="0.3">
      <c r="A448" t="s">
        <v>378</v>
      </c>
      <c r="B448" t="s">
        <v>32</v>
      </c>
      <c r="C448" t="s">
        <v>26</v>
      </c>
      <c r="D448">
        <v>1</v>
      </c>
      <c r="E448" s="4">
        <f t="shared" si="6"/>
        <v>1</v>
      </c>
      <c r="F448" t="s">
        <v>8</v>
      </c>
    </row>
    <row r="449" spans="1:6" x14ac:dyDescent="0.3">
      <c r="A449" t="s">
        <v>379</v>
      </c>
      <c r="B449" t="s">
        <v>75</v>
      </c>
      <c r="C449" t="s">
        <v>15</v>
      </c>
      <c r="D449">
        <v>-1</v>
      </c>
      <c r="E449" s="4">
        <f t="shared" si="6"/>
        <v>-1</v>
      </c>
      <c r="F449" t="s">
        <v>9</v>
      </c>
    </row>
    <row r="450" spans="1:6" x14ac:dyDescent="0.3">
      <c r="A450" t="s">
        <v>380</v>
      </c>
      <c r="B450" t="s">
        <v>88</v>
      </c>
      <c r="C450" t="s">
        <v>28</v>
      </c>
      <c r="D450">
        <v>-1</v>
      </c>
      <c r="E450" s="4">
        <f t="shared" si="6"/>
        <v>-1</v>
      </c>
      <c r="F450" t="s">
        <v>9</v>
      </c>
    </row>
    <row r="451" spans="1:6" x14ac:dyDescent="0.3">
      <c r="A451" t="s">
        <v>754</v>
      </c>
      <c r="B451" t="s">
        <v>69</v>
      </c>
      <c r="C451" t="s">
        <v>31</v>
      </c>
      <c r="D451">
        <v>-1</v>
      </c>
      <c r="E451" s="4">
        <f t="shared" ref="E451:E514" si="7">D451/1</f>
        <v>-1</v>
      </c>
      <c r="F451" t="s">
        <v>9</v>
      </c>
    </row>
    <row r="452" spans="1:6" x14ac:dyDescent="0.3">
      <c r="A452" t="s">
        <v>381</v>
      </c>
      <c r="B452" t="s">
        <v>14</v>
      </c>
      <c r="C452" t="s">
        <v>22</v>
      </c>
      <c r="D452">
        <v>0</v>
      </c>
      <c r="E452" s="4">
        <f t="shared" si="7"/>
        <v>0</v>
      </c>
      <c r="F452" t="s">
        <v>17</v>
      </c>
    </row>
    <row r="453" spans="1:6" x14ac:dyDescent="0.3">
      <c r="A453" t="s">
        <v>670</v>
      </c>
      <c r="B453" t="s">
        <v>32</v>
      </c>
      <c r="C453" t="s">
        <v>31</v>
      </c>
      <c r="D453">
        <v>-1</v>
      </c>
      <c r="E453" s="4">
        <f t="shared" si="7"/>
        <v>-1</v>
      </c>
      <c r="F453" t="s">
        <v>9</v>
      </c>
    </row>
    <row r="454" spans="1:6" x14ac:dyDescent="0.3">
      <c r="A454" t="s">
        <v>382</v>
      </c>
      <c r="B454" t="s">
        <v>32</v>
      </c>
      <c r="C454" t="s">
        <v>12</v>
      </c>
      <c r="D454">
        <v>0</v>
      </c>
      <c r="E454" s="4">
        <f t="shared" si="7"/>
        <v>0</v>
      </c>
      <c r="F454" t="s">
        <v>17</v>
      </c>
    </row>
    <row r="455" spans="1:6" x14ac:dyDescent="0.3">
      <c r="A455" t="s">
        <v>383</v>
      </c>
      <c r="B455" t="s">
        <v>233</v>
      </c>
      <c r="C455" t="s">
        <v>22</v>
      </c>
      <c r="D455">
        <v>0</v>
      </c>
      <c r="E455" s="4">
        <f t="shared" si="7"/>
        <v>0</v>
      </c>
      <c r="F455" t="s">
        <v>17</v>
      </c>
    </row>
    <row r="456" spans="1:6" x14ac:dyDescent="0.3">
      <c r="A456" t="s">
        <v>384</v>
      </c>
      <c r="B456" t="s">
        <v>53</v>
      </c>
      <c r="C456" t="s">
        <v>31</v>
      </c>
      <c r="D456">
        <v>-1</v>
      </c>
      <c r="E456" s="4">
        <f t="shared" si="7"/>
        <v>-1</v>
      </c>
      <c r="F456" t="s">
        <v>9</v>
      </c>
    </row>
    <row r="457" spans="1:6" x14ac:dyDescent="0.3">
      <c r="A457" t="s">
        <v>746</v>
      </c>
      <c r="B457" t="s">
        <v>46</v>
      </c>
      <c r="C457" t="s">
        <v>22</v>
      </c>
      <c r="D457">
        <v>1</v>
      </c>
      <c r="E457" s="4">
        <f t="shared" si="7"/>
        <v>1</v>
      </c>
      <c r="F457" t="s">
        <v>8</v>
      </c>
    </row>
    <row r="458" spans="1:6" x14ac:dyDescent="0.3">
      <c r="A458" t="s">
        <v>385</v>
      </c>
      <c r="B458" t="s">
        <v>6</v>
      </c>
      <c r="C458" t="s">
        <v>22</v>
      </c>
      <c r="D458">
        <v>1</v>
      </c>
      <c r="E458" s="4">
        <f t="shared" si="7"/>
        <v>1</v>
      </c>
      <c r="F458" t="s">
        <v>8</v>
      </c>
    </row>
    <row r="459" spans="1:6" x14ac:dyDescent="0.3">
      <c r="A459" t="s">
        <v>386</v>
      </c>
      <c r="B459" t="s">
        <v>21</v>
      </c>
      <c r="C459" t="s">
        <v>22</v>
      </c>
      <c r="D459">
        <v>1</v>
      </c>
      <c r="E459" s="4">
        <f t="shared" si="7"/>
        <v>1</v>
      </c>
      <c r="F459" t="s">
        <v>8</v>
      </c>
    </row>
    <row r="460" spans="1:6" x14ac:dyDescent="0.3">
      <c r="A460" t="s">
        <v>387</v>
      </c>
      <c r="B460" t="s">
        <v>14</v>
      </c>
      <c r="C460" t="s">
        <v>7</v>
      </c>
      <c r="D460">
        <v>-1</v>
      </c>
      <c r="E460" s="4">
        <f t="shared" si="7"/>
        <v>-1</v>
      </c>
      <c r="F460" t="s">
        <v>9</v>
      </c>
    </row>
    <row r="461" spans="1:6" x14ac:dyDescent="0.3">
      <c r="A461" t="s">
        <v>388</v>
      </c>
      <c r="B461" t="s">
        <v>18</v>
      </c>
      <c r="C461" t="s">
        <v>31</v>
      </c>
      <c r="D461">
        <v>-1</v>
      </c>
      <c r="E461" s="4">
        <f t="shared" si="7"/>
        <v>-1</v>
      </c>
      <c r="F461" t="s">
        <v>9</v>
      </c>
    </row>
    <row r="462" spans="1:6" x14ac:dyDescent="0.3">
      <c r="A462" t="s">
        <v>773</v>
      </c>
      <c r="B462" t="s">
        <v>30</v>
      </c>
      <c r="C462" t="s">
        <v>31</v>
      </c>
      <c r="D462">
        <v>-1</v>
      </c>
      <c r="E462" s="4">
        <f t="shared" si="7"/>
        <v>-1</v>
      </c>
      <c r="F462" t="s">
        <v>9</v>
      </c>
    </row>
    <row r="463" spans="1:6" x14ac:dyDescent="0.3">
      <c r="A463" t="s">
        <v>389</v>
      </c>
      <c r="B463" t="s">
        <v>60</v>
      </c>
      <c r="C463" t="s">
        <v>98</v>
      </c>
      <c r="D463">
        <v>0</v>
      </c>
      <c r="E463" s="4">
        <f t="shared" si="7"/>
        <v>0</v>
      </c>
      <c r="F463" t="s">
        <v>17</v>
      </c>
    </row>
    <row r="464" spans="1:6" x14ac:dyDescent="0.3">
      <c r="A464" t="s">
        <v>390</v>
      </c>
      <c r="B464" t="s">
        <v>14</v>
      </c>
      <c r="C464" t="s">
        <v>31</v>
      </c>
      <c r="D464">
        <v>0</v>
      </c>
      <c r="E464" s="4">
        <f t="shared" si="7"/>
        <v>0</v>
      </c>
      <c r="F464" t="s">
        <v>17</v>
      </c>
    </row>
    <row r="465" spans="1:6" x14ac:dyDescent="0.3">
      <c r="A465" t="s">
        <v>391</v>
      </c>
      <c r="B465" t="s">
        <v>56</v>
      </c>
      <c r="C465" t="s">
        <v>15</v>
      </c>
      <c r="D465">
        <v>-1</v>
      </c>
      <c r="E465" s="4">
        <f t="shared" si="7"/>
        <v>-1</v>
      </c>
      <c r="F465" t="s">
        <v>9</v>
      </c>
    </row>
    <row r="466" spans="1:6" x14ac:dyDescent="0.3">
      <c r="A466" t="s">
        <v>392</v>
      </c>
      <c r="B466" t="s">
        <v>53</v>
      </c>
      <c r="C466" t="s">
        <v>26</v>
      </c>
      <c r="D466">
        <v>1</v>
      </c>
      <c r="E466" s="4">
        <f t="shared" si="7"/>
        <v>1</v>
      </c>
      <c r="F466" t="s">
        <v>8</v>
      </c>
    </row>
    <row r="467" spans="1:6" x14ac:dyDescent="0.3">
      <c r="A467" t="s">
        <v>393</v>
      </c>
      <c r="B467" t="s">
        <v>14</v>
      </c>
      <c r="C467" t="s">
        <v>28</v>
      </c>
      <c r="D467">
        <v>-1</v>
      </c>
      <c r="E467" s="4">
        <f t="shared" si="7"/>
        <v>-1</v>
      </c>
      <c r="F467" t="s">
        <v>9</v>
      </c>
    </row>
    <row r="468" spans="1:6" x14ac:dyDescent="0.3">
      <c r="A468" t="s">
        <v>742</v>
      </c>
      <c r="B468" t="s">
        <v>32</v>
      </c>
      <c r="C468" t="s">
        <v>22</v>
      </c>
      <c r="D468">
        <v>1</v>
      </c>
      <c r="E468" s="4">
        <f t="shared" si="7"/>
        <v>1</v>
      </c>
      <c r="F468" t="s">
        <v>8</v>
      </c>
    </row>
    <row r="469" spans="1:6" x14ac:dyDescent="0.3">
      <c r="A469" t="s">
        <v>817</v>
      </c>
      <c r="B469" t="s">
        <v>112</v>
      </c>
      <c r="C469" t="s">
        <v>22</v>
      </c>
      <c r="D469">
        <v>0</v>
      </c>
      <c r="E469" s="4">
        <f t="shared" si="7"/>
        <v>0</v>
      </c>
      <c r="F469" t="s">
        <v>17</v>
      </c>
    </row>
    <row r="470" spans="1:6" x14ac:dyDescent="0.3">
      <c r="A470" t="s">
        <v>707</v>
      </c>
      <c r="B470" t="s">
        <v>18</v>
      </c>
      <c r="C470" t="s">
        <v>26</v>
      </c>
      <c r="D470">
        <v>1</v>
      </c>
      <c r="E470" s="4">
        <f t="shared" si="7"/>
        <v>1</v>
      </c>
      <c r="F470" t="s">
        <v>8</v>
      </c>
    </row>
    <row r="471" spans="1:6" x14ac:dyDescent="0.3">
      <c r="A471" t="s">
        <v>618</v>
      </c>
      <c r="B471" t="s">
        <v>69</v>
      </c>
      <c r="C471" t="s">
        <v>31</v>
      </c>
      <c r="D471">
        <v>-1</v>
      </c>
      <c r="E471" s="4">
        <f t="shared" si="7"/>
        <v>-1</v>
      </c>
      <c r="F471" t="s">
        <v>9</v>
      </c>
    </row>
    <row r="472" spans="1:6" x14ac:dyDescent="0.3">
      <c r="A472" t="s">
        <v>621</v>
      </c>
      <c r="B472" t="s">
        <v>72</v>
      </c>
      <c r="C472" t="s">
        <v>98</v>
      </c>
      <c r="D472">
        <v>-1</v>
      </c>
      <c r="E472" s="4">
        <f t="shared" si="7"/>
        <v>-1</v>
      </c>
      <c r="F472" t="s">
        <v>9</v>
      </c>
    </row>
    <row r="473" spans="1:6" x14ac:dyDescent="0.3">
      <c r="A473" t="s">
        <v>858</v>
      </c>
      <c r="B473" t="s">
        <v>39</v>
      </c>
      <c r="C473" t="s">
        <v>15</v>
      </c>
      <c r="D473">
        <v>-1</v>
      </c>
      <c r="E473" s="4">
        <f t="shared" si="7"/>
        <v>-1</v>
      </c>
      <c r="F473" t="s">
        <v>9</v>
      </c>
    </row>
    <row r="474" spans="1:6" x14ac:dyDescent="0.3">
      <c r="A474" t="s">
        <v>717</v>
      </c>
      <c r="B474" t="s">
        <v>32</v>
      </c>
      <c r="C474" t="s">
        <v>31</v>
      </c>
      <c r="D474">
        <v>-1</v>
      </c>
      <c r="E474" s="4">
        <f t="shared" si="7"/>
        <v>-1</v>
      </c>
      <c r="F474" t="s">
        <v>9</v>
      </c>
    </row>
    <row r="475" spans="1:6" x14ac:dyDescent="0.3">
      <c r="A475" t="s">
        <v>394</v>
      </c>
      <c r="B475" t="s">
        <v>6</v>
      </c>
      <c r="C475" t="s">
        <v>7</v>
      </c>
      <c r="D475">
        <v>-1</v>
      </c>
      <c r="E475" s="4">
        <f t="shared" si="7"/>
        <v>-1</v>
      </c>
      <c r="F475" t="s">
        <v>9</v>
      </c>
    </row>
    <row r="476" spans="1:6" x14ac:dyDescent="0.3">
      <c r="A476" t="s">
        <v>395</v>
      </c>
      <c r="B476" t="s">
        <v>11</v>
      </c>
      <c r="C476" t="s">
        <v>22</v>
      </c>
      <c r="D476">
        <v>1</v>
      </c>
      <c r="E476" s="4">
        <f t="shared" si="7"/>
        <v>1</v>
      </c>
      <c r="F476" t="s">
        <v>8</v>
      </c>
    </row>
    <row r="477" spans="1:6" x14ac:dyDescent="0.3">
      <c r="A477" t="s">
        <v>723</v>
      </c>
      <c r="B477" t="s">
        <v>69</v>
      </c>
      <c r="C477" t="s">
        <v>22</v>
      </c>
      <c r="D477">
        <v>1</v>
      </c>
      <c r="E477" s="4">
        <f t="shared" si="7"/>
        <v>1</v>
      </c>
      <c r="F477" t="s">
        <v>8</v>
      </c>
    </row>
    <row r="478" spans="1:6" x14ac:dyDescent="0.3">
      <c r="A478" t="s">
        <v>396</v>
      </c>
      <c r="B478" t="s">
        <v>6</v>
      </c>
      <c r="C478" t="s">
        <v>15</v>
      </c>
      <c r="D478">
        <v>-1</v>
      </c>
      <c r="E478" s="4">
        <f t="shared" si="7"/>
        <v>-1</v>
      </c>
      <c r="F478" t="s">
        <v>9</v>
      </c>
    </row>
    <row r="479" spans="1:6" x14ac:dyDescent="0.3">
      <c r="A479" t="s">
        <v>397</v>
      </c>
      <c r="B479" t="s">
        <v>91</v>
      </c>
      <c r="C479" t="s">
        <v>31</v>
      </c>
      <c r="D479">
        <v>-1</v>
      </c>
      <c r="E479" s="4">
        <f t="shared" si="7"/>
        <v>-1</v>
      </c>
      <c r="F479" t="s">
        <v>9</v>
      </c>
    </row>
    <row r="480" spans="1:6" x14ac:dyDescent="0.3">
      <c r="A480" t="s">
        <v>398</v>
      </c>
      <c r="B480" t="s">
        <v>75</v>
      </c>
      <c r="C480" t="s">
        <v>15</v>
      </c>
      <c r="D480">
        <v>1</v>
      </c>
      <c r="E480" s="4">
        <f t="shared" si="7"/>
        <v>1</v>
      </c>
      <c r="F480" t="s">
        <v>8</v>
      </c>
    </row>
    <row r="481" spans="1:6" x14ac:dyDescent="0.3">
      <c r="A481" t="s">
        <v>399</v>
      </c>
      <c r="B481" t="s">
        <v>6</v>
      </c>
      <c r="C481" t="s">
        <v>28</v>
      </c>
      <c r="D481">
        <v>-1</v>
      </c>
      <c r="E481" s="4">
        <f t="shared" si="7"/>
        <v>-1</v>
      </c>
      <c r="F481" t="s">
        <v>9</v>
      </c>
    </row>
    <row r="482" spans="1:6" x14ac:dyDescent="0.3">
      <c r="A482" t="s">
        <v>400</v>
      </c>
      <c r="B482" t="s">
        <v>39</v>
      </c>
      <c r="C482" t="s">
        <v>15</v>
      </c>
      <c r="D482">
        <v>-1</v>
      </c>
      <c r="E482" s="4">
        <f t="shared" si="7"/>
        <v>-1</v>
      </c>
      <c r="F482" t="s">
        <v>9</v>
      </c>
    </row>
    <row r="483" spans="1:6" x14ac:dyDescent="0.3">
      <c r="A483" t="s">
        <v>775</v>
      </c>
      <c r="B483" t="s">
        <v>39</v>
      </c>
      <c r="C483" t="s">
        <v>31</v>
      </c>
      <c r="D483">
        <v>-1</v>
      </c>
      <c r="E483" s="4">
        <f t="shared" si="7"/>
        <v>-1</v>
      </c>
      <c r="F483" t="s">
        <v>9</v>
      </c>
    </row>
    <row r="484" spans="1:6" x14ac:dyDescent="0.3">
      <c r="A484" t="s">
        <v>401</v>
      </c>
      <c r="B484" t="s">
        <v>11</v>
      </c>
      <c r="C484" t="s">
        <v>31</v>
      </c>
      <c r="D484">
        <v>-1</v>
      </c>
      <c r="E484" s="4">
        <f t="shared" si="7"/>
        <v>-1</v>
      </c>
      <c r="F484" t="s">
        <v>9</v>
      </c>
    </row>
    <row r="485" spans="1:6" x14ac:dyDescent="0.3">
      <c r="A485" t="s">
        <v>402</v>
      </c>
      <c r="B485" t="s">
        <v>24</v>
      </c>
      <c r="C485" t="s">
        <v>22</v>
      </c>
      <c r="D485">
        <v>1</v>
      </c>
      <c r="E485" s="4">
        <f t="shared" si="7"/>
        <v>1</v>
      </c>
      <c r="F485" t="s">
        <v>8</v>
      </c>
    </row>
    <row r="486" spans="1:6" x14ac:dyDescent="0.3">
      <c r="A486" t="s">
        <v>403</v>
      </c>
      <c r="B486" t="s">
        <v>56</v>
      </c>
      <c r="C486" t="s">
        <v>31</v>
      </c>
      <c r="D486">
        <v>-1</v>
      </c>
      <c r="E486" s="4">
        <f t="shared" si="7"/>
        <v>-1</v>
      </c>
      <c r="F486" t="s">
        <v>9</v>
      </c>
    </row>
    <row r="487" spans="1:6" x14ac:dyDescent="0.3">
      <c r="A487" t="s">
        <v>797</v>
      </c>
      <c r="B487" t="s">
        <v>88</v>
      </c>
      <c r="C487" t="s">
        <v>31</v>
      </c>
      <c r="D487">
        <v>-1</v>
      </c>
      <c r="E487" s="4">
        <f t="shared" si="7"/>
        <v>-1</v>
      </c>
      <c r="F487" t="s">
        <v>9</v>
      </c>
    </row>
    <row r="488" spans="1:6" x14ac:dyDescent="0.3">
      <c r="A488" t="s">
        <v>404</v>
      </c>
      <c r="B488" t="s">
        <v>6</v>
      </c>
      <c r="C488" t="s">
        <v>7</v>
      </c>
      <c r="D488">
        <v>-1</v>
      </c>
      <c r="E488" s="4">
        <f t="shared" si="7"/>
        <v>-1</v>
      </c>
      <c r="F488" t="s">
        <v>9</v>
      </c>
    </row>
    <row r="489" spans="1:6" x14ac:dyDescent="0.3">
      <c r="A489" t="s">
        <v>405</v>
      </c>
      <c r="B489" t="s">
        <v>72</v>
      </c>
      <c r="C489" t="s">
        <v>98</v>
      </c>
      <c r="D489">
        <v>-1</v>
      </c>
      <c r="E489" s="4">
        <f t="shared" si="7"/>
        <v>-1</v>
      </c>
      <c r="F489" t="s">
        <v>9</v>
      </c>
    </row>
    <row r="490" spans="1:6" x14ac:dyDescent="0.3">
      <c r="A490" t="s">
        <v>406</v>
      </c>
      <c r="B490" t="s">
        <v>32</v>
      </c>
      <c r="C490" t="s">
        <v>22</v>
      </c>
      <c r="D490">
        <v>1</v>
      </c>
      <c r="E490" s="4">
        <f t="shared" si="7"/>
        <v>1</v>
      </c>
      <c r="F490" t="s">
        <v>8</v>
      </c>
    </row>
    <row r="491" spans="1:6" x14ac:dyDescent="0.3">
      <c r="A491" t="s">
        <v>407</v>
      </c>
      <c r="B491" t="s">
        <v>304</v>
      </c>
      <c r="C491" t="s">
        <v>15</v>
      </c>
      <c r="D491">
        <v>-1</v>
      </c>
      <c r="E491" s="4">
        <f t="shared" si="7"/>
        <v>-1</v>
      </c>
      <c r="F491" t="s">
        <v>9</v>
      </c>
    </row>
    <row r="492" spans="1:6" x14ac:dyDescent="0.3">
      <c r="A492" t="s">
        <v>408</v>
      </c>
      <c r="B492" t="s">
        <v>88</v>
      </c>
      <c r="C492" t="s">
        <v>31</v>
      </c>
      <c r="D492">
        <v>-1</v>
      </c>
      <c r="E492" s="4">
        <f t="shared" si="7"/>
        <v>-1</v>
      </c>
      <c r="F492" t="s">
        <v>9</v>
      </c>
    </row>
    <row r="493" spans="1:6" x14ac:dyDescent="0.3">
      <c r="A493" t="s">
        <v>818</v>
      </c>
      <c r="B493" t="s">
        <v>88</v>
      </c>
      <c r="C493" t="s">
        <v>22</v>
      </c>
      <c r="D493">
        <v>-1</v>
      </c>
      <c r="E493" s="4">
        <f t="shared" si="7"/>
        <v>-1</v>
      </c>
      <c r="F493" t="s">
        <v>9</v>
      </c>
    </row>
    <row r="494" spans="1:6" x14ac:dyDescent="0.3">
      <c r="A494" t="s">
        <v>409</v>
      </c>
      <c r="B494" t="s">
        <v>18</v>
      </c>
      <c r="C494" t="s">
        <v>26</v>
      </c>
      <c r="D494">
        <v>1</v>
      </c>
      <c r="E494" s="4">
        <f t="shared" si="7"/>
        <v>1</v>
      </c>
      <c r="F494" t="s">
        <v>8</v>
      </c>
    </row>
    <row r="495" spans="1:6" x14ac:dyDescent="0.3">
      <c r="A495" t="s">
        <v>410</v>
      </c>
      <c r="B495" t="s">
        <v>56</v>
      </c>
      <c r="C495" t="s">
        <v>31</v>
      </c>
      <c r="D495">
        <v>-1</v>
      </c>
      <c r="E495" s="4">
        <f t="shared" si="7"/>
        <v>-1</v>
      </c>
      <c r="F495" t="s">
        <v>9</v>
      </c>
    </row>
    <row r="496" spans="1:6" x14ac:dyDescent="0.3">
      <c r="A496" t="s">
        <v>411</v>
      </c>
      <c r="B496" t="s">
        <v>32</v>
      </c>
      <c r="C496" t="s">
        <v>31</v>
      </c>
      <c r="D496">
        <v>0</v>
      </c>
      <c r="E496" s="4">
        <f t="shared" si="7"/>
        <v>0</v>
      </c>
      <c r="F496" t="s">
        <v>17</v>
      </c>
    </row>
    <row r="497" spans="1:6" x14ac:dyDescent="0.3">
      <c r="A497" t="s">
        <v>755</v>
      </c>
      <c r="B497" t="s">
        <v>112</v>
      </c>
      <c r="C497" t="s">
        <v>28</v>
      </c>
      <c r="D497">
        <v>-1</v>
      </c>
      <c r="E497" s="4">
        <f t="shared" si="7"/>
        <v>-1</v>
      </c>
      <c r="F497" t="s">
        <v>9</v>
      </c>
    </row>
    <row r="498" spans="1:6" x14ac:dyDescent="0.3">
      <c r="A498" t="s">
        <v>412</v>
      </c>
      <c r="B498" t="s">
        <v>304</v>
      </c>
      <c r="C498" t="s">
        <v>15</v>
      </c>
      <c r="D498">
        <v>1</v>
      </c>
      <c r="E498" s="4">
        <f t="shared" si="7"/>
        <v>1</v>
      </c>
      <c r="F498" t="s">
        <v>8</v>
      </c>
    </row>
    <row r="499" spans="1:6" x14ac:dyDescent="0.3">
      <c r="A499" t="s">
        <v>413</v>
      </c>
      <c r="B499" t="s">
        <v>11</v>
      </c>
      <c r="C499" t="s">
        <v>31</v>
      </c>
      <c r="D499">
        <v>-1</v>
      </c>
      <c r="E499" s="4">
        <f t="shared" si="7"/>
        <v>-1</v>
      </c>
      <c r="F499" t="s">
        <v>9</v>
      </c>
    </row>
    <row r="500" spans="1:6" x14ac:dyDescent="0.3">
      <c r="A500" t="s">
        <v>414</v>
      </c>
      <c r="B500" t="s">
        <v>304</v>
      </c>
      <c r="C500" t="s">
        <v>22</v>
      </c>
      <c r="D500">
        <v>1</v>
      </c>
      <c r="E500" s="4">
        <f t="shared" si="7"/>
        <v>1</v>
      </c>
      <c r="F500" t="s">
        <v>8</v>
      </c>
    </row>
    <row r="501" spans="1:6" x14ac:dyDescent="0.3">
      <c r="A501" t="s">
        <v>415</v>
      </c>
      <c r="B501" t="s">
        <v>155</v>
      </c>
      <c r="C501" t="s">
        <v>15</v>
      </c>
      <c r="D501">
        <v>0</v>
      </c>
      <c r="E501" s="4">
        <f t="shared" si="7"/>
        <v>0</v>
      </c>
      <c r="F501" t="s">
        <v>17</v>
      </c>
    </row>
    <row r="502" spans="1:6" x14ac:dyDescent="0.3">
      <c r="A502" t="s">
        <v>416</v>
      </c>
      <c r="B502" t="s">
        <v>30</v>
      </c>
      <c r="C502" t="s">
        <v>7</v>
      </c>
      <c r="D502">
        <v>1</v>
      </c>
      <c r="E502" s="4">
        <f t="shared" si="7"/>
        <v>1</v>
      </c>
      <c r="F502" t="s">
        <v>8</v>
      </c>
    </row>
    <row r="503" spans="1:6" x14ac:dyDescent="0.3">
      <c r="A503" t="s">
        <v>417</v>
      </c>
      <c r="B503" t="s">
        <v>30</v>
      </c>
      <c r="C503" t="s">
        <v>22</v>
      </c>
      <c r="D503">
        <v>1</v>
      </c>
      <c r="E503" s="4">
        <f t="shared" si="7"/>
        <v>1</v>
      </c>
      <c r="F503" t="s">
        <v>8</v>
      </c>
    </row>
    <row r="504" spans="1:6" x14ac:dyDescent="0.3">
      <c r="A504" t="s">
        <v>418</v>
      </c>
      <c r="B504" t="s">
        <v>36</v>
      </c>
      <c r="C504" t="s">
        <v>22</v>
      </c>
      <c r="D504">
        <v>1</v>
      </c>
      <c r="E504" s="4">
        <f t="shared" si="7"/>
        <v>1</v>
      </c>
      <c r="F504" t="s">
        <v>8</v>
      </c>
    </row>
    <row r="505" spans="1:6" x14ac:dyDescent="0.3">
      <c r="A505" t="s">
        <v>419</v>
      </c>
      <c r="B505" t="s">
        <v>14</v>
      </c>
      <c r="C505" t="s">
        <v>31</v>
      </c>
      <c r="D505">
        <v>-1</v>
      </c>
      <c r="E505" s="4">
        <f t="shared" si="7"/>
        <v>-1</v>
      </c>
      <c r="F505" t="s">
        <v>9</v>
      </c>
    </row>
    <row r="506" spans="1:6" x14ac:dyDescent="0.3">
      <c r="A506" t="s">
        <v>420</v>
      </c>
      <c r="B506" t="s">
        <v>91</v>
      </c>
      <c r="C506" t="s">
        <v>15</v>
      </c>
      <c r="D506">
        <v>1</v>
      </c>
      <c r="E506" s="4">
        <f t="shared" si="7"/>
        <v>1</v>
      </c>
      <c r="F506" t="s">
        <v>8</v>
      </c>
    </row>
    <row r="507" spans="1:6" x14ac:dyDescent="0.3">
      <c r="A507" t="s">
        <v>421</v>
      </c>
      <c r="B507" t="s">
        <v>91</v>
      </c>
      <c r="C507" t="s">
        <v>31</v>
      </c>
      <c r="D507">
        <v>-1</v>
      </c>
      <c r="E507" s="4">
        <f t="shared" si="7"/>
        <v>-1</v>
      </c>
      <c r="F507" t="s">
        <v>9</v>
      </c>
    </row>
    <row r="508" spans="1:6" x14ac:dyDescent="0.3">
      <c r="A508" t="s">
        <v>422</v>
      </c>
      <c r="B508" t="s">
        <v>14</v>
      </c>
      <c r="C508" t="s">
        <v>22</v>
      </c>
      <c r="D508">
        <v>1</v>
      </c>
      <c r="E508" s="4">
        <f t="shared" si="7"/>
        <v>1</v>
      </c>
      <c r="F508" t="s">
        <v>8</v>
      </c>
    </row>
    <row r="509" spans="1:6" x14ac:dyDescent="0.3">
      <c r="A509" t="s">
        <v>423</v>
      </c>
      <c r="B509" t="s">
        <v>251</v>
      </c>
      <c r="C509" t="s">
        <v>22</v>
      </c>
      <c r="D509">
        <v>1</v>
      </c>
      <c r="E509" s="4">
        <f t="shared" si="7"/>
        <v>1</v>
      </c>
      <c r="F509" t="s">
        <v>8</v>
      </c>
    </row>
    <row r="510" spans="1:6" x14ac:dyDescent="0.3">
      <c r="A510" t="s">
        <v>424</v>
      </c>
      <c r="B510" t="s">
        <v>36</v>
      </c>
      <c r="C510" t="s">
        <v>31</v>
      </c>
      <c r="D510">
        <v>-1</v>
      </c>
      <c r="E510" s="4">
        <f t="shared" si="7"/>
        <v>-1</v>
      </c>
      <c r="F510" t="s">
        <v>9</v>
      </c>
    </row>
    <row r="511" spans="1:6" x14ac:dyDescent="0.3">
      <c r="A511" t="s">
        <v>425</v>
      </c>
      <c r="B511" t="s">
        <v>36</v>
      </c>
      <c r="C511" t="s">
        <v>31</v>
      </c>
      <c r="D511">
        <v>0</v>
      </c>
      <c r="E511" s="4">
        <f t="shared" si="7"/>
        <v>0</v>
      </c>
      <c r="F511" t="s">
        <v>17</v>
      </c>
    </row>
    <row r="512" spans="1:6" x14ac:dyDescent="0.3">
      <c r="A512" t="s">
        <v>426</v>
      </c>
      <c r="B512" t="s">
        <v>18</v>
      </c>
      <c r="C512" t="s">
        <v>22</v>
      </c>
      <c r="D512">
        <v>0</v>
      </c>
      <c r="E512" s="4">
        <f t="shared" si="7"/>
        <v>0</v>
      </c>
      <c r="F512" t="s">
        <v>17</v>
      </c>
    </row>
    <row r="513" spans="1:6" x14ac:dyDescent="0.3">
      <c r="A513" t="s">
        <v>427</v>
      </c>
      <c r="B513" t="s">
        <v>91</v>
      </c>
      <c r="C513" t="s">
        <v>15</v>
      </c>
      <c r="D513">
        <v>1</v>
      </c>
      <c r="E513" s="4">
        <f t="shared" si="7"/>
        <v>1</v>
      </c>
      <c r="F513" t="s">
        <v>8</v>
      </c>
    </row>
    <row r="514" spans="1:6" x14ac:dyDescent="0.3">
      <c r="A514" t="s">
        <v>428</v>
      </c>
      <c r="B514" t="s">
        <v>14</v>
      </c>
      <c r="C514" t="s">
        <v>31</v>
      </c>
      <c r="D514">
        <v>-1</v>
      </c>
      <c r="E514" s="4">
        <f t="shared" si="7"/>
        <v>-1</v>
      </c>
      <c r="F514" t="s">
        <v>9</v>
      </c>
    </row>
    <row r="515" spans="1:6" x14ac:dyDescent="0.3">
      <c r="A515" t="s">
        <v>740</v>
      </c>
      <c r="B515" t="s">
        <v>21</v>
      </c>
      <c r="C515" t="s">
        <v>31</v>
      </c>
      <c r="D515">
        <v>0</v>
      </c>
      <c r="E515" s="4">
        <f t="shared" ref="E515:E578" si="8">D515/1</f>
        <v>0</v>
      </c>
      <c r="F515" t="s">
        <v>17</v>
      </c>
    </row>
    <row r="516" spans="1:6" x14ac:dyDescent="0.3">
      <c r="A516" t="s">
        <v>429</v>
      </c>
      <c r="B516" t="s">
        <v>24</v>
      </c>
      <c r="C516" t="s">
        <v>15</v>
      </c>
      <c r="D516">
        <v>1</v>
      </c>
      <c r="E516" s="4">
        <f t="shared" si="8"/>
        <v>1</v>
      </c>
      <c r="F516" t="s">
        <v>8</v>
      </c>
    </row>
    <row r="517" spans="1:6" x14ac:dyDescent="0.3">
      <c r="A517" t="s">
        <v>693</v>
      </c>
      <c r="B517" t="s">
        <v>39</v>
      </c>
      <c r="C517" t="s">
        <v>22</v>
      </c>
      <c r="D517">
        <v>1</v>
      </c>
      <c r="E517" s="4">
        <f t="shared" si="8"/>
        <v>1</v>
      </c>
      <c r="F517" t="s">
        <v>8</v>
      </c>
    </row>
    <row r="518" spans="1:6" x14ac:dyDescent="0.3">
      <c r="A518" t="s">
        <v>704</v>
      </c>
      <c r="B518" t="s">
        <v>69</v>
      </c>
      <c r="C518" t="s">
        <v>7</v>
      </c>
      <c r="D518">
        <v>0</v>
      </c>
      <c r="E518" s="4">
        <f t="shared" si="8"/>
        <v>0</v>
      </c>
      <c r="F518" t="s">
        <v>17</v>
      </c>
    </row>
    <row r="519" spans="1:6" x14ac:dyDescent="0.3">
      <c r="A519" t="s">
        <v>624</v>
      </c>
      <c r="B519" t="s">
        <v>32</v>
      </c>
      <c r="C519" t="s">
        <v>22</v>
      </c>
      <c r="D519">
        <v>1</v>
      </c>
      <c r="E519" s="4">
        <f t="shared" si="8"/>
        <v>1</v>
      </c>
      <c r="F519" t="s">
        <v>8</v>
      </c>
    </row>
    <row r="520" spans="1:6" x14ac:dyDescent="0.3">
      <c r="A520" t="s">
        <v>430</v>
      </c>
      <c r="B520" t="s">
        <v>200</v>
      </c>
      <c r="C520" t="s">
        <v>31</v>
      </c>
      <c r="D520">
        <v>-1</v>
      </c>
      <c r="E520" s="4">
        <f t="shared" si="8"/>
        <v>-1</v>
      </c>
      <c r="F520" t="s">
        <v>9</v>
      </c>
    </row>
    <row r="521" spans="1:6" x14ac:dyDescent="0.3">
      <c r="A521" t="s">
        <v>431</v>
      </c>
      <c r="B521" t="s">
        <v>11</v>
      </c>
      <c r="C521" t="s">
        <v>31</v>
      </c>
      <c r="D521">
        <v>-1</v>
      </c>
      <c r="E521" s="4">
        <f t="shared" si="8"/>
        <v>-1</v>
      </c>
      <c r="F521" t="s">
        <v>9</v>
      </c>
    </row>
    <row r="522" spans="1:6" x14ac:dyDescent="0.3">
      <c r="A522" t="s">
        <v>796</v>
      </c>
      <c r="B522" t="s">
        <v>155</v>
      </c>
      <c r="C522" t="s">
        <v>31</v>
      </c>
      <c r="D522">
        <v>1</v>
      </c>
      <c r="E522" s="4">
        <f t="shared" si="8"/>
        <v>1</v>
      </c>
      <c r="F522" t="s">
        <v>8</v>
      </c>
    </row>
    <row r="523" spans="1:6" x14ac:dyDescent="0.3">
      <c r="A523" t="s">
        <v>756</v>
      </c>
      <c r="B523" t="s">
        <v>88</v>
      </c>
      <c r="C523" t="s">
        <v>28</v>
      </c>
      <c r="D523">
        <v>-1</v>
      </c>
      <c r="E523" s="4">
        <f t="shared" si="8"/>
        <v>-1</v>
      </c>
      <c r="F523" t="s">
        <v>9</v>
      </c>
    </row>
    <row r="524" spans="1:6" x14ac:dyDescent="0.3">
      <c r="A524" t="s">
        <v>432</v>
      </c>
      <c r="B524" t="s">
        <v>14</v>
      </c>
      <c r="C524" t="s">
        <v>22</v>
      </c>
      <c r="D524">
        <v>1</v>
      </c>
      <c r="E524" s="4">
        <f t="shared" si="8"/>
        <v>1</v>
      </c>
      <c r="F524" t="s">
        <v>8</v>
      </c>
    </row>
    <row r="525" spans="1:6" x14ac:dyDescent="0.3">
      <c r="A525" t="s">
        <v>433</v>
      </c>
      <c r="B525" t="s">
        <v>72</v>
      </c>
      <c r="C525" t="s">
        <v>31</v>
      </c>
      <c r="D525">
        <v>-1</v>
      </c>
      <c r="E525" s="4">
        <f t="shared" si="8"/>
        <v>-1</v>
      </c>
      <c r="F525" t="s">
        <v>9</v>
      </c>
    </row>
    <row r="526" spans="1:6" x14ac:dyDescent="0.3">
      <c r="A526" t="s">
        <v>434</v>
      </c>
      <c r="B526" t="s">
        <v>251</v>
      </c>
      <c r="C526" t="s">
        <v>31</v>
      </c>
      <c r="D526">
        <v>-1</v>
      </c>
      <c r="E526" s="4">
        <f t="shared" si="8"/>
        <v>-1</v>
      </c>
      <c r="F526" t="s">
        <v>9</v>
      </c>
    </row>
    <row r="527" spans="1:6" x14ac:dyDescent="0.3">
      <c r="A527" t="s">
        <v>435</v>
      </c>
      <c r="B527" t="s">
        <v>14</v>
      </c>
      <c r="C527" t="s">
        <v>22</v>
      </c>
      <c r="D527">
        <v>1</v>
      </c>
      <c r="E527" s="4">
        <f t="shared" si="8"/>
        <v>1</v>
      </c>
      <c r="F527" t="s">
        <v>8</v>
      </c>
    </row>
    <row r="528" spans="1:6" x14ac:dyDescent="0.3">
      <c r="A528" t="s">
        <v>436</v>
      </c>
      <c r="B528" t="s">
        <v>112</v>
      </c>
      <c r="C528" t="s">
        <v>22</v>
      </c>
      <c r="D528">
        <v>1</v>
      </c>
      <c r="E528" s="4">
        <f t="shared" si="8"/>
        <v>1</v>
      </c>
      <c r="F528" t="s">
        <v>8</v>
      </c>
    </row>
    <row r="529" spans="1:6" x14ac:dyDescent="0.3">
      <c r="A529" t="s">
        <v>437</v>
      </c>
      <c r="B529" t="s">
        <v>36</v>
      </c>
      <c r="C529" t="s">
        <v>22</v>
      </c>
      <c r="D529">
        <v>1</v>
      </c>
      <c r="E529" s="4">
        <f t="shared" si="8"/>
        <v>1</v>
      </c>
      <c r="F529" t="s">
        <v>8</v>
      </c>
    </row>
    <row r="530" spans="1:6" x14ac:dyDescent="0.3">
      <c r="A530" t="s">
        <v>438</v>
      </c>
      <c r="B530" t="s">
        <v>18</v>
      </c>
      <c r="C530" t="s">
        <v>31</v>
      </c>
      <c r="D530">
        <v>-1</v>
      </c>
      <c r="E530" s="4">
        <f t="shared" si="8"/>
        <v>-1</v>
      </c>
      <c r="F530" t="s">
        <v>9</v>
      </c>
    </row>
    <row r="531" spans="1:6" x14ac:dyDescent="0.3">
      <c r="A531" t="s">
        <v>805</v>
      </c>
      <c r="B531" t="s">
        <v>88</v>
      </c>
      <c r="C531" t="s">
        <v>28</v>
      </c>
      <c r="D531">
        <v>-1</v>
      </c>
      <c r="E531" s="4">
        <f t="shared" si="8"/>
        <v>-1</v>
      </c>
      <c r="F531" t="s">
        <v>9</v>
      </c>
    </row>
    <row r="532" spans="1:6" x14ac:dyDescent="0.3">
      <c r="A532" t="s">
        <v>439</v>
      </c>
      <c r="B532" t="s">
        <v>11</v>
      </c>
      <c r="C532" t="s">
        <v>31</v>
      </c>
      <c r="D532">
        <v>-1</v>
      </c>
      <c r="E532" s="4">
        <f t="shared" si="8"/>
        <v>-1</v>
      </c>
      <c r="F532" t="s">
        <v>9</v>
      </c>
    </row>
    <row r="533" spans="1:6" x14ac:dyDescent="0.3">
      <c r="A533" t="s">
        <v>440</v>
      </c>
      <c r="B533" t="s">
        <v>36</v>
      </c>
      <c r="C533" t="s">
        <v>31</v>
      </c>
      <c r="D533">
        <v>-1</v>
      </c>
      <c r="E533" s="4">
        <f t="shared" si="8"/>
        <v>-1</v>
      </c>
      <c r="F533" t="s">
        <v>9</v>
      </c>
    </row>
    <row r="534" spans="1:6" x14ac:dyDescent="0.3">
      <c r="A534" t="s">
        <v>441</v>
      </c>
      <c r="B534" t="s">
        <v>39</v>
      </c>
      <c r="C534" t="s">
        <v>31</v>
      </c>
      <c r="D534">
        <v>-1</v>
      </c>
      <c r="E534" s="4">
        <f t="shared" si="8"/>
        <v>-1</v>
      </c>
      <c r="F534" t="s">
        <v>9</v>
      </c>
    </row>
    <row r="535" spans="1:6" x14ac:dyDescent="0.3">
      <c r="A535" t="s">
        <v>442</v>
      </c>
      <c r="B535" t="s">
        <v>53</v>
      </c>
      <c r="C535" t="s">
        <v>22</v>
      </c>
      <c r="D535">
        <v>1</v>
      </c>
      <c r="E535" s="4">
        <f t="shared" si="8"/>
        <v>1</v>
      </c>
      <c r="F535" t="s">
        <v>8</v>
      </c>
    </row>
    <row r="536" spans="1:6" x14ac:dyDescent="0.3">
      <c r="A536" t="s">
        <v>443</v>
      </c>
      <c r="B536" t="s">
        <v>14</v>
      </c>
      <c r="C536" t="s">
        <v>22</v>
      </c>
      <c r="D536">
        <v>1</v>
      </c>
      <c r="E536" s="4">
        <f t="shared" si="8"/>
        <v>1</v>
      </c>
      <c r="F536" t="s">
        <v>8</v>
      </c>
    </row>
    <row r="537" spans="1:6" x14ac:dyDescent="0.3">
      <c r="A537" t="s">
        <v>444</v>
      </c>
      <c r="B537" t="s">
        <v>88</v>
      </c>
      <c r="C537" t="s">
        <v>31</v>
      </c>
      <c r="D537">
        <v>-1</v>
      </c>
      <c r="E537" s="4">
        <f t="shared" si="8"/>
        <v>-1</v>
      </c>
      <c r="F537" t="s">
        <v>9</v>
      </c>
    </row>
    <row r="538" spans="1:6" x14ac:dyDescent="0.3">
      <c r="A538" t="s">
        <v>445</v>
      </c>
      <c r="B538" t="s">
        <v>18</v>
      </c>
      <c r="C538" t="s">
        <v>31</v>
      </c>
      <c r="D538">
        <v>-1</v>
      </c>
      <c r="E538" s="4">
        <f t="shared" si="8"/>
        <v>-1</v>
      </c>
      <c r="F538" t="s">
        <v>9</v>
      </c>
    </row>
    <row r="539" spans="1:6" x14ac:dyDescent="0.3">
      <c r="A539" t="s">
        <v>446</v>
      </c>
      <c r="B539" t="s">
        <v>14</v>
      </c>
      <c r="C539" t="s">
        <v>7</v>
      </c>
      <c r="D539">
        <v>-1</v>
      </c>
      <c r="E539" s="4">
        <f t="shared" si="8"/>
        <v>-1</v>
      </c>
      <c r="F539" t="s">
        <v>9</v>
      </c>
    </row>
    <row r="540" spans="1:6" x14ac:dyDescent="0.3">
      <c r="A540" t="s">
        <v>683</v>
      </c>
      <c r="B540" t="s">
        <v>11</v>
      </c>
      <c r="C540" t="s">
        <v>31</v>
      </c>
      <c r="D540">
        <v>-1</v>
      </c>
      <c r="E540" s="4">
        <f t="shared" si="8"/>
        <v>-1</v>
      </c>
      <c r="F540" t="s">
        <v>9</v>
      </c>
    </row>
    <row r="541" spans="1:6" x14ac:dyDescent="0.3">
      <c r="A541" t="s">
        <v>447</v>
      </c>
      <c r="B541" t="s">
        <v>11</v>
      </c>
      <c r="C541" t="s">
        <v>31</v>
      </c>
      <c r="D541">
        <v>-1</v>
      </c>
      <c r="E541" s="4">
        <f t="shared" si="8"/>
        <v>-1</v>
      </c>
      <c r="F541" t="s">
        <v>9</v>
      </c>
    </row>
    <row r="542" spans="1:6" x14ac:dyDescent="0.3">
      <c r="A542" t="s">
        <v>448</v>
      </c>
      <c r="B542" t="s">
        <v>21</v>
      </c>
      <c r="C542" t="s">
        <v>31</v>
      </c>
      <c r="D542">
        <v>0</v>
      </c>
      <c r="E542" s="4">
        <f t="shared" si="8"/>
        <v>0</v>
      </c>
      <c r="F542" t="s">
        <v>17</v>
      </c>
    </row>
    <row r="543" spans="1:6" x14ac:dyDescent="0.3">
      <c r="A543" t="s">
        <v>449</v>
      </c>
      <c r="B543" t="s">
        <v>112</v>
      </c>
      <c r="C543" t="s">
        <v>26</v>
      </c>
      <c r="D543">
        <v>-1</v>
      </c>
      <c r="E543" s="4">
        <f t="shared" si="8"/>
        <v>-1</v>
      </c>
      <c r="F543" t="s">
        <v>9</v>
      </c>
    </row>
    <row r="544" spans="1:6" x14ac:dyDescent="0.3">
      <c r="A544" t="s">
        <v>450</v>
      </c>
      <c r="B544" t="s">
        <v>11</v>
      </c>
      <c r="C544" t="s">
        <v>22</v>
      </c>
      <c r="D544">
        <v>1</v>
      </c>
      <c r="E544" s="4">
        <f t="shared" si="8"/>
        <v>1</v>
      </c>
      <c r="F544" t="s">
        <v>8</v>
      </c>
    </row>
    <row r="545" spans="1:6" x14ac:dyDescent="0.3">
      <c r="A545" t="s">
        <v>451</v>
      </c>
      <c r="B545" t="s">
        <v>36</v>
      </c>
      <c r="C545" t="s">
        <v>22</v>
      </c>
      <c r="D545">
        <v>1</v>
      </c>
      <c r="E545" s="4">
        <f t="shared" si="8"/>
        <v>1</v>
      </c>
      <c r="F545" t="s">
        <v>8</v>
      </c>
    </row>
    <row r="546" spans="1:6" x14ac:dyDescent="0.3">
      <c r="A546" t="s">
        <v>452</v>
      </c>
      <c r="B546" t="s">
        <v>72</v>
      </c>
      <c r="C546" t="s">
        <v>22</v>
      </c>
      <c r="D546">
        <v>1</v>
      </c>
      <c r="E546" s="4">
        <f t="shared" si="8"/>
        <v>1</v>
      </c>
      <c r="F546" t="s">
        <v>8</v>
      </c>
    </row>
    <row r="547" spans="1:6" x14ac:dyDescent="0.3">
      <c r="A547" t="s">
        <v>453</v>
      </c>
      <c r="B547" t="s">
        <v>11</v>
      </c>
      <c r="C547" t="s">
        <v>15</v>
      </c>
      <c r="D547">
        <v>-1</v>
      </c>
      <c r="E547" s="4">
        <f t="shared" si="8"/>
        <v>-1</v>
      </c>
      <c r="F547" t="s">
        <v>9</v>
      </c>
    </row>
    <row r="548" spans="1:6" x14ac:dyDescent="0.3">
      <c r="A548" t="s">
        <v>816</v>
      </c>
      <c r="B548" t="s">
        <v>112</v>
      </c>
      <c r="C548" t="s">
        <v>26</v>
      </c>
      <c r="D548">
        <v>-1</v>
      </c>
      <c r="E548" s="4">
        <f t="shared" si="8"/>
        <v>-1</v>
      </c>
      <c r="F548" t="s">
        <v>9</v>
      </c>
    </row>
    <row r="549" spans="1:6" x14ac:dyDescent="0.3">
      <c r="A549" t="s">
        <v>454</v>
      </c>
      <c r="B549" t="s">
        <v>155</v>
      </c>
      <c r="C549" t="s">
        <v>22</v>
      </c>
      <c r="D549">
        <v>1</v>
      </c>
      <c r="E549" s="4">
        <f t="shared" si="8"/>
        <v>1</v>
      </c>
      <c r="F549" t="s">
        <v>8</v>
      </c>
    </row>
    <row r="550" spans="1:6" x14ac:dyDescent="0.3">
      <c r="A550" t="s">
        <v>455</v>
      </c>
      <c r="B550" t="s">
        <v>11</v>
      </c>
      <c r="C550" t="s">
        <v>31</v>
      </c>
      <c r="D550">
        <v>-1</v>
      </c>
      <c r="E550" s="4">
        <f t="shared" si="8"/>
        <v>-1</v>
      </c>
      <c r="F550" t="s">
        <v>9</v>
      </c>
    </row>
    <row r="551" spans="1:6" x14ac:dyDescent="0.3">
      <c r="A551" t="s">
        <v>456</v>
      </c>
      <c r="B551" t="s">
        <v>32</v>
      </c>
      <c r="C551" t="s">
        <v>22</v>
      </c>
      <c r="D551">
        <v>1</v>
      </c>
      <c r="E551" s="4">
        <f t="shared" si="8"/>
        <v>1</v>
      </c>
      <c r="F551" t="s">
        <v>8</v>
      </c>
    </row>
    <row r="552" spans="1:6" x14ac:dyDescent="0.3">
      <c r="A552" t="s">
        <v>676</v>
      </c>
      <c r="B552" t="s">
        <v>75</v>
      </c>
      <c r="C552" t="s">
        <v>15</v>
      </c>
      <c r="D552">
        <v>-1</v>
      </c>
      <c r="E552" s="4">
        <f t="shared" si="8"/>
        <v>-1</v>
      </c>
      <c r="F552" t="s">
        <v>9</v>
      </c>
    </row>
    <row r="553" spans="1:6" x14ac:dyDescent="0.3">
      <c r="A553" t="s">
        <v>761</v>
      </c>
      <c r="B553" t="s">
        <v>14</v>
      </c>
      <c r="C553" t="s">
        <v>15</v>
      </c>
      <c r="D553">
        <v>1</v>
      </c>
      <c r="E553" s="4">
        <f t="shared" si="8"/>
        <v>1</v>
      </c>
      <c r="F553" t="s">
        <v>8</v>
      </c>
    </row>
    <row r="554" spans="1:6" x14ac:dyDescent="0.3">
      <c r="A554" t="s">
        <v>457</v>
      </c>
      <c r="B554" t="s">
        <v>18</v>
      </c>
      <c r="C554" t="s">
        <v>31</v>
      </c>
      <c r="D554">
        <v>-1</v>
      </c>
      <c r="E554" s="4">
        <f t="shared" si="8"/>
        <v>-1</v>
      </c>
      <c r="F554" t="s">
        <v>9</v>
      </c>
    </row>
    <row r="555" spans="1:6" x14ac:dyDescent="0.3">
      <c r="A555" t="s">
        <v>751</v>
      </c>
      <c r="B555" t="s">
        <v>18</v>
      </c>
      <c r="C555" t="s">
        <v>12</v>
      </c>
      <c r="D555">
        <v>1</v>
      </c>
      <c r="E555" s="4">
        <f t="shared" si="8"/>
        <v>1</v>
      </c>
      <c r="F555" t="s">
        <v>8</v>
      </c>
    </row>
    <row r="556" spans="1:6" x14ac:dyDescent="0.3">
      <c r="A556" t="s">
        <v>458</v>
      </c>
      <c r="B556" t="s">
        <v>14</v>
      </c>
      <c r="C556" t="s">
        <v>31</v>
      </c>
      <c r="D556">
        <v>-1</v>
      </c>
      <c r="E556" s="4">
        <f t="shared" si="8"/>
        <v>-1</v>
      </c>
      <c r="F556" t="s">
        <v>9</v>
      </c>
    </row>
    <row r="557" spans="1:6" x14ac:dyDescent="0.3">
      <c r="A557" t="s">
        <v>459</v>
      </c>
      <c r="B557" t="s">
        <v>18</v>
      </c>
      <c r="C557" t="s">
        <v>31</v>
      </c>
      <c r="D557">
        <v>-1</v>
      </c>
      <c r="E557" s="4">
        <f t="shared" si="8"/>
        <v>-1</v>
      </c>
      <c r="F557" t="s">
        <v>9</v>
      </c>
    </row>
    <row r="558" spans="1:6" x14ac:dyDescent="0.3">
      <c r="A558" t="s">
        <v>460</v>
      </c>
      <c r="B558" t="s">
        <v>18</v>
      </c>
      <c r="C558" t="s">
        <v>15</v>
      </c>
      <c r="D558">
        <v>1</v>
      </c>
      <c r="E558" s="4">
        <f t="shared" si="8"/>
        <v>1</v>
      </c>
      <c r="F558" t="s">
        <v>8</v>
      </c>
    </row>
    <row r="559" spans="1:6" x14ac:dyDescent="0.3">
      <c r="A559" t="s">
        <v>461</v>
      </c>
      <c r="B559" t="s">
        <v>11</v>
      </c>
      <c r="C559" t="s">
        <v>22</v>
      </c>
      <c r="D559">
        <v>1</v>
      </c>
      <c r="E559" s="4">
        <f t="shared" si="8"/>
        <v>1</v>
      </c>
      <c r="F559" t="s">
        <v>8</v>
      </c>
    </row>
    <row r="560" spans="1:6" x14ac:dyDescent="0.3">
      <c r="A560" t="s">
        <v>462</v>
      </c>
      <c r="B560" t="s">
        <v>51</v>
      </c>
      <c r="C560" t="s">
        <v>15</v>
      </c>
      <c r="D560">
        <v>-1</v>
      </c>
      <c r="E560" s="4">
        <f t="shared" si="8"/>
        <v>-1</v>
      </c>
      <c r="F560" t="s">
        <v>9</v>
      </c>
    </row>
    <row r="561" spans="1:6" x14ac:dyDescent="0.3">
      <c r="A561" t="s">
        <v>825</v>
      </c>
      <c r="B561" t="s">
        <v>112</v>
      </c>
      <c r="C561" t="s">
        <v>31</v>
      </c>
      <c r="D561">
        <v>-1</v>
      </c>
      <c r="E561" s="4">
        <f t="shared" si="8"/>
        <v>-1</v>
      </c>
      <c r="F561" t="s">
        <v>9</v>
      </c>
    </row>
    <row r="562" spans="1:6" x14ac:dyDescent="0.3">
      <c r="A562" t="s">
        <v>638</v>
      </c>
      <c r="B562" t="s">
        <v>32</v>
      </c>
      <c r="C562" t="s">
        <v>22</v>
      </c>
      <c r="D562">
        <v>1</v>
      </c>
      <c r="E562" s="4">
        <f t="shared" si="8"/>
        <v>1</v>
      </c>
      <c r="F562" t="s">
        <v>8</v>
      </c>
    </row>
    <row r="563" spans="1:6" x14ac:dyDescent="0.3">
      <c r="A563" t="s">
        <v>776</v>
      </c>
      <c r="B563" t="s">
        <v>32</v>
      </c>
      <c r="C563" t="s">
        <v>12</v>
      </c>
      <c r="D563">
        <v>1</v>
      </c>
      <c r="E563" s="4">
        <f t="shared" si="8"/>
        <v>1</v>
      </c>
      <c r="F563" t="s">
        <v>8</v>
      </c>
    </row>
    <row r="564" spans="1:6" x14ac:dyDescent="0.3">
      <c r="A564" t="s">
        <v>463</v>
      </c>
      <c r="B564" t="s">
        <v>14</v>
      </c>
      <c r="C564" t="s">
        <v>31</v>
      </c>
      <c r="D564">
        <v>-1</v>
      </c>
      <c r="E564" s="4">
        <f t="shared" si="8"/>
        <v>-1</v>
      </c>
      <c r="F564" t="s">
        <v>9</v>
      </c>
    </row>
    <row r="565" spans="1:6" x14ac:dyDescent="0.3">
      <c r="A565" t="s">
        <v>464</v>
      </c>
      <c r="B565" t="s">
        <v>51</v>
      </c>
      <c r="C565" t="s">
        <v>28</v>
      </c>
      <c r="D565">
        <v>0</v>
      </c>
      <c r="E565" s="4">
        <f t="shared" si="8"/>
        <v>0</v>
      </c>
      <c r="F565" t="s">
        <v>17</v>
      </c>
    </row>
    <row r="566" spans="1:6" x14ac:dyDescent="0.3">
      <c r="A566" t="s">
        <v>465</v>
      </c>
      <c r="B566" t="s">
        <v>14</v>
      </c>
      <c r="C566" t="s">
        <v>7</v>
      </c>
      <c r="D566">
        <v>-1</v>
      </c>
      <c r="E566" s="4">
        <f t="shared" si="8"/>
        <v>-1</v>
      </c>
      <c r="F566" t="s">
        <v>9</v>
      </c>
    </row>
    <row r="567" spans="1:6" x14ac:dyDescent="0.3">
      <c r="A567" t="s">
        <v>466</v>
      </c>
      <c r="B567" t="s">
        <v>11</v>
      </c>
      <c r="C567" t="s">
        <v>22</v>
      </c>
      <c r="D567">
        <v>1</v>
      </c>
      <c r="E567" s="4">
        <f t="shared" si="8"/>
        <v>1</v>
      </c>
      <c r="F567" t="s">
        <v>8</v>
      </c>
    </row>
    <row r="568" spans="1:6" x14ac:dyDescent="0.3">
      <c r="A568" t="s">
        <v>732</v>
      </c>
      <c r="B568" t="s">
        <v>112</v>
      </c>
      <c r="C568" t="s">
        <v>22</v>
      </c>
      <c r="D568">
        <v>0</v>
      </c>
      <c r="E568" s="4">
        <f t="shared" si="8"/>
        <v>0</v>
      </c>
      <c r="F568" t="s">
        <v>17</v>
      </c>
    </row>
    <row r="569" spans="1:6" x14ac:dyDescent="0.3">
      <c r="A569" t="s">
        <v>467</v>
      </c>
      <c r="B569" t="s">
        <v>233</v>
      </c>
      <c r="C569" t="s">
        <v>26</v>
      </c>
      <c r="D569">
        <v>1</v>
      </c>
      <c r="E569" s="4">
        <f t="shared" si="8"/>
        <v>1</v>
      </c>
      <c r="F569" t="s">
        <v>8</v>
      </c>
    </row>
    <row r="570" spans="1:6" x14ac:dyDescent="0.3">
      <c r="A570" t="s">
        <v>768</v>
      </c>
      <c r="B570" t="s">
        <v>72</v>
      </c>
      <c r="C570" t="s">
        <v>31</v>
      </c>
      <c r="D570">
        <v>-1</v>
      </c>
      <c r="E570" s="4">
        <f t="shared" si="8"/>
        <v>-1</v>
      </c>
      <c r="F570" t="s">
        <v>9</v>
      </c>
    </row>
    <row r="571" spans="1:6" x14ac:dyDescent="0.3">
      <c r="A571" t="s">
        <v>685</v>
      </c>
      <c r="B571" t="s">
        <v>11</v>
      </c>
      <c r="C571" t="s">
        <v>12</v>
      </c>
      <c r="D571">
        <v>0</v>
      </c>
      <c r="E571" s="4">
        <f t="shared" si="8"/>
        <v>0</v>
      </c>
      <c r="F571" t="s">
        <v>17</v>
      </c>
    </row>
    <row r="572" spans="1:6" x14ac:dyDescent="0.3">
      <c r="A572" t="s">
        <v>713</v>
      </c>
      <c r="B572" t="s">
        <v>32</v>
      </c>
      <c r="C572" t="s">
        <v>31</v>
      </c>
      <c r="D572">
        <v>-1</v>
      </c>
      <c r="E572" s="4">
        <f t="shared" si="8"/>
        <v>-1</v>
      </c>
      <c r="F572" t="s">
        <v>9</v>
      </c>
    </row>
    <row r="573" spans="1:6" x14ac:dyDescent="0.3">
      <c r="A573" t="s">
        <v>468</v>
      </c>
      <c r="B573" t="s">
        <v>14</v>
      </c>
      <c r="C573" t="s">
        <v>31</v>
      </c>
      <c r="D573">
        <v>-1</v>
      </c>
      <c r="E573" s="4">
        <f t="shared" si="8"/>
        <v>-1</v>
      </c>
      <c r="F573" t="s">
        <v>9</v>
      </c>
    </row>
    <row r="574" spans="1:6" x14ac:dyDescent="0.3">
      <c r="A574" t="s">
        <v>469</v>
      </c>
      <c r="B574" t="s">
        <v>36</v>
      </c>
      <c r="C574" t="s">
        <v>7</v>
      </c>
      <c r="D574">
        <v>-1</v>
      </c>
      <c r="E574" s="4">
        <f t="shared" si="8"/>
        <v>-1</v>
      </c>
      <c r="F574" t="s">
        <v>9</v>
      </c>
    </row>
    <row r="575" spans="1:6" x14ac:dyDescent="0.3">
      <c r="A575" t="s">
        <v>470</v>
      </c>
      <c r="B575" t="s">
        <v>14</v>
      </c>
      <c r="C575" t="s">
        <v>7</v>
      </c>
      <c r="D575">
        <v>-1</v>
      </c>
      <c r="E575" s="4">
        <f t="shared" si="8"/>
        <v>-1</v>
      </c>
      <c r="F575" t="s">
        <v>9</v>
      </c>
    </row>
    <row r="576" spans="1:6" x14ac:dyDescent="0.3">
      <c r="A576" t="s">
        <v>743</v>
      </c>
      <c r="B576" t="s">
        <v>18</v>
      </c>
      <c r="C576" t="s">
        <v>31</v>
      </c>
      <c r="D576">
        <v>-1</v>
      </c>
      <c r="E576" s="4">
        <f t="shared" si="8"/>
        <v>-1</v>
      </c>
      <c r="F576" t="s">
        <v>9</v>
      </c>
    </row>
    <row r="577" spans="1:6" x14ac:dyDescent="0.3">
      <c r="A577" t="s">
        <v>471</v>
      </c>
      <c r="B577" t="s">
        <v>56</v>
      </c>
      <c r="C577" t="s">
        <v>12</v>
      </c>
      <c r="D577">
        <v>1</v>
      </c>
      <c r="E577" s="4">
        <f t="shared" si="8"/>
        <v>1</v>
      </c>
      <c r="F577" t="s">
        <v>8</v>
      </c>
    </row>
    <row r="578" spans="1:6" x14ac:dyDescent="0.3">
      <c r="A578" t="s">
        <v>472</v>
      </c>
      <c r="B578" t="s">
        <v>18</v>
      </c>
      <c r="C578" t="s">
        <v>15</v>
      </c>
      <c r="D578">
        <v>1</v>
      </c>
      <c r="E578" s="4">
        <f t="shared" si="8"/>
        <v>1</v>
      </c>
      <c r="F578" t="s">
        <v>8</v>
      </c>
    </row>
    <row r="579" spans="1:6" x14ac:dyDescent="0.3">
      <c r="A579" t="s">
        <v>473</v>
      </c>
      <c r="B579" t="s">
        <v>14</v>
      </c>
      <c r="C579" t="s">
        <v>31</v>
      </c>
      <c r="D579">
        <v>0</v>
      </c>
      <c r="E579" s="4">
        <f t="shared" ref="E579:E642" si="9">D579/1</f>
        <v>0</v>
      </c>
      <c r="F579" t="s">
        <v>17</v>
      </c>
    </row>
    <row r="580" spans="1:6" x14ac:dyDescent="0.3">
      <c r="A580" t="s">
        <v>474</v>
      </c>
      <c r="B580" t="s">
        <v>155</v>
      </c>
      <c r="C580" t="s">
        <v>31</v>
      </c>
      <c r="D580">
        <v>0</v>
      </c>
      <c r="E580" s="4">
        <f t="shared" si="9"/>
        <v>0</v>
      </c>
      <c r="F580" t="s">
        <v>17</v>
      </c>
    </row>
    <row r="581" spans="1:6" x14ac:dyDescent="0.3">
      <c r="A581" t="s">
        <v>475</v>
      </c>
      <c r="B581" t="s">
        <v>88</v>
      </c>
      <c r="C581" t="s">
        <v>31</v>
      </c>
      <c r="D581">
        <v>0</v>
      </c>
      <c r="E581" s="4">
        <f t="shared" si="9"/>
        <v>0</v>
      </c>
      <c r="F581" t="s">
        <v>17</v>
      </c>
    </row>
    <row r="582" spans="1:6" x14ac:dyDescent="0.3">
      <c r="A582" t="s">
        <v>476</v>
      </c>
      <c r="B582" t="s">
        <v>14</v>
      </c>
      <c r="C582" t="s">
        <v>22</v>
      </c>
      <c r="D582">
        <v>1</v>
      </c>
      <c r="E582" s="4">
        <f t="shared" si="9"/>
        <v>1</v>
      </c>
      <c r="F582" t="s">
        <v>8</v>
      </c>
    </row>
    <row r="583" spans="1:6" x14ac:dyDescent="0.3">
      <c r="A583" t="s">
        <v>477</v>
      </c>
      <c r="B583" t="s">
        <v>30</v>
      </c>
      <c r="C583" t="s">
        <v>31</v>
      </c>
      <c r="D583">
        <v>-1</v>
      </c>
      <c r="E583" s="4">
        <f t="shared" si="9"/>
        <v>-1</v>
      </c>
      <c r="F583" t="s">
        <v>9</v>
      </c>
    </row>
    <row r="584" spans="1:6" x14ac:dyDescent="0.3">
      <c r="A584" t="s">
        <v>478</v>
      </c>
      <c r="B584" t="s">
        <v>304</v>
      </c>
      <c r="C584" t="s">
        <v>15</v>
      </c>
      <c r="D584">
        <v>0</v>
      </c>
      <c r="E584" s="4">
        <f t="shared" si="9"/>
        <v>0</v>
      </c>
      <c r="F584" t="s">
        <v>17</v>
      </c>
    </row>
    <row r="585" spans="1:6" x14ac:dyDescent="0.3">
      <c r="A585" t="s">
        <v>804</v>
      </c>
      <c r="B585" t="s">
        <v>18</v>
      </c>
      <c r="C585" t="s">
        <v>31</v>
      </c>
      <c r="D585">
        <v>-1</v>
      </c>
      <c r="E585" s="4">
        <f t="shared" si="9"/>
        <v>-1</v>
      </c>
      <c r="F585" t="s">
        <v>9</v>
      </c>
    </row>
    <row r="586" spans="1:6" x14ac:dyDescent="0.3">
      <c r="A586" t="s">
        <v>479</v>
      </c>
      <c r="B586" t="s">
        <v>56</v>
      </c>
      <c r="C586" t="s">
        <v>15</v>
      </c>
      <c r="D586">
        <v>1</v>
      </c>
      <c r="E586" s="4">
        <f t="shared" si="9"/>
        <v>1</v>
      </c>
      <c r="F586" t="s">
        <v>8</v>
      </c>
    </row>
    <row r="587" spans="1:6" x14ac:dyDescent="0.3">
      <c r="A587" t="s">
        <v>480</v>
      </c>
      <c r="B587" t="s">
        <v>51</v>
      </c>
      <c r="C587" t="s">
        <v>22</v>
      </c>
      <c r="D587">
        <v>1</v>
      </c>
      <c r="E587" s="4">
        <f t="shared" si="9"/>
        <v>1</v>
      </c>
      <c r="F587" t="s">
        <v>8</v>
      </c>
    </row>
    <row r="588" spans="1:6" x14ac:dyDescent="0.3">
      <c r="A588" t="s">
        <v>481</v>
      </c>
      <c r="B588" t="s">
        <v>24</v>
      </c>
      <c r="C588" t="s">
        <v>12</v>
      </c>
      <c r="D588">
        <v>1</v>
      </c>
      <c r="E588" s="4">
        <f t="shared" si="9"/>
        <v>1</v>
      </c>
      <c r="F588" t="s">
        <v>8</v>
      </c>
    </row>
    <row r="589" spans="1:6" x14ac:dyDescent="0.3">
      <c r="A589" t="s">
        <v>482</v>
      </c>
      <c r="B589" t="s">
        <v>24</v>
      </c>
      <c r="C589" t="s">
        <v>15</v>
      </c>
      <c r="D589">
        <v>1</v>
      </c>
      <c r="E589" s="4">
        <f t="shared" si="9"/>
        <v>1</v>
      </c>
      <c r="F589" t="s">
        <v>8</v>
      </c>
    </row>
    <row r="590" spans="1:6" x14ac:dyDescent="0.3">
      <c r="A590" t="s">
        <v>483</v>
      </c>
      <c r="B590" t="s">
        <v>11</v>
      </c>
      <c r="C590" t="s">
        <v>31</v>
      </c>
      <c r="D590">
        <v>-1</v>
      </c>
      <c r="E590" s="4">
        <f t="shared" si="9"/>
        <v>-1</v>
      </c>
      <c r="F590" t="s">
        <v>9</v>
      </c>
    </row>
    <row r="591" spans="1:6" x14ac:dyDescent="0.3">
      <c r="A591" t="s">
        <v>484</v>
      </c>
      <c r="B591" t="s">
        <v>11</v>
      </c>
      <c r="C591" t="s">
        <v>31</v>
      </c>
      <c r="D591">
        <v>-1</v>
      </c>
      <c r="E591" s="4">
        <f t="shared" si="9"/>
        <v>-1</v>
      </c>
      <c r="F591" t="s">
        <v>9</v>
      </c>
    </row>
    <row r="592" spans="1:6" x14ac:dyDescent="0.3">
      <c r="A592" t="s">
        <v>485</v>
      </c>
      <c r="B592" t="s">
        <v>11</v>
      </c>
      <c r="C592" t="s">
        <v>26</v>
      </c>
      <c r="D592">
        <v>1</v>
      </c>
      <c r="E592" s="4">
        <f t="shared" si="9"/>
        <v>1</v>
      </c>
      <c r="F592" t="s">
        <v>8</v>
      </c>
    </row>
    <row r="593" spans="1:6" x14ac:dyDescent="0.3">
      <c r="A593" t="s">
        <v>486</v>
      </c>
      <c r="B593" t="s">
        <v>11</v>
      </c>
      <c r="C593" t="s">
        <v>12</v>
      </c>
      <c r="D593">
        <v>1</v>
      </c>
      <c r="E593" s="4">
        <f t="shared" si="9"/>
        <v>1</v>
      </c>
      <c r="F593" t="s">
        <v>8</v>
      </c>
    </row>
    <row r="594" spans="1:6" x14ac:dyDescent="0.3">
      <c r="A594" t="s">
        <v>487</v>
      </c>
      <c r="B594" t="s">
        <v>11</v>
      </c>
      <c r="C594" t="s">
        <v>22</v>
      </c>
      <c r="D594">
        <v>0</v>
      </c>
      <c r="E594" s="4">
        <f t="shared" si="9"/>
        <v>0</v>
      </c>
      <c r="F594" t="s">
        <v>17</v>
      </c>
    </row>
    <row r="595" spans="1:6" x14ac:dyDescent="0.3">
      <c r="A595" t="s">
        <v>488</v>
      </c>
      <c r="B595" t="s">
        <v>11</v>
      </c>
      <c r="C595" t="s">
        <v>12</v>
      </c>
      <c r="D595">
        <v>0</v>
      </c>
      <c r="E595" s="4">
        <f t="shared" si="9"/>
        <v>0</v>
      </c>
      <c r="F595" t="s">
        <v>17</v>
      </c>
    </row>
    <row r="596" spans="1:6" x14ac:dyDescent="0.3">
      <c r="A596" t="s">
        <v>489</v>
      </c>
      <c r="B596" t="s">
        <v>11</v>
      </c>
      <c r="C596" t="s">
        <v>31</v>
      </c>
      <c r="D596">
        <v>-1</v>
      </c>
      <c r="E596" s="4">
        <f t="shared" si="9"/>
        <v>-1</v>
      </c>
      <c r="F596" t="s">
        <v>9</v>
      </c>
    </row>
    <row r="597" spans="1:6" x14ac:dyDescent="0.3">
      <c r="A597" t="s">
        <v>682</v>
      </c>
      <c r="B597" t="s">
        <v>60</v>
      </c>
      <c r="C597" t="s">
        <v>31</v>
      </c>
      <c r="D597">
        <v>-1</v>
      </c>
      <c r="E597" s="4">
        <f t="shared" si="9"/>
        <v>-1</v>
      </c>
      <c r="F597" t="s">
        <v>9</v>
      </c>
    </row>
    <row r="598" spans="1:6" x14ac:dyDescent="0.3">
      <c r="A598" t="s">
        <v>679</v>
      </c>
      <c r="B598" t="s">
        <v>14</v>
      </c>
      <c r="C598" t="s">
        <v>7</v>
      </c>
      <c r="D598">
        <v>-1</v>
      </c>
      <c r="E598" s="4">
        <f t="shared" si="9"/>
        <v>-1</v>
      </c>
      <c r="F598" t="s">
        <v>9</v>
      </c>
    </row>
    <row r="599" spans="1:6" x14ac:dyDescent="0.3">
      <c r="A599" t="s">
        <v>490</v>
      </c>
      <c r="B599" t="s">
        <v>14</v>
      </c>
      <c r="C599" t="s">
        <v>31</v>
      </c>
      <c r="D599">
        <v>0</v>
      </c>
      <c r="E599" s="4">
        <f t="shared" si="9"/>
        <v>0</v>
      </c>
      <c r="F599" t="s">
        <v>17</v>
      </c>
    </row>
    <row r="600" spans="1:6" x14ac:dyDescent="0.3">
      <c r="A600" t="s">
        <v>788</v>
      </c>
      <c r="B600" t="s">
        <v>32</v>
      </c>
      <c r="C600" t="s">
        <v>31</v>
      </c>
      <c r="D600">
        <v>-1</v>
      </c>
      <c r="E600" s="4">
        <f t="shared" si="9"/>
        <v>-1</v>
      </c>
      <c r="F600" t="s">
        <v>9</v>
      </c>
    </row>
    <row r="601" spans="1:6" x14ac:dyDescent="0.3">
      <c r="A601" t="s">
        <v>491</v>
      </c>
      <c r="B601" t="s">
        <v>72</v>
      </c>
      <c r="C601" t="s">
        <v>31</v>
      </c>
      <c r="D601">
        <v>1</v>
      </c>
      <c r="E601" s="4">
        <f t="shared" si="9"/>
        <v>1</v>
      </c>
      <c r="F601" t="s">
        <v>8</v>
      </c>
    </row>
    <row r="602" spans="1:6" x14ac:dyDescent="0.3">
      <c r="A602" t="s">
        <v>765</v>
      </c>
      <c r="B602" t="s">
        <v>112</v>
      </c>
      <c r="C602" t="s">
        <v>22</v>
      </c>
      <c r="D602">
        <v>0</v>
      </c>
      <c r="E602" s="4">
        <f t="shared" si="9"/>
        <v>0</v>
      </c>
      <c r="F602" t="s">
        <v>17</v>
      </c>
    </row>
    <row r="603" spans="1:6" x14ac:dyDescent="0.3">
      <c r="A603" t="s">
        <v>492</v>
      </c>
      <c r="B603" t="s">
        <v>88</v>
      </c>
      <c r="C603" t="s">
        <v>22</v>
      </c>
      <c r="D603">
        <v>-1</v>
      </c>
      <c r="E603" s="4">
        <f t="shared" si="9"/>
        <v>-1</v>
      </c>
      <c r="F603" t="s">
        <v>9</v>
      </c>
    </row>
    <row r="604" spans="1:6" x14ac:dyDescent="0.3">
      <c r="A604" t="s">
        <v>494</v>
      </c>
      <c r="B604" t="s">
        <v>39</v>
      </c>
      <c r="C604" t="s">
        <v>98</v>
      </c>
      <c r="D604">
        <v>1</v>
      </c>
      <c r="E604" s="4">
        <f t="shared" si="9"/>
        <v>1</v>
      </c>
      <c r="F604" t="s">
        <v>8</v>
      </c>
    </row>
    <row r="605" spans="1:6" x14ac:dyDescent="0.3">
      <c r="A605" t="s">
        <v>651</v>
      </c>
      <c r="B605" t="s">
        <v>88</v>
      </c>
      <c r="C605" t="s">
        <v>31</v>
      </c>
      <c r="D605">
        <v>-1</v>
      </c>
      <c r="E605" s="4">
        <f t="shared" si="9"/>
        <v>-1</v>
      </c>
      <c r="F605" t="s">
        <v>9</v>
      </c>
    </row>
    <row r="606" spans="1:6" x14ac:dyDescent="0.3">
      <c r="A606" t="s">
        <v>495</v>
      </c>
      <c r="B606" t="s">
        <v>14</v>
      </c>
      <c r="C606" t="s">
        <v>31</v>
      </c>
      <c r="D606">
        <v>-1</v>
      </c>
      <c r="E606" s="4">
        <f t="shared" si="9"/>
        <v>-1</v>
      </c>
      <c r="F606" t="s">
        <v>9</v>
      </c>
    </row>
    <row r="607" spans="1:6" x14ac:dyDescent="0.3">
      <c r="A607" t="s">
        <v>496</v>
      </c>
      <c r="B607" t="s">
        <v>11</v>
      </c>
      <c r="C607" t="s">
        <v>22</v>
      </c>
      <c r="D607">
        <v>1</v>
      </c>
      <c r="E607" s="4">
        <f t="shared" si="9"/>
        <v>1</v>
      </c>
      <c r="F607" t="s">
        <v>8</v>
      </c>
    </row>
    <row r="608" spans="1:6" x14ac:dyDescent="0.3">
      <c r="A608" t="s">
        <v>497</v>
      </c>
      <c r="B608" t="s">
        <v>6</v>
      </c>
      <c r="C608" t="s">
        <v>22</v>
      </c>
      <c r="D608">
        <v>1</v>
      </c>
      <c r="E608" s="4">
        <f t="shared" si="9"/>
        <v>1</v>
      </c>
      <c r="F608" t="s">
        <v>8</v>
      </c>
    </row>
    <row r="609" spans="1:6" x14ac:dyDescent="0.3">
      <c r="A609" t="s">
        <v>498</v>
      </c>
      <c r="B609" t="s">
        <v>6</v>
      </c>
      <c r="C609" t="s">
        <v>98</v>
      </c>
      <c r="D609">
        <v>-1</v>
      </c>
      <c r="E609" s="4">
        <f t="shared" si="9"/>
        <v>-1</v>
      </c>
      <c r="F609" t="s">
        <v>9</v>
      </c>
    </row>
    <row r="610" spans="1:6" x14ac:dyDescent="0.3">
      <c r="A610" t="s">
        <v>499</v>
      </c>
      <c r="B610" t="s">
        <v>11</v>
      </c>
      <c r="C610" t="s">
        <v>22</v>
      </c>
      <c r="D610">
        <v>1</v>
      </c>
      <c r="E610" s="4">
        <f t="shared" si="9"/>
        <v>1</v>
      </c>
      <c r="F610" t="s">
        <v>8</v>
      </c>
    </row>
    <row r="611" spans="1:6" x14ac:dyDescent="0.3">
      <c r="A611" t="s">
        <v>500</v>
      </c>
      <c r="B611" t="s">
        <v>88</v>
      </c>
      <c r="C611" t="s">
        <v>22</v>
      </c>
      <c r="D611">
        <v>-1</v>
      </c>
      <c r="E611" s="4">
        <f t="shared" si="9"/>
        <v>-1</v>
      </c>
      <c r="F611" t="s">
        <v>9</v>
      </c>
    </row>
    <row r="612" spans="1:6" x14ac:dyDescent="0.3">
      <c r="A612" t="s">
        <v>501</v>
      </c>
      <c r="B612" t="s">
        <v>6</v>
      </c>
      <c r="C612" t="s">
        <v>22</v>
      </c>
      <c r="D612">
        <v>1</v>
      </c>
      <c r="E612" s="4">
        <f t="shared" si="9"/>
        <v>1</v>
      </c>
      <c r="F612" t="s">
        <v>8</v>
      </c>
    </row>
    <row r="613" spans="1:6" x14ac:dyDescent="0.3">
      <c r="A613" t="s">
        <v>502</v>
      </c>
      <c r="B613" t="s">
        <v>88</v>
      </c>
      <c r="C613" t="s">
        <v>31</v>
      </c>
      <c r="D613">
        <v>-1</v>
      </c>
      <c r="E613" s="4">
        <f t="shared" si="9"/>
        <v>-1</v>
      </c>
      <c r="F613" t="s">
        <v>9</v>
      </c>
    </row>
    <row r="614" spans="1:6" x14ac:dyDescent="0.3">
      <c r="A614" t="s">
        <v>503</v>
      </c>
      <c r="B614" t="s">
        <v>36</v>
      </c>
      <c r="C614" t="s">
        <v>15</v>
      </c>
      <c r="D614">
        <v>1</v>
      </c>
      <c r="E614" s="4">
        <f t="shared" si="9"/>
        <v>1</v>
      </c>
      <c r="F614" t="s">
        <v>8</v>
      </c>
    </row>
    <row r="615" spans="1:6" x14ac:dyDescent="0.3">
      <c r="A615" t="s">
        <v>504</v>
      </c>
      <c r="B615" t="s">
        <v>6</v>
      </c>
      <c r="C615" t="s">
        <v>12</v>
      </c>
      <c r="D615">
        <v>-1</v>
      </c>
      <c r="E615" s="4">
        <f t="shared" si="9"/>
        <v>-1</v>
      </c>
      <c r="F615" t="s">
        <v>9</v>
      </c>
    </row>
    <row r="616" spans="1:6" x14ac:dyDescent="0.3">
      <c r="A616" t="s">
        <v>759</v>
      </c>
      <c r="B616" t="s">
        <v>69</v>
      </c>
      <c r="C616" t="s">
        <v>22</v>
      </c>
      <c r="D616">
        <v>1</v>
      </c>
      <c r="E616" s="4">
        <f t="shared" si="9"/>
        <v>1</v>
      </c>
      <c r="F616" t="s">
        <v>8</v>
      </c>
    </row>
    <row r="617" spans="1:6" x14ac:dyDescent="0.3">
      <c r="A617" t="s">
        <v>505</v>
      </c>
      <c r="B617" t="s">
        <v>11</v>
      </c>
      <c r="C617" t="s">
        <v>31</v>
      </c>
      <c r="D617">
        <v>-1</v>
      </c>
      <c r="E617" s="4">
        <f t="shared" si="9"/>
        <v>-1</v>
      </c>
      <c r="F617" t="s">
        <v>9</v>
      </c>
    </row>
    <row r="618" spans="1:6" x14ac:dyDescent="0.3">
      <c r="A618" t="s">
        <v>635</v>
      </c>
      <c r="B618" t="s">
        <v>88</v>
      </c>
      <c r="C618" t="s">
        <v>31</v>
      </c>
      <c r="D618">
        <v>0</v>
      </c>
      <c r="E618" s="4">
        <f t="shared" si="9"/>
        <v>0</v>
      </c>
      <c r="F618" t="s">
        <v>17</v>
      </c>
    </row>
    <row r="619" spans="1:6" x14ac:dyDescent="0.3">
      <c r="A619" t="s">
        <v>506</v>
      </c>
      <c r="B619" t="s">
        <v>251</v>
      </c>
      <c r="C619" t="s">
        <v>22</v>
      </c>
      <c r="D619">
        <v>1</v>
      </c>
      <c r="E619" s="4">
        <f t="shared" si="9"/>
        <v>1</v>
      </c>
      <c r="F619" t="s">
        <v>8</v>
      </c>
    </row>
    <row r="620" spans="1:6" x14ac:dyDescent="0.3">
      <c r="A620" t="s">
        <v>507</v>
      </c>
      <c r="B620" t="s">
        <v>32</v>
      </c>
      <c r="C620" t="s">
        <v>98</v>
      </c>
      <c r="D620">
        <v>1</v>
      </c>
      <c r="E620" s="4">
        <f t="shared" si="9"/>
        <v>1</v>
      </c>
      <c r="F620" t="s">
        <v>8</v>
      </c>
    </row>
    <row r="621" spans="1:6" x14ac:dyDescent="0.3">
      <c r="A621" t="s">
        <v>508</v>
      </c>
      <c r="B621" t="s">
        <v>21</v>
      </c>
      <c r="C621" t="s">
        <v>26</v>
      </c>
      <c r="D621">
        <v>1</v>
      </c>
      <c r="E621" s="4">
        <f t="shared" si="9"/>
        <v>1</v>
      </c>
      <c r="F621" t="s">
        <v>8</v>
      </c>
    </row>
    <row r="622" spans="1:6" x14ac:dyDescent="0.3">
      <c r="A622" t="s">
        <v>509</v>
      </c>
      <c r="B622" t="s">
        <v>14</v>
      </c>
      <c r="C622" t="s">
        <v>7</v>
      </c>
      <c r="D622">
        <v>-1</v>
      </c>
      <c r="E622" s="4">
        <f t="shared" si="9"/>
        <v>-1</v>
      </c>
      <c r="F622" t="s">
        <v>9</v>
      </c>
    </row>
    <row r="623" spans="1:6" x14ac:dyDescent="0.3">
      <c r="A623" t="s">
        <v>510</v>
      </c>
      <c r="B623" t="s">
        <v>72</v>
      </c>
      <c r="C623" t="s">
        <v>98</v>
      </c>
      <c r="D623">
        <v>1</v>
      </c>
      <c r="E623" s="4">
        <f t="shared" si="9"/>
        <v>1</v>
      </c>
      <c r="F623" t="s">
        <v>8</v>
      </c>
    </row>
    <row r="624" spans="1:6" x14ac:dyDescent="0.3">
      <c r="A624" t="s">
        <v>511</v>
      </c>
      <c r="B624" t="s">
        <v>75</v>
      </c>
      <c r="C624" t="s">
        <v>12</v>
      </c>
      <c r="D624">
        <v>1</v>
      </c>
      <c r="E624" s="4">
        <f t="shared" si="9"/>
        <v>1</v>
      </c>
      <c r="F624" t="s">
        <v>8</v>
      </c>
    </row>
    <row r="625" spans="1:6" x14ac:dyDescent="0.3">
      <c r="A625" t="s">
        <v>512</v>
      </c>
      <c r="B625" t="s">
        <v>36</v>
      </c>
      <c r="C625" t="s">
        <v>22</v>
      </c>
      <c r="D625">
        <v>1</v>
      </c>
      <c r="E625" s="4">
        <f t="shared" si="9"/>
        <v>1</v>
      </c>
      <c r="F625" t="s">
        <v>8</v>
      </c>
    </row>
    <row r="626" spans="1:6" x14ac:dyDescent="0.3">
      <c r="A626" t="s">
        <v>513</v>
      </c>
      <c r="B626" t="s">
        <v>11</v>
      </c>
      <c r="C626" t="s">
        <v>22</v>
      </c>
      <c r="D626">
        <v>1</v>
      </c>
      <c r="E626" s="4">
        <f t="shared" si="9"/>
        <v>1</v>
      </c>
      <c r="F626" t="s">
        <v>8</v>
      </c>
    </row>
    <row r="627" spans="1:6" x14ac:dyDescent="0.3">
      <c r="A627" t="s">
        <v>514</v>
      </c>
      <c r="B627" t="s">
        <v>6</v>
      </c>
      <c r="C627" t="s">
        <v>28</v>
      </c>
      <c r="D627">
        <v>-1</v>
      </c>
      <c r="E627" s="4">
        <f t="shared" si="9"/>
        <v>-1</v>
      </c>
      <c r="F627" t="s">
        <v>9</v>
      </c>
    </row>
    <row r="628" spans="1:6" x14ac:dyDescent="0.3">
      <c r="A628" t="s">
        <v>515</v>
      </c>
      <c r="B628" t="s">
        <v>6</v>
      </c>
      <c r="C628" t="s">
        <v>22</v>
      </c>
      <c r="D628">
        <v>1</v>
      </c>
      <c r="E628" s="4">
        <f t="shared" si="9"/>
        <v>1</v>
      </c>
      <c r="F628" t="s">
        <v>8</v>
      </c>
    </row>
    <row r="629" spans="1:6" x14ac:dyDescent="0.3">
      <c r="A629" t="s">
        <v>654</v>
      </c>
      <c r="B629" t="s">
        <v>56</v>
      </c>
      <c r="C629" t="s">
        <v>98</v>
      </c>
      <c r="D629">
        <v>-1</v>
      </c>
      <c r="E629" s="4">
        <f t="shared" si="9"/>
        <v>-1</v>
      </c>
      <c r="F629" t="s">
        <v>9</v>
      </c>
    </row>
    <row r="630" spans="1:6" x14ac:dyDescent="0.3">
      <c r="A630" t="s">
        <v>516</v>
      </c>
      <c r="B630" t="s">
        <v>39</v>
      </c>
      <c r="C630" t="s">
        <v>31</v>
      </c>
      <c r="D630">
        <v>-1</v>
      </c>
      <c r="E630" s="4">
        <f t="shared" si="9"/>
        <v>-1</v>
      </c>
      <c r="F630" t="s">
        <v>9</v>
      </c>
    </row>
    <row r="631" spans="1:6" x14ac:dyDescent="0.3">
      <c r="A631" t="s">
        <v>517</v>
      </c>
      <c r="B631" t="s">
        <v>91</v>
      </c>
      <c r="C631" t="s">
        <v>98</v>
      </c>
      <c r="D631">
        <v>-1</v>
      </c>
      <c r="E631" s="4">
        <f t="shared" si="9"/>
        <v>-1</v>
      </c>
      <c r="F631" t="s">
        <v>9</v>
      </c>
    </row>
    <row r="632" spans="1:6" x14ac:dyDescent="0.3">
      <c r="A632" t="s">
        <v>697</v>
      </c>
      <c r="B632" t="s">
        <v>112</v>
      </c>
      <c r="C632" t="s">
        <v>28</v>
      </c>
      <c r="D632">
        <v>-1</v>
      </c>
      <c r="E632" s="4">
        <f t="shared" si="9"/>
        <v>-1</v>
      </c>
      <c r="F632" t="s">
        <v>9</v>
      </c>
    </row>
    <row r="633" spans="1:6" x14ac:dyDescent="0.3">
      <c r="A633" t="s">
        <v>752</v>
      </c>
      <c r="B633" t="s">
        <v>18</v>
      </c>
      <c r="C633" t="s">
        <v>31</v>
      </c>
      <c r="D633">
        <v>1</v>
      </c>
      <c r="E633" s="4">
        <f t="shared" si="9"/>
        <v>1</v>
      </c>
      <c r="F633" t="s">
        <v>8</v>
      </c>
    </row>
    <row r="634" spans="1:6" x14ac:dyDescent="0.3">
      <c r="A634" t="s">
        <v>518</v>
      </c>
      <c r="B634" t="s">
        <v>6</v>
      </c>
      <c r="C634" t="s">
        <v>28</v>
      </c>
      <c r="D634">
        <v>-1</v>
      </c>
      <c r="E634" s="4">
        <f t="shared" si="9"/>
        <v>-1</v>
      </c>
      <c r="F634" t="s">
        <v>9</v>
      </c>
    </row>
    <row r="635" spans="1:6" x14ac:dyDescent="0.3">
      <c r="A635" t="s">
        <v>729</v>
      </c>
      <c r="B635" t="s">
        <v>60</v>
      </c>
      <c r="C635" t="s">
        <v>31</v>
      </c>
      <c r="D635">
        <v>-1</v>
      </c>
      <c r="E635" s="4">
        <f t="shared" si="9"/>
        <v>-1</v>
      </c>
      <c r="F635" t="s">
        <v>9</v>
      </c>
    </row>
    <row r="636" spans="1:6" x14ac:dyDescent="0.3">
      <c r="A636" t="s">
        <v>519</v>
      </c>
      <c r="B636" t="s">
        <v>24</v>
      </c>
      <c r="C636" t="s">
        <v>31</v>
      </c>
      <c r="D636">
        <v>-1</v>
      </c>
      <c r="E636" s="4">
        <f t="shared" si="9"/>
        <v>-1</v>
      </c>
      <c r="F636" t="s">
        <v>9</v>
      </c>
    </row>
    <row r="637" spans="1:6" x14ac:dyDescent="0.3">
      <c r="A637" t="s">
        <v>520</v>
      </c>
      <c r="B637" t="s">
        <v>6</v>
      </c>
      <c r="C637" t="s">
        <v>28</v>
      </c>
      <c r="D637">
        <v>-1</v>
      </c>
      <c r="E637" s="4">
        <f t="shared" si="9"/>
        <v>-1</v>
      </c>
      <c r="F637" t="s">
        <v>9</v>
      </c>
    </row>
    <row r="638" spans="1:6" x14ac:dyDescent="0.3">
      <c r="A638" t="s">
        <v>521</v>
      </c>
      <c r="B638" t="s">
        <v>72</v>
      </c>
      <c r="C638" t="s">
        <v>22</v>
      </c>
      <c r="D638">
        <v>1</v>
      </c>
      <c r="E638" s="4">
        <f t="shared" si="9"/>
        <v>1</v>
      </c>
      <c r="F638" t="s">
        <v>8</v>
      </c>
    </row>
    <row r="639" spans="1:6" x14ac:dyDescent="0.3">
      <c r="A639" t="s">
        <v>650</v>
      </c>
      <c r="B639" t="s">
        <v>60</v>
      </c>
      <c r="C639" t="s">
        <v>98</v>
      </c>
      <c r="D639">
        <v>-1</v>
      </c>
      <c r="E639" s="4">
        <f t="shared" si="9"/>
        <v>-1</v>
      </c>
      <c r="F639" t="s">
        <v>9</v>
      </c>
    </row>
    <row r="640" spans="1:6" x14ac:dyDescent="0.3">
      <c r="A640" t="s">
        <v>726</v>
      </c>
      <c r="B640" t="s">
        <v>88</v>
      </c>
      <c r="C640" t="s">
        <v>28</v>
      </c>
      <c r="D640">
        <v>-1</v>
      </c>
      <c r="E640" s="4">
        <f t="shared" si="9"/>
        <v>-1</v>
      </c>
      <c r="F640" t="s">
        <v>9</v>
      </c>
    </row>
    <row r="641" spans="1:6" x14ac:dyDescent="0.3">
      <c r="A641" t="s">
        <v>716</v>
      </c>
      <c r="B641" t="s">
        <v>60</v>
      </c>
      <c r="C641" t="s">
        <v>31</v>
      </c>
      <c r="D641">
        <v>-1</v>
      </c>
      <c r="E641" s="4">
        <f t="shared" si="9"/>
        <v>-1</v>
      </c>
      <c r="F641" t="s">
        <v>9</v>
      </c>
    </row>
    <row r="642" spans="1:6" x14ac:dyDescent="0.3">
      <c r="A642" t="s">
        <v>627</v>
      </c>
      <c r="B642" t="s">
        <v>32</v>
      </c>
      <c r="C642" t="s">
        <v>22</v>
      </c>
      <c r="D642">
        <v>1</v>
      </c>
      <c r="E642" s="4">
        <f t="shared" si="9"/>
        <v>1</v>
      </c>
      <c r="F642" t="s">
        <v>8</v>
      </c>
    </row>
    <row r="643" spans="1:6" x14ac:dyDescent="0.3">
      <c r="A643" t="s">
        <v>652</v>
      </c>
      <c r="B643" t="s">
        <v>39</v>
      </c>
      <c r="C643" t="s">
        <v>22</v>
      </c>
      <c r="D643">
        <v>1</v>
      </c>
      <c r="E643" s="4">
        <f t="shared" ref="E643:E706" si="10">D643/1</f>
        <v>1</v>
      </c>
      <c r="F643" t="s">
        <v>8</v>
      </c>
    </row>
    <row r="644" spans="1:6" x14ac:dyDescent="0.3">
      <c r="A644" t="s">
        <v>649</v>
      </c>
      <c r="B644" t="s">
        <v>39</v>
      </c>
      <c r="C644" t="s">
        <v>31</v>
      </c>
      <c r="D644">
        <v>-1</v>
      </c>
      <c r="E644" s="4">
        <f t="shared" si="10"/>
        <v>-1</v>
      </c>
      <c r="F644" t="s">
        <v>9</v>
      </c>
    </row>
    <row r="645" spans="1:6" x14ac:dyDescent="0.3">
      <c r="A645" t="s">
        <v>798</v>
      </c>
      <c r="B645" t="s">
        <v>51</v>
      </c>
      <c r="C645" t="s">
        <v>26</v>
      </c>
      <c r="D645">
        <v>1</v>
      </c>
      <c r="E645" s="4">
        <f t="shared" si="10"/>
        <v>1</v>
      </c>
      <c r="F645" t="s">
        <v>8</v>
      </c>
    </row>
    <row r="646" spans="1:6" x14ac:dyDescent="0.3">
      <c r="A646" t="s">
        <v>648</v>
      </c>
      <c r="B646" t="s">
        <v>60</v>
      </c>
      <c r="C646" t="s">
        <v>22</v>
      </c>
      <c r="D646">
        <v>1</v>
      </c>
      <c r="E646" s="4">
        <f t="shared" si="10"/>
        <v>1</v>
      </c>
      <c r="F646" t="s">
        <v>8</v>
      </c>
    </row>
    <row r="647" spans="1:6" x14ac:dyDescent="0.3">
      <c r="A647" t="s">
        <v>522</v>
      </c>
      <c r="B647" t="s">
        <v>155</v>
      </c>
      <c r="C647" t="s">
        <v>15</v>
      </c>
      <c r="D647">
        <v>-1</v>
      </c>
      <c r="E647" s="4">
        <f t="shared" si="10"/>
        <v>-1</v>
      </c>
      <c r="F647" t="s">
        <v>9</v>
      </c>
    </row>
    <row r="648" spans="1:6" x14ac:dyDescent="0.3">
      <c r="A648" t="s">
        <v>523</v>
      </c>
      <c r="B648" t="s">
        <v>6</v>
      </c>
      <c r="C648" t="s">
        <v>28</v>
      </c>
      <c r="D648">
        <v>-1</v>
      </c>
      <c r="E648" s="4">
        <f t="shared" si="10"/>
        <v>-1</v>
      </c>
      <c r="F648" t="s">
        <v>9</v>
      </c>
    </row>
    <row r="649" spans="1:6" x14ac:dyDescent="0.3">
      <c r="A649" t="s">
        <v>524</v>
      </c>
      <c r="B649" t="s">
        <v>75</v>
      </c>
      <c r="C649" t="s">
        <v>22</v>
      </c>
      <c r="D649">
        <v>1</v>
      </c>
      <c r="E649" s="4">
        <f t="shared" si="10"/>
        <v>1</v>
      </c>
      <c r="F649" t="s">
        <v>8</v>
      </c>
    </row>
    <row r="650" spans="1:6" x14ac:dyDescent="0.3">
      <c r="A650" t="s">
        <v>525</v>
      </c>
      <c r="B650" t="s">
        <v>304</v>
      </c>
      <c r="C650" t="s">
        <v>12</v>
      </c>
      <c r="D650">
        <v>1</v>
      </c>
      <c r="E650" s="4">
        <f t="shared" si="10"/>
        <v>1</v>
      </c>
      <c r="F650" t="s">
        <v>8</v>
      </c>
    </row>
    <row r="651" spans="1:6" x14ac:dyDescent="0.3">
      <c r="A651" t="s">
        <v>526</v>
      </c>
      <c r="B651" t="s">
        <v>14</v>
      </c>
      <c r="C651" t="s">
        <v>31</v>
      </c>
      <c r="D651">
        <v>-1</v>
      </c>
      <c r="E651" s="4">
        <f t="shared" si="10"/>
        <v>-1</v>
      </c>
      <c r="F651" t="s">
        <v>9</v>
      </c>
    </row>
    <row r="652" spans="1:6" x14ac:dyDescent="0.3">
      <c r="A652" t="s">
        <v>527</v>
      </c>
      <c r="B652" t="s">
        <v>21</v>
      </c>
      <c r="C652" t="s">
        <v>12</v>
      </c>
      <c r="D652">
        <v>1</v>
      </c>
      <c r="E652" s="4">
        <f t="shared" si="10"/>
        <v>1</v>
      </c>
      <c r="F652" t="s">
        <v>8</v>
      </c>
    </row>
    <row r="653" spans="1:6" x14ac:dyDescent="0.3">
      <c r="A653" t="s">
        <v>528</v>
      </c>
      <c r="B653" t="s">
        <v>6</v>
      </c>
      <c r="C653" t="s">
        <v>12</v>
      </c>
      <c r="D653">
        <v>1</v>
      </c>
      <c r="E653" s="4">
        <f t="shared" si="10"/>
        <v>1</v>
      </c>
      <c r="F653" t="s">
        <v>8</v>
      </c>
    </row>
    <row r="654" spans="1:6" x14ac:dyDescent="0.3">
      <c r="A654" t="s">
        <v>529</v>
      </c>
      <c r="B654" t="s">
        <v>6</v>
      </c>
      <c r="C654" t="s">
        <v>15</v>
      </c>
      <c r="D654">
        <v>1</v>
      </c>
      <c r="E654" s="4">
        <f t="shared" si="10"/>
        <v>1</v>
      </c>
      <c r="F654" t="s">
        <v>8</v>
      </c>
    </row>
    <row r="655" spans="1:6" x14ac:dyDescent="0.3">
      <c r="A655" t="s">
        <v>530</v>
      </c>
      <c r="B655" t="s">
        <v>21</v>
      </c>
      <c r="C655" t="s">
        <v>31</v>
      </c>
      <c r="D655">
        <v>-1</v>
      </c>
      <c r="E655" s="4">
        <f t="shared" si="10"/>
        <v>-1</v>
      </c>
      <c r="F655" t="s">
        <v>9</v>
      </c>
    </row>
    <row r="656" spans="1:6" x14ac:dyDescent="0.3">
      <c r="A656" t="s">
        <v>531</v>
      </c>
      <c r="B656" t="s">
        <v>155</v>
      </c>
      <c r="C656" t="s">
        <v>7</v>
      </c>
      <c r="D656">
        <v>-1</v>
      </c>
      <c r="E656" s="4">
        <f t="shared" si="10"/>
        <v>-1</v>
      </c>
      <c r="F656" t="s">
        <v>9</v>
      </c>
    </row>
    <row r="657" spans="1:6" x14ac:dyDescent="0.3">
      <c r="A657" t="s">
        <v>532</v>
      </c>
      <c r="B657" t="s">
        <v>11</v>
      </c>
      <c r="C657" t="s">
        <v>15</v>
      </c>
      <c r="D657">
        <v>-1</v>
      </c>
      <c r="E657" s="4">
        <f t="shared" si="10"/>
        <v>-1</v>
      </c>
      <c r="F657" t="s">
        <v>9</v>
      </c>
    </row>
    <row r="658" spans="1:6" x14ac:dyDescent="0.3">
      <c r="A658" t="s">
        <v>533</v>
      </c>
      <c r="B658" t="s">
        <v>251</v>
      </c>
      <c r="C658" t="s">
        <v>31</v>
      </c>
      <c r="D658">
        <v>-1</v>
      </c>
      <c r="E658" s="4">
        <f t="shared" si="10"/>
        <v>-1</v>
      </c>
      <c r="F658" t="s">
        <v>9</v>
      </c>
    </row>
    <row r="659" spans="1:6" x14ac:dyDescent="0.3">
      <c r="A659" t="s">
        <v>534</v>
      </c>
      <c r="B659" t="s">
        <v>11</v>
      </c>
      <c r="C659" t="s">
        <v>15</v>
      </c>
      <c r="D659">
        <v>0</v>
      </c>
      <c r="E659" s="4">
        <f t="shared" si="10"/>
        <v>0</v>
      </c>
      <c r="F659" t="s">
        <v>17</v>
      </c>
    </row>
    <row r="660" spans="1:6" x14ac:dyDescent="0.3">
      <c r="A660" t="s">
        <v>535</v>
      </c>
      <c r="B660" t="s">
        <v>18</v>
      </c>
      <c r="C660" t="s">
        <v>22</v>
      </c>
      <c r="D660">
        <v>1</v>
      </c>
      <c r="E660" s="4">
        <f t="shared" si="10"/>
        <v>1</v>
      </c>
      <c r="F660" t="s">
        <v>8</v>
      </c>
    </row>
    <row r="661" spans="1:6" x14ac:dyDescent="0.3">
      <c r="A661" t="s">
        <v>536</v>
      </c>
      <c r="B661" t="s">
        <v>51</v>
      </c>
      <c r="C661" t="s">
        <v>22</v>
      </c>
      <c r="D661">
        <v>1</v>
      </c>
      <c r="E661" s="4">
        <f t="shared" si="10"/>
        <v>1</v>
      </c>
      <c r="F661" t="s">
        <v>8</v>
      </c>
    </row>
    <row r="662" spans="1:6" x14ac:dyDescent="0.3">
      <c r="A662" t="s">
        <v>784</v>
      </c>
      <c r="B662" t="s">
        <v>88</v>
      </c>
      <c r="C662" t="s">
        <v>31</v>
      </c>
      <c r="D662">
        <v>-1</v>
      </c>
      <c r="E662" s="4">
        <f t="shared" si="10"/>
        <v>-1</v>
      </c>
      <c r="F662" t="s">
        <v>9</v>
      </c>
    </row>
    <row r="663" spans="1:6" x14ac:dyDescent="0.3">
      <c r="A663" t="s">
        <v>537</v>
      </c>
      <c r="B663" t="s">
        <v>75</v>
      </c>
      <c r="C663" t="s">
        <v>31</v>
      </c>
      <c r="D663">
        <v>-1</v>
      </c>
      <c r="E663" s="4">
        <f t="shared" si="10"/>
        <v>-1</v>
      </c>
      <c r="F663" t="s">
        <v>9</v>
      </c>
    </row>
    <row r="664" spans="1:6" x14ac:dyDescent="0.3">
      <c r="A664" t="s">
        <v>538</v>
      </c>
      <c r="B664" t="s">
        <v>18</v>
      </c>
      <c r="C664" t="s">
        <v>22</v>
      </c>
      <c r="D664">
        <v>0</v>
      </c>
      <c r="E664" s="4">
        <f t="shared" si="10"/>
        <v>0</v>
      </c>
      <c r="F664" t="s">
        <v>17</v>
      </c>
    </row>
    <row r="665" spans="1:6" x14ac:dyDescent="0.3">
      <c r="A665" t="s">
        <v>539</v>
      </c>
      <c r="B665" t="s">
        <v>14</v>
      </c>
      <c r="C665" t="s">
        <v>22</v>
      </c>
      <c r="D665">
        <v>1</v>
      </c>
      <c r="E665" s="4">
        <f t="shared" si="10"/>
        <v>1</v>
      </c>
      <c r="F665" t="s">
        <v>8</v>
      </c>
    </row>
    <row r="666" spans="1:6" x14ac:dyDescent="0.3">
      <c r="A666" t="s">
        <v>807</v>
      </c>
      <c r="B666" t="s">
        <v>30</v>
      </c>
      <c r="C666" t="s">
        <v>28</v>
      </c>
      <c r="D666">
        <v>-1</v>
      </c>
      <c r="E666" s="4">
        <f t="shared" si="10"/>
        <v>-1</v>
      </c>
      <c r="F666" t="s">
        <v>9</v>
      </c>
    </row>
    <row r="667" spans="1:6" x14ac:dyDescent="0.3">
      <c r="A667" t="s">
        <v>540</v>
      </c>
      <c r="B667" t="s">
        <v>155</v>
      </c>
      <c r="C667" t="s">
        <v>15</v>
      </c>
      <c r="D667">
        <v>1</v>
      </c>
      <c r="E667" s="4">
        <f t="shared" si="10"/>
        <v>1</v>
      </c>
      <c r="F667" t="s">
        <v>8</v>
      </c>
    </row>
    <row r="668" spans="1:6" x14ac:dyDescent="0.3">
      <c r="A668" t="s">
        <v>541</v>
      </c>
      <c r="B668" t="s">
        <v>36</v>
      </c>
      <c r="C668" t="s">
        <v>26</v>
      </c>
      <c r="D668">
        <v>0</v>
      </c>
      <c r="E668" s="4">
        <f t="shared" si="10"/>
        <v>0</v>
      </c>
      <c r="F668" t="s">
        <v>17</v>
      </c>
    </row>
    <row r="669" spans="1:6" x14ac:dyDescent="0.3">
      <c r="A669" t="s">
        <v>669</v>
      </c>
      <c r="B669" t="s">
        <v>112</v>
      </c>
      <c r="C669" t="s">
        <v>28</v>
      </c>
      <c r="D669">
        <v>-1</v>
      </c>
      <c r="E669" s="4">
        <f t="shared" si="10"/>
        <v>-1</v>
      </c>
      <c r="F669" t="s">
        <v>9</v>
      </c>
    </row>
    <row r="670" spans="1:6" x14ac:dyDescent="0.3">
      <c r="A670" t="s">
        <v>542</v>
      </c>
      <c r="B670" t="s">
        <v>18</v>
      </c>
      <c r="C670" t="s">
        <v>22</v>
      </c>
      <c r="D670">
        <v>0</v>
      </c>
      <c r="E670" s="4">
        <f t="shared" si="10"/>
        <v>0</v>
      </c>
      <c r="F670" t="s">
        <v>17</v>
      </c>
    </row>
    <row r="671" spans="1:6" x14ac:dyDescent="0.3">
      <c r="A671" t="s">
        <v>543</v>
      </c>
      <c r="B671" t="s">
        <v>14</v>
      </c>
      <c r="C671" t="s">
        <v>31</v>
      </c>
      <c r="D671">
        <v>0</v>
      </c>
      <c r="E671" s="4">
        <f t="shared" si="10"/>
        <v>0</v>
      </c>
      <c r="F671" t="s">
        <v>17</v>
      </c>
    </row>
    <row r="672" spans="1:6" x14ac:dyDescent="0.3">
      <c r="A672" t="s">
        <v>544</v>
      </c>
      <c r="B672" t="s">
        <v>32</v>
      </c>
      <c r="C672" t="s">
        <v>15</v>
      </c>
      <c r="D672">
        <v>1</v>
      </c>
      <c r="E672" s="4">
        <f t="shared" si="10"/>
        <v>1</v>
      </c>
      <c r="F672" t="s">
        <v>8</v>
      </c>
    </row>
    <row r="673" spans="1:6" x14ac:dyDescent="0.3">
      <c r="A673" t="s">
        <v>545</v>
      </c>
      <c r="B673" t="s">
        <v>251</v>
      </c>
      <c r="C673" t="s">
        <v>26</v>
      </c>
      <c r="D673">
        <v>1</v>
      </c>
      <c r="E673" s="4">
        <f t="shared" si="10"/>
        <v>1</v>
      </c>
      <c r="F673" t="s">
        <v>8</v>
      </c>
    </row>
    <row r="674" spans="1:6" x14ac:dyDescent="0.3">
      <c r="A674" t="s">
        <v>774</v>
      </c>
      <c r="B674" t="s">
        <v>88</v>
      </c>
      <c r="C674" t="s">
        <v>31</v>
      </c>
      <c r="D674">
        <v>-1</v>
      </c>
      <c r="E674" s="4">
        <f t="shared" si="10"/>
        <v>-1</v>
      </c>
      <c r="F674" t="s">
        <v>9</v>
      </c>
    </row>
    <row r="675" spans="1:6" x14ac:dyDescent="0.3">
      <c r="A675" t="s">
        <v>687</v>
      </c>
      <c r="B675" t="s">
        <v>11</v>
      </c>
      <c r="C675" t="s">
        <v>12</v>
      </c>
      <c r="D675">
        <v>1</v>
      </c>
      <c r="E675" s="4">
        <f t="shared" si="10"/>
        <v>1</v>
      </c>
      <c r="F675" t="s">
        <v>8</v>
      </c>
    </row>
    <row r="676" spans="1:6" x14ac:dyDescent="0.3">
      <c r="A676" t="s">
        <v>546</v>
      </c>
      <c r="B676" t="s">
        <v>36</v>
      </c>
      <c r="C676" t="s">
        <v>31</v>
      </c>
      <c r="D676">
        <v>-1</v>
      </c>
      <c r="E676" s="4">
        <f t="shared" si="10"/>
        <v>-1</v>
      </c>
      <c r="F676" t="s">
        <v>9</v>
      </c>
    </row>
    <row r="677" spans="1:6" x14ac:dyDescent="0.3">
      <c r="A677" t="s">
        <v>547</v>
      </c>
      <c r="B677" t="s">
        <v>58</v>
      </c>
      <c r="C677" t="s">
        <v>12</v>
      </c>
      <c r="D677">
        <v>1</v>
      </c>
      <c r="E677" s="4">
        <f t="shared" si="10"/>
        <v>1</v>
      </c>
      <c r="F677" t="s">
        <v>8</v>
      </c>
    </row>
    <row r="678" spans="1:6" x14ac:dyDescent="0.3">
      <c r="A678" t="s">
        <v>548</v>
      </c>
      <c r="B678" t="s">
        <v>51</v>
      </c>
      <c r="C678" t="s">
        <v>22</v>
      </c>
      <c r="D678">
        <v>1</v>
      </c>
      <c r="E678" s="4">
        <f t="shared" si="10"/>
        <v>1</v>
      </c>
      <c r="F678" t="s">
        <v>8</v>
      </c>
    </row>
    <row r="679" spans="1:6" x14ac:dyDescent="0.3">
      <c r="A679" t="s">
        <v>549</v>
      </c>
      <c r="B679" t="s">
        <v>36</v>
      </c>
      <c r="C679" t="s">
        <v>7</v>
      </c>
      <c r="D679">
        <v>0</v>
      </c>
      <c r="E679" s="4">
        <f t="shared" si="10"/>
        <v>0</v>
      </c>
      <c r="F679" t="s">
        <v>17</v>
      </c>
    </row>
    <row r="680" spans="1:6" x14ac:dyDescent="0.3">
      <c r="A680" t="s">
        <v>644</v>
      </c>
      <c r="B680" t="s">
        <v>39</v>
      </c>
      <c r="C680" t="s">
        <v>22</v>
      </c>
      <c r="D680">
        <v>1</v>
      </c>
      <c r="E680" s="4">
        <f t="shared" si="10"/>
        <v>1</v>
      </c>
      <c r="F680" t="s">
        <v>8</v>
      </c>
    </row>
    <row r="681" spans="1:6" x14ac:dyDescent="0.3">
      <c r="A681" t="s">
        <v>730</v>
      </c>
      <c r="B681" t="s">
        <v>39</v>
      </c>
      <c r="C681" t="s">
        <v>31</v>
      </c>
      <c r="D681">
        <v>-1</v>
      </c>
      <c r="E681" s="4">
        <f t="shared" si="10"/>
        <v>-1</v>
      </c>
      <c r="F681" t="s">
        <v>9</v>
      </c>
    </row>
    <row r="682" spans="1:6" x14ac:dyDescent="0.3">
      <c r="A682" t="s">
        <v>550</v>
      </c>
      <c r="B682" t="s">
        <v>14</v>
      </c>
      <c r="C682" t="s">
        <v>15</v>
      </c>
      <c r="D682">
        <v>1</v>
      </c>
      <c r="E682" s="4">
        <f t="shared" si="10"/>
        <v>1</v>
      </c>
      <c r="F682" t="s">
        <v>8</v>
      </c>
    </row>
    <row r="683" spans="1:6" x14ac:dyDescent="0.3">
      <c r="A683" t="s">
        <v>551</v>
      </c>
      <c r="B683" t="s">
        <v>11</v>
      </c>
      <c r="C683" t="s">
        <v>31</v>
      </c>
      <c r="D683">
        <v>-1</v>
      </c>
      <c r="E683" s="4">
        <f t="shared" si="10"/>
        <v>-1</v>
      </c>
      <c r="F683" t="s">
        <v>9</v>
      </c>
    </row>
    <row r="684" spans="1:6" x14ac:dyDescent="0.3">
      <c r="A684" t="s">
        <v>552</v>
      </c>
      <c r="B684" t="s">
        <v>24</v>
      </c>
      <c r="C684" t="s">
        <v>22</v>
      </c>
      <c r="D684">
        <v>1</v>
      </c>
      <c r="E684" s="4">
        <f t="shared" si="10"/>
        <v>1</v>
      </c>
      <c r="F684" t="s">
        <v>8</v>
      </c>
    </row>
    <row r="685" spans="1:6" x14ac:dyDescent="0.3">
      <c r="A685" t="s">
        <v>553</v>
      </c>
      <c r="B685" t="s">
        <v>39</v>
      </c>
      <c r="C685" t="s">
        <v>31</v>
      </c>
      <c r="D685">
        <v>-1</v>
      </c>
      <c r="E685" s="4">
        <f t="shared" si="10"/>
        <v>-1</v>
      </c>
      <c r="F685" t="s">
        <v>9</v>
      </c>
    </row>
    <row r="686" spans="1:6" x14ac:dyDescent="0.3">
      <c r="A686" t="s">
        <v>554</v>
      </c>
      <c r="B686" t="s">
        <v>91</v>
      </c>
      <c r="C686" t="s">
        <v>31</v>
      </c>
      <c r="D686">
        <v>-1</v>
      </c>
      <c r="E686" s="4">
        <f t="shared" si="10"/>
        <v>-1</v>
      </c>
      <c r="F686" t="s">
        <v>9</v>
      </c>
    </row>
    <row r="687" spans="1:6" x14ac:dyDescent="0.3">
      <c r="A687" t="s">
        <v>555</v>
      </c>
      <c r="B687" t="s">
        <v>39</v>
      </c>
      <c r="C687" t="s">
        <v>98</v>
      </c>
      <c r="D687">
        <v>1</v>
      </c>
      <c r="E687" s="4">
        <f t="shared" si="10"/>
        <v>1</v>
      </c>
      <c r="F687" t="s">
        <v>8</v>
      </c>
    </row>
    <row r="688" spans="1:6" x14ac:dyDescent="0.3">
      <c r="A688" t="s">
        <v>556</v>
      </c>
      <c r="B688" t="s">
        <v>233</v>
      </c>
      <c r="C688" t="s">
        <v>31</v>
      </c>
      <c r="D688">
        <v>-1</v>
      </c>
      <c r="E688" s="4">
        <f t="shared" si="10"/>
        <v>-1</v>
      </c>
      <c r="F688" t="s">
        <v>9</v>
      </c>
    </row>
    <row r="689" spans="1:6" x14ac:dyDescent="0.3">
      <c r="A689" t="s">
        <v>557</v>
      </c>
      <c r="B689" t="s">
        <v>200</v>
      </c>
      <c r="C689" t="s">
        <v>15</v>
      </c>
      <c r="D689">
        <v>1</v>
      </c>
      <c r="E689" s="4">
        <f t="shared" si="10"/>
        <v>1</v>
      </c>
      <c r="F689" t="s">
        <v>8</v>
      </c>
    </row>
    <row r="690" spans="1:6" x14ac:dyDescent="0.3">
      <c r="A690" t="s">
        <v>558</v>
      </c>
      <c r="B690" t="s">
        <v>75</v>
      </c>
      <c r="C690" t="s">
        <v>22</v>
      </c>
      <c r="D690">
        <v>1</v>
      </c>
      <c r="E690" s="4">
        <f t="shared" si="10"/>
        <v>1</v>
      </c>
      <c r="F690" t="s">
        <v>8</v>
      </c>
    </row>
    <row r="691" spans="1:6" x14ac:dyDescent="0.3">
      <c r="A691" t="s">
        <v>559</v>
      </c>
      <c r="B691" t="s">
        <v>6</v>
      </c>
      <c r="C691" t="s">
        <v>28</v>
      </c>
      <c r="D691">
        <v>-1</v>
      </c>
      <c r="E691" s="4">
        <f t="shared" si="10"/>
        <v>-1</v>
      </c>
      <c r="F691" t="s">
        <v>9</v>
      </c>
    </row>
    <row r="692" spans="1:6" x14ac:dyDescent="0.3">
      <c r="A692" t="s">
        <v>560</v>
      </c>
      <c r="B692" t="s">
        <v>75</v>
      </c>
      <c r="C692" t="s">
        <v>7</v>
      </c>
      <c r="D692">
        <v>-1</v>
      </c>
      <c r="E692" s="4">
        <f t="shared" si="10"/>
        <v>-1</v>
      </c>
      <c r="F692" t="s">
        <v>9</v>
      </c>
    </row>
    <row r="693" spans="1:6" x14ac:dyDescent="0.3">
      <c r="A693" t="s">
        <v>561</v>
      </c>
      <c r="B693" t="s">
        <v>14</v>
      </c>
      <c r="C693" t="s">
        <v>15</v>
      </c>
      <c r="D693">
        <v>0</v>
      </c>
      <c r="E693" s="4">
        <f t="shared" si="10"/>
        <v>0</v>
      </c>
      <c r="F693" t="s">
        <v>17</v>
      </c>
    </row>
    <row r="694" spans="1:6" x14ac:dyDescent="0.3">
      <c r="A694" t="s">
        <v>562</v>
      </c>
      <c r="B694" t="s">
        <v>6</v>
      </c>
      <c r="C694" t="s">
        <v>22</v>
      </c>
      <c r="D694">
        <v>1</v>
      </c>
      <c r="E694" s="4">
        <f t="shared" si="10"/>
        <v>1</v>
      </c>
      <c r="F694" t="s">
        <v>8</v>
      </c>
    </row>
    <row r="695" spans="1:6" x14ac:dyDescent="0.3">
      <c r="A695" t="s">
        <v>563</v>
      </c>
      <c r="B695" t="s">
        <v>56</v>
      </c>
      <c r="C695" t="s">
        <v>15</v>
      </c>
      <c r="D695">
        <v>1</v>
      </c>
      <c r="E695" s="4">
        <f t="shared" si="10"/>
        <v>1</v>
      </c>
      <c r="F695" t="s">
        <v>8</v>
      </c>
    </row>
    <row r="696" spans="1:6" x14ac:dyDescent="0.3">
      <c r="A696" t="s">
        <v>564</v>
      </c>
      <c r="B696" t="s">
        <v>18</v>
      </c>
      <c r="C696" t="s">
        <v>26</v>
      </c>
      <c r="D696">
        <v>1</v>
      </c>
      <c r="E696" s="4">
        <f t="shared" si="10"/>
        <v>1</v>
      </c>
      <c r="F696" t="s">
        <v>8</v>
      </c>
    </row>
    <row r="697" spans="1:6" x14ac:dyDescent="0.3">
      <c r="A697" t="s">
        <v>565</v>
      </c>
      <c r="B697" t="s">
        <v>18</v>
      </c>
      <c r="C697" t="s">
        <v>22</v>
      </c>
      <c r="D697">
        <v>0</v>
      </c>
      <c r="E697" s="4">
        <f t="shared" si="10"/>
        <v>0</v>
      </c>
      <c r="F697" t="s">
        <v>17</v>
      </c>
    </row>
    <row r="698" spans="1:6" x14ac:dyDescent="0.3">
      <c r="A698" t="s">
        <v>566</v>
      </c>
      <c r="B698" t="s">
        <v>11</v>
      </c>
      <c r="C698" t="s">
        <v>31</v>
      </c>
      <c r="D698">
        <v>-1</v>
      </c>
      <c r="E698" s="4">
        <f t="shared" si="10"/>
        <v>-1</v>
      </c>
      <c r="F698" t="s">
        <v>9</v>
      </c>
    </row>
    <row r="699" spans="1:6" x14ac:dyDescent="0.3">
      <c r="A699" t="s">
        <v>567</v>
      </c>
      <c r="B699" t="s">
        <v>75</v>
      </c>
      <c r="C699" t="s">
        <v>15</v>
      </c>
      <c r="D699">
        <v>0</v>
      </c>
      <c r="E699" s="4">
        <f t="shared" si="10"/>
        <v>0</v>
      </c>
      <c r="F699" t="s">
        <v>17</v>
      </c>
    </row>
    <row r="700" spans="1:6" x14ac:dyDescent="0.3">
      <c r="A700" t="s">
        <v>568</v>
      </c>
      <c r="B700" t="s">
        <v>32</v>
      </c>
      <c r="C700" t="s">
        <v>31</v>
      </c>
      <c r="D700">
        <v>-1</v>
      </c>
      <c r="E700" s="4">
        <f t="shared" si="10"/>
        <v>-1</v>
      </c>
      <c r="F700" t="s">
        <v>9</v>
      </c>
    </row>
    <row r="701" spans="1:6" x14ac:dyDescent="0.3">
      <c r="A701" t="s">
        <v>569</v>
      </c>
      <c r="B701" t="s">
        <v>91</v>
      </c>
      <c r="C701" t="s">
        <v>22</v>
      </c>
      <c r="D701">
        <v>0</v>
      </c>
      <c r="E701" s="4">
        <f t="shared" si="10"/>
        <v>0</v>
      </c>
      <c r="F701" t="s">
        <v>17</v>
      </c>
    </row>
    <row r="702" spans="1:6" x14ac:dyDescent="0.3">
      <c r="A702" t="s">
        <v>570</v>
      </c>
      <c r="B702" t="s">
        <v>18</v>
      </c>
      <c r="C702" t="s">
        <v>7</v>
      </c>
      <c r="D702">
        <v>-1</v>
      </c>
      <c r="E702" s="4">
        <f t="shared" si="10"/>
        <v>-1</v>
      </c>
      <c r="F702" t="s">
        <v>9</v>
      </c>
    </row>
    <row r="703" spans="1:6" x14ac:dyDescent="0.3">
      <c r="A703" t="s">
        <v>571</v>
      </c>
      <c r="B703" t="s">
        <v>30</v>
      </c>
      <c r="C703" t="s">
        <v>15</v>
      </c>
      <c r="D703">
        <v>0</v>
      </c>
      <c r="E703" s="4">
        <f t="shared" si="10"/>
        <v>0</v>
      </c>
      <c r="F703" t="s">
        <v>17</v>
      </c>
    </row>
    <row r="704" spans="1:6" x14ac:dyDescent="0.3">
      <c r="A704" t="s">
        <v>572</v>
      </c>
      <c r="B704" t="s">
        <v>18</v>
      </c>
      <c r="C704" t="s">
        <v>31</v>
      </c>
      <c r="D704">
        <v>-1</v>
      </c>
      <c r="E704" s="4">
        <f t="shared" si="10"/>
        <v>-1</v>
      </c>
      <c r="F704" t="s">
        <v>9</v>
      </c>
    </row>
    <row r="705" spans="1:6" x14ac:dyDescent="0.3">
      <c r="A705" t="s">
        <v>763</v>
      </c>
      <c r="B705" t="s">
        <v>112</v>
      </c>
      <c r="C705" t="s">
        <v>28</v>
      </c>
      <c r="D705">
        <v>-1</v>
      </c>
      <c r="E705" s="4">
        <f t="shared" si="10"/>
        <v>-1</v>
      </c>
      <c r="F705" t="s">
        <v>9</v>
      </c>
    </row>
    <row r="706" spans="1:6" x14ac:dyDescent="0.3">
      <c r="A706" t="s">
        <v>573</v>
      </c>
      <c r="B706" t="s">
        <v>11</v>
      </c>
      <c r="C706" t="s">
        <v>31</v>
      </c>
      <c r="D706">
        <v>0</v>
      </c>
      <c r="E706" s="4">
        <f t="shared" si="10"/>
        <v>0</v>
      </c>
      <c r="F706" t="s">
        <v>17</v>
      </c>
    </row>
    <row r="707" spans="1:6" x14ac:dyDescent="0.3">
      <c r="A707" t="s">
        <v>614</v>
      </c>
      <c r="B707" t="s">
        <v>39</v>
      </c>
      <c r="C707" t="s">
        <v>15</v>
      </c>
      <c r="D707">
        <v>-1</v>
      </c>
      <c r="E707" s="4">
        <f t="shared" ref="E707:E755" si="11">D707/1</f>
        <v>-1</v>
      </c>
      <c r="F707" t="s">
        <v>9</v>
      </c>
    </row>
    <row r="708" spans="1:6" x14ac:dyDescent="0.3">
      <c r="A708" t="s">
        <v>574</v>
      </c>
      <c r="B708" t="s">
        <v>6</v>
      </c>
      <c r="C708" t="s">
        <v>15</v>
      </c>
      <c r="D708">
        <v>1</v>
      </c>
      <c r="E708" s="4">
        <f t="shared" si="11"/>
        <v>1</v>
      </c>
      <c r="F708" t="s">
        <v>8</v>
      </c>
    </row>
    <row r="709" spans="1:6" x14ac:dyDescent="0.3">
      <c r="A709" t="s">
        <v>706</v>
      </c>
      <c r="B709" t="s">
        <v>88</v>
      </c>
      <c r="C709" t="s">
        <v>31</v>
      </c>
      <c r="D709">
        <v>-1</v>
      </c>
      <c r="E709" s="4">
        <f t="shared" si="11"/>
        <v>-1</v>
      </c>
      <c r="F709" t="s">
        <v>9</v>
      </c>
    </row>
    <row r="710" spans="1:6" x14ac:dyDescent="0.3">
      <c r="A710" t="s">
        <v>575</v>
      </c>
      <c r="B710" t="s">
        <v>18</v>
      </c>
      <c r="C710" t="s">
        <v>22</v>
      </c>
      <c r="D710">
        <v>0</v>
      </c>
      <c r="E710" s="4">
        <f t="shared" si="11"/>
        <v>0</v>
      </c>
      <c r="F710" t="s">
        <v>17</v>
      </c>
    </row>
    <row r="711" spans="1:6" x14ac:dyDescent="0.3">
      <c r="A711" t="s">
        <v>576</v>
      </c>
      <c r="B711" t="s">
        <v>11</v>
      </c>
      <c r="C711" t="s">
        <v>31</v>
      </c>
      <c r="D711">
        <v>-1</v>
      </c>
      <c r="E711" s="4">
        <f t="shared" si="11"/>
        <v>-1</v>
      </c>
      <c r="F711" t="s">
        <v>9</v>
      </c>
    </row>
    <row r="712" spans="1:6" x14ac:dyDescent="0.3">
      <c r="A712" t="s">
        <v>577</v>
      </c>
      <c r="B712" t="s">
        <v>39</v>
      </c>
      <c r="C712" t="s">
        <v>15</v>
      </c>
      <c r="D712">
        <v>0</v>
      </c>
      <c r="E712" s="4">
        <f t="shared" si="11"/>
        <v>0</v>
      </c>
      <c r="F712" t="s">
        <v>17</v>
      </c>
    </row>
    <row r="713" spans="1:6" x14ac:dyDescent="0.3">
      <c r="A713" t="s">
        <v>578</v>
      </c>
      <c r="B713" t="s">
        <v>72</v>
      </c>
      <c r="C713" t="s">
        <v>22</v>
      </c>
      <c r="D713">
        <v>1</v>
      </c>
      <c r="E713" s="4">
        <f t="shared" si="11"/>
        <v>1</v>
      </c>
      <c r="F713" t="s">
        <v>8</v>
      </c>
    </row>
    <row r="714" spans="1:6" x14ac:dyDescent="0.3">
      <c r="A714" t="s">
        <v>579</v>
      </c>
      <c r="B714" t="s">
        <v>11</v>
      </c>
      <c r="C714" t="s">
        <v>22</v>
      </c>
      <c r="D714">
        <v>0</v>
      </c>
      <c r="E714" s="4">
        <f t="shared" si="11"/>
        <v>0</v>
      </c>
      <c r="F714" t="s">
        <v>17</v>
      </c>
    </row>
    <row r="715" spans="1:6" x14ac:dyDescent="0.3">
      <c r="A715" t="s">
        <v>580</v>
      </c>
      <c r="B715" t="s">
        <v>11</v>
      </c>
      <c r="C715" t="s">
        <v>31</v>
      </c>
      <c r="D715">
        <v>0</v>
      </c>
      <c r="E715" s="4">
        <f t="shared" si="11"/>
        <v>0</v>
      </c>
      <c r="F715" t="s">
        <v>17</v>
      </c>
    </row>
    <row r="716" spans="1:6" x14ac:dyDescent="0.3">
      <c r="A716" t="s">
        <v>581</v>
      </c>
      <c r="B716" t="s">
        <v>72</v>
      </c>
      <c r="C716" t="s">
        <v>15</v>
      </c>
      <c r="D716">
        <v>1</v>
      </c>
      <c r="E716" s="4">
        <f t="shared" si="11"/>
        <v>1</v>
      </c>
      <c r="F716" t="s">
        <v>8</v>
      </c>
    </row>
    <row r="717" spans="1:6" x14ac:dyDescent="0.3">
      <c r="A717" t="s">
        <v>630</v>
      </c>
      <c r="B717" t="s">
        <v>24</v>
      </c>
      <c r="C717" t="s">
        <v>22</v>
      </c>
      <c r="D717">
        <v>0</v>
      </c>
      <c r="E717" s="4">
        <f t="shared" si="11"/>
        <v>0</v>
      </c>
      <c r="F717" t="s">
        <v>17</v>
      </c>
    </row>
    <row r="718" spans="1:6" x14ac:dyDescent="0.3">
      <c r="A718" t="s">
        <v>582</v>
      </c>
      <c r="B718" t="s">
        <v>11</v>
      </c>
      <c r="C718" t="s">
        <v>22</v>
      </c>
      <c r="D718">
        <v>1</v>
      </c>
      <c r="E718" s="4">
        <f t="shared" si="11"/>
        <v>1</v>
      </c>
      <c r="F718" t="s">
        <v>8</v>
      </c>
    </row>
    <row r="719" spans="1:6" x14ac:dyDescent="0.3">
      <c r="A719" t="s">
        <v>583</v>
      </c>
      <c r="B719" t="s">
        <v>11</v>
      </c>
      <c r="C719" t="s">
        <v>31</v>
      </c>
      <c r="D719">
        <v>-1</v>
      </c>
      <c r="E719" s="4">
        <f t="shared" si="11"/>
        <v>-1</v>
      </c>
      <c r="F719" t="s">
        <v>9</v>
      </c>
    </row>
    <row r="720" spans="1:6" x14ac:dyDescent="0.3">
      <c r="A720" t="s">
        <v>641</v>
      </c>
      <c r="B720" t="s">
        <v>24</v>
      </c>
      <c r="C720" t="s">
        <v>15</v>
      </c>
      <c r="D720">
        <v>0</v>
      </c>
      <c r="E720" s="4">
        <f t="shared" si="11"/>
        <v>0</v>
      </c>
      <c r="F720" t="s">
        <v>17</v>
      </c>
    </row>
    <row r="721" spans="1:6" x14ac:dyDescent="0.3">
      <c r="A721" t="s">
        <v>584</v>
      </c>
      <c r="B721" t="s">
        <v>6</v>
      </c>
      <c r="C721" t="s">
        <v>22</v>
      </c>
      <c r="D721">
        <v>1</v>
      </c>
      <c r="E721" s="4">
        <f t="shared" si="11"/>
        <v>1</v>
      </c>
      <c r="F721" t="s">
        <v>8</v>
      </c>
    </row>
    <row r="722" spans="1:6" x14ac:dyDescent="0.3">
      <c r="A722" t="s">
        <v>585</v>
      </c>
      <c r="B722" t="s">
        <v>11</v>
      </c>
      <c r="C722" t="s">
        <v>26</v>
      </c>
      <c r="D722">
        <v>1</v>
      </c>
      <c r="E722" s="4">
        <f t="shared" si="11"/>
        <v>1</v>
      </c>
      <c r="F722" t="s">
        <v>8</v>
      </c>
    </row>
    <row r="723" spans="1:6" x14ac:dyDescent="0.3">
      <c r="A723" t="s">
        <v>586</v>
      </c>
      <c r="B723" t="s">
        <v>11</v>
      </c>
      <c r="C723" t="s">
        <v>31</v>
      </c>
      <c r="D723">
        <v>-1</v>
      </c>
      <c r="E723" s="4">
        <f t="shared" si="11"/>
        <v>-1</v>
      </c>
      <c r="F723" t="s">
        <v>9</v>
      </c>
    </row>
    <row r="724" spans="1:6" x14ac:dyDescent="0.3">
      <c r="A724" t="s">
        <v>587</v>
      </c>
      <c r="B724" t="s">
        <v>39</v>
      </c>
      <c r="C724" t="s">
        <v>31</v>
      </c>
      <c r="D724">
        <v>-1</v>
      </c>
      <c r="E724" s="4">
        <f t="shared" si="11"/>
        <v>-1</v>
      </c>
      <c r="F724" t="s">
        <v>9</v>
      </c>
    </row>
    <row r="725" spans="1:6" x14ac:dyDescent="0.3">
      <c r="A725" t="s">
        <v>588</v>
      </c>
      <c r="B725" t="s">
        <v>88</v>
      </c>
      <c r="C725" t="s">
        <v>28</v>
      </c>
      <c r="D725">
        <v>-1</v>
      </c>
      <c r="E725" s="4">
        <f t="shared" si="11"/>
        <v>-1</v>
      </c>
      <c r="F725" t="s">
        <v>9</v>
      </c>
    </row>
    <row r="726" spans="1:6" x14ac:dyDescent="0.3">
      <c r="A726" t="s">
        <v>589</v>
      </c>
      <c r="B726" t="s">
        <v>56</v>
      </c>
      <c r="C726" t="s">
        <v>31</v>
      </c>
      <c r="D726">
        <v>-1</v>
      </c>
      <c r="E726" s="4">
        <f t="shared" si="11"/>
        <v>-1</v>
      </c>
      <c r="F726" t="s">
        <v>9</v>
      </c>
    </row>
    <row r="727" spans="1:6" x14ac:dyDescent="0.3">
      <c r="A727" t="s">
        <v>698</v>
      </c>
      <c r="B727" t="s">
        <v>88</v>
      </c>
      <c r="C727" t="s">
        <v>7</v>
      </c>
      <c r="D727">
        <v>-1</v>
      </c>
      <c r="E727" s="4">
        <f t="shared" si="11"/>
        <v>-1</v>
      </c>
      <c r="F727" t="s">
        <v>9</v>
      </c>
    </row>
    <row r="728" spans="1:6" x14ac:dyDescent="0.3">
      <c r="A728" t="s">
        <v>590</v>
      </c>
      <c r="B728" t="s">
        <v>6</v>
      </c>
      <c r="C728" t="s">
        <v>28</v>
      </c>
      <c r="D728">
        <v>-1</v>
      </c>
      <c r="E728" s="4">
        <f t="shared" si="11"/>
        <v>-1</v>
      </c>
      <c r="F728" t="s">
        <v>9</v>
      </c>
    </row>
    <row r="729" spans="1:6" x14ac:dyDescent="0.3">
      <c r="A729" t="s">
        <v>735</v>
      </c>
      <c r="B729" t="s">
        <v>32</v>
      </c>
      <c r="C729" t="s">
        <v>22</v>
      </c>
      <c r="D729">
        <v>1</v>
      </c>
      <c r="E729" s="4">
        <f t="shared" si="11"/>
        <v>1</v>
      </c>
      <c r="F729" t="s">
        <v>8</v>
      </c>
    </row>
    <row r="730" spans="1:6" x14ac:dyDescent="0.3">
      <c r="A730" t="s">
        <v>591</v>
      </c>
      <c r="B730" t="s">
        <v>112</v>
      </c>
      <c r="C730" t="s">
        <v>28</v>
      </c>
      <c r="D730">
        <v>-1</v>
      </c>
      <c r="E730" s="4">
        <f t="shared" si="11"/>
        <v>-1</v>
      </c>
      <c r="F730" t="s">
        <v>9</v>
      </c>
    </row>
    <row r="731" spans="1:6" x14ac:dyDescent="0.3">
      <c r="A731" t="s">
        <v>592</v>
      </c>
      <c r="B731" t="s">
        <v>69</v>
      </c>
      <c r="C731" t="s">
        <v>22</v>
      </c>
      <c r="D731">
        <v>1</v>
      </c>
      <c r="E731" s="4">
        <f t="shared" si="11"/>
        <v>1</v>
      </c>
      <c r="F731" t="s">
        <v>8</v>
      </c>
    </row>
    <row r="732" spans="1:6" x14ac:dyDescent="0.3">
      <c r="A732" t="s">
        <v>593</v>
      </c>
      <c r="B732" t="s">
        <v>32</v>
      </c>
      <c r="C732" t="s">
        <v>31</v>
      </c>
      <c r="D732">
        <v>-1</v>
      </c>
      <c r="E732" s="4">
        <f t="shared" si="11"/>
        <v>-1</v>
      </c>
      <c r="F732" t="s">
        <v>9</v>
      </c>
    </row>
    <row r="733" spans="1:6" x14ac:dyDescent="0.3">
      <c r="A733" t="s">
        <v>770</v>
      </c>
      <c r="B733" t="s">
        <v>88</v>
      </c>
      <c r="C733" t="s">
        <v>31</v>
      </c>
      <c r="D733">
        <v>-1</v>
      </c>
      <c r="E733" s="4">
        <f t="shared" si="11"/>
        <v>-1</v>
      </c>
      <c r="F733" t="s">
        <v>9</v>
      </c>
    </row>
    <row r="734" spans="1:6" x14ac:dyDescent="0.3">
      <c r="A734" t="s">
        <v>594</v>
      </c>
      <c r="B734" t="s">
        <v>39</v>
      </c>
      <c r="C734" t="s">
        <v>98</v>
      </c>
      <c r="D734">
        <v>1</v>
      </c>
      <c r="E734" s="4">
        <f t="shared" si="11"/>
        <v>1</v>
      </c>
      <c r="F734" t="s">
        <v>8</v>
      </c>
    </row>
    <row r="735" spans="1:6" x14ac:dyDescent="0.3">
      <c r="A735" t="s">
        <v>595</v>
      </c>
      <c r="B735" t="s">
        <v>14</v>
      </c>
      <c r="C735" t="s">
        <v>31</v>
      </c>
      <c r="D735">
        <v>-1</v>
      </c>
      <c r="E735" s="4">
        <f t="shared" si="11"/>
        <v>-1</v>
      </c>
      <c r="F735" t="s">
        <v>9</v>
      </c>
    </row>
    <row r="736" spans="1:6" x14ac:dyDescent="0.3">
      <c r="A736" t="s">
        <v>596</v>
      </c>
      <c r="B736" t="s">
        <v>14</v>
      </c>
      <c r="C736" t="s">
        <v>15</v>
      </c>
      <c r="D736">
        <v>1</v>
      </c>
      <c r="E736" s="4">
        <f t="shared" si="11"/>
        <v>1</v>
      </c>
      <c r="F736" t="s">
        <v>8</v>
      </c>
    </row>
    <row r="737" spans="1:6" x14ac:dyDescent="0.3">
      <c r="A737" t="s">
        <v>597</v>
      </c>
      <c r="B737" t="s">
        <v>88</v>
      </c>
      <c r="C737" t="s">
        <v>31</v>
      </c>
      <c r="D737">
        <v>-1</v>
      </c>
      <c r="E737" s="4">
        <f t="shared" si="11"/>
        <v>-1</v>
      </c>
      <c r="F737" t="s">
        <v>9</v>
      </c>
    </row>
    <row r="738" spans="1:6" x14ac:dyDescent="0.3">
      <c r="A738" t="s">
        <v>598</v>
      </c>
      <c r="B738" t="s">
        <v>11</v>
      </c>
      <c r="C738" t="s">
        <v>31</v>
      </c>
      <c r="D738">
        <v>-1</v>
      </c>
      <c r="E738" s="4">
        <f t="shared" si="11"/>
        <v>-1</v>
      </c>
      <c r="F738" t="s">
        <v>9</v>
      </c>
    </row>
    <row r="739" spans="1:6" x14ac:dyDescent="0.3">
      <c r="A739" t="s">
        <v>702</v>
      </c>
      <c r="B739" t="s">
        <v>88</v>
      </c>
      <c r="C739" t="s">
        <v>22</v>
      </c>
      <c r="D739">
        <v>-1</v>
      </c>
      <c r="E739" s="4">
        <f t="shared" si="11"/>
        <v>-1</v>
      </c>
      <c r="F739" t="s">
        <v>9</v>
      </c>
    </row>
    <row r="740" spans="1:6" x14ac:dyDescent="0.3">
      <c r="A740" t="s">
        <v>599</v>
      </c>
      <c r="B740" t="s">
        <v>56</v>
      </c>
      <c r="C740" t="s">
        <v>98</v>
      </c>
      <c r="D740">
        <v>-1</v>
      </c>
      <c r="E740" s="4">
        <f t="shared" si="11"/>
        <v>-1</v>
      </c>
      <c r="F740" t="s">
        <v>9</v>
      </c>
    </row>
    <row r="741" spans="1:6" x14ac:dyDescent="0.3">
      <c r="A741" t="s">
        <v>600</v>
      </c>
      <c r="B741" t="s">
        <v>11</v>
      </c>
      <c r="C741" t="s">
        <v>26</v>
      </c>
      <c r="D741">
        <v>1</v>
      </c>
      <c r="E741" s="4">
        <f t="shared" si="11"/>
        <v>1</v>
      </c>
      <c r="F741" t="s">
        <v>8</v>
      </c>
    </row>
    <row r="742" spans="1:6" x14ac:dyDescent="0.3">
      <c r="A742" t="s">
        <v>601</v>
      </c>
      <c r="B742" t="s">
        <v>88</v>
      </c>
      <c r="C742" t="s">
        <v>7</v>
      </c>
      <c r="D742">
        <v>-1</v>
      </c>
      <c r="E742" s="4">
        <f t="shared" si="11"/>
        <v>-1</v>
      </c>
      <c r="F742" t="s">
        <v>9</v>
      </c>
    </row>
    <row r="743" spans="1:6" x14ac:dyDescent="0.3">
      <c r="A743" t="s">
        <v>691</v>
      </c>
      <c r="B743" t="s">
        <v>21</v>
      </c>
      <c r="C743" t="s">
        <v>26</v>
      </c>
      <c r="D743">
        <v>1</v>
      </c>
      <c r="E743" s="4">
        <f t="shared" si="11"/>
        <v>1</v>
      </c>
      <c r="F743" t="s">
        <v>8</v>
      </c>
    </row>
    <row r="744" spans="1:6" x14ac:dyDescent="0.3">
      <c r="A744" t="s">
        <v>602</v>
      </c>
      <c r="B744" t="s">
        <v>200</v>
      </c>
      <c r="C744" t="s">
        <v>31</v>
      </c>
      <c r="D744">
        <v>-1</v>
      </c>
      <c r="E744" s="4">
        <f t="shared" si="11"/>
        <v>-1</v>
      </c>
      <c r="F744" t="s">
        <v>9</v>
      </c>
    </row>
    <row r="745" spans="1:6" x14ac:dyDescent="0.3">
      <c r="A745" t="s">
        <v>603</v>
      </c>
      <c r="B745" t="s">
        <v>88</v>
      </c>
      <c r="C745" t="s">
        <v>31</v>
      </c>
      <c r="D745">
        <v>-1</v>
      </c>
      <c r="E745" s="4">
        <f t="shared" si="11"/>
        <v>-1</v>
      </c>
      <c r="F745" t="s">
        <v>9</v>
      </c>
    </row>
    <row r="746" spans="1:6" x14ac:dyDescent="0.3">
      <c r="A746" t="s">
        <v>625</v>
      </c>
      <c r="B746" t="s">
        <v>69</v>
      </c>
      <c r="C746" t="s">
        <v>31</v>
      </c>
      <c r="D746">
        <v>-1</v>
      </c>
      <c r="E746" s="4">
        <f t="shared" si="11"/>
        <v>-1</v>
      </c>
      <c r="F746" t="s">
        <v>9</v>
      </c>
    </row>
    <row r="747" spans="1:6" x14ac:dyDescent="0.3">
      <c r="A747" t="s">
        <v>721</v>
      </c>
      <c r="B747" t="s">
        <v>18</v>
      </c>
      <c r="C747" t="s">
        <v>12</v>
      </c>
      <c r="D747">
        <v>1</v>
      </c>
      <c r="E747" s="4">
        <f t="shared" si="11"/>
        <v>1</v>
      </c>
      <c r="F747" t="s">
        <v>8</v>
      </c>
    </row>
    <row r="748" spans="1:6" x14ac:dyDescent="0.3">
      <c r="A748" t="s">
        <v>782</v>
      </c>
      <c r="B748" t="s">
        <v>233</v>
      </c>
      <c r="C748" t="s">
        <v>28</v>
      </c>
      <c r="D748">
        <v>0</v>
      </c>
      <c r="E748" s="4">
        <f t="shared" si="11"/>
        <v>0</v>
      </c>
      <c r="F748" t="s">
        <v>17</v>
      </c>
    </row>
    <row r="749" spans="1:6" x14ac:dyDescent="0.3">
      <c r="A749" t="s">
        <v>620</v>
      </c>
      <c r="B749" t="s">
        <v>112</v>
      </c>
      <c r="C749" t="s">
        <v>28</v>
      </c>
      <c r="D749">
        <v>-1</v>
      </c>
      <c r="E749" s="4">
        <f t="shared" si="11"/>
        <v>-1</v>
      </c>
      <c r="F749" t="s">
        <v>9</v>
      </c>
    </row>
    <row r="750" spans="1:6" x14ac:dyDescent="0.3">
      <c r="A750" t="s">
        <v>665</v>
      </c>
      <c r="B750" t="s">
        <v>88</v>
      </c>
      <c r="C750" t="s">
        <v>31</v>
      </c>
      <c r="D750">
        <v>-1</v>
      </c>
      <c r="E750" s="4">
        <f t="shared" si="11"/>
        <v>-1</v>
      </c>
      <c r="F750" t="s">
        <v>9</v>
      </c>
    </row>
    <row r="751" spans="1:6" x14ac:dyDescent="0.3">
      <c r="A751" t="s">
        <v>647</v>
      </c>
      <c r="B751" t="s">
        <v>60</v>
      </c>
      <c r="C751" t="s">
        <v>31</v>
      </c>
      <c r="D751">
        <v>-1</v>
      </c>
      <c r="E751" s="4">
        <f t="shared" si="11"/>
        <v>-1</v>
      </c>
      <c r="F751" t="s">
        <v>9</v>
      </c>
    </row>
    <row r="752" spans="1:6" x14ac:dyDescent="0.3">
      <c r="A752" t="s">
        <v>722</v>
      </c>
      <c r="B752" t="s">
        <v>233</v>
      </c>
      <c r="C752" t="s">
        <v>31</v>
      </c>
      <c r="D752">
        <v>-1</v>
      </c>
      <c r="E752" s="4">
        <f t="shared" si="11"/>
        <v>-1</v>
      </c>
      <c r="F752" t="s">
        <v>9</v>
      </c>
    </row>
    <row r="753" spans="1:6" x14ac:dyDescent="0.3">
      <c r="A753" t="s">
        <v>772</v>
      </c>
      <c r="B753" t="s">
        <v>69</v>
      </c>
      <c r="C753" t="s">
        <v>31</v>
      </c>
      <c r="D753">
        <v>0</v>
      </c>
      <c r="E753" s="4">
        <f t="shared" si="11"/>
        <v>0</v>
      </c>
      <c r="F753" t="s">
        <v>17</v>
      </c>
    </row>
    <row r="754" spans="1:6" x14ac:dyDescent="0.3">
      <c r="A754" t="s">
        <v>795</v>
      </c>
      <c r="B754" t="s">
        <v>39</v>
      </c>
      <c r="C754" t="s">
        <v>22</v>
      </c>
      <c r="D754">
        <v>0</v>
      </c>
      <c r="E754" s="4">
        <f t="shared" si="11"/>
        <v>0</v>
      </c>
      <c r="F754" t="s">
        <v>17</v>
      </c>
    </row>
    <row r="755" spans="1:6" x14ac:dyDescent="0.3">
      <c r="A755" t="s">
        <v>801</v>
      </c>
      <c r="B755" t="s">
        <v>233</v>
      </c>
      <c r="C755" t="s">
        <v>12</v>
      </c>
      <c r="D755">
        <v>1</v>
      </c>
      <c r="E755" s="4">
        <f t="shared" si="11"/>
        <v>1</v>
      </c>
      <c r="F755" t="s">
        <v>8</v>
      </c>
    </row>
  </sheetData>
  <autoFilter ref="A1:F1"/>
  <conditionalFormatting sqref="E1:E1048576">
    <cfRule type="cellIs" dxfId="20" priority="1" operator="lessThan">
      <formula>0.5</formula>
    </cfRule>
    <cfRule type="cellIs" dxfId="19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5"/>
  <sheetViews>
    <sheetView workbookViewId="0">
      <selection activeCell="H15" sqref="H15"/>
    </sheetView>
  </sheetViews>
  <sheetFormatPr defaultRowHeight="14.4" x14ac:dyDescent="0.3"/>
  <cols>
    <col min="6" max="6" width="9.109375" style="12"/>
  </cols>
  <sheetData>
    <row r="1" spans="1:6" x14ac:dyDescent="0.3">
      <c r="A1" t="s">
        <v>0</v>
      </c>
      <c r="B1" t="s">
        <v>1</v>
      </c>
      <c r="C1" t="s">
        <v>2</v>
      </c>
      <c r="D1" s="11" t="s">
        <v>875</v>
      </c>
    </row>
    <row r="2" spans="1:6" x14ac:dyDescent="0.3">
      <c r="A2" t="s">
        <v>876</v>
      </c>
      <c r="B2" t="s">
        <v>18</v>
      </c>
      <c r="C2" t="s">
        <v>31</v>
      </c>
      <c r="D2">
        <v>-1</v>
      </c>
      <c r="E2">
        <f>D2/1</f>
        <v>-1</v>
      </c>
      <c r="F2" s="12" t="s">
        <v>9</v>
      </c>
    </row>
    <row r="3" spans="1:6" x14ac:dyDescent="0.3">
      <c r="A3" t="s">
        <v>5</v>
      </c>
      <c r="B3" t="s">
        <v>6</v>
      </c>
      <c r="C3" t="s">
        <v>7</v>
      </c>
      <c r="D3">
        <v>-1</v>
      </c>
      <c r="E3">
        <f t="shared" ref="E3:E66" si="0">D3/1</f>
        <v>-1</v>
      </c>
      <c r="F3" s="12" t="s">
        <v>9</v>
      </c>
    </row>
    <row r="4" spans="1:6" x14ac:dyDescent="0.3">
      <c r="A4" t="s">
        <v>852</v>
      </c>
      <c r="B4" t="s">
        <v>14</v>
      </c>
      <c r="C4" t="s">
        <v>31</v>
      </c>
      <c r="D4">
        <v>-1</v>
      </c>
      <c r="E4">
        <f t="shared" si="0"/>
        <v>-1</v>
      </c>
      <c r="F4" s="12" t="s">
        <v>9</v>
      </c>
    </row>
    <row r="5" spans="1:6" x14ac:dyDescent="0.3">
      <c r="A5" t="s">
        <v>10</v>
      </c>
      <c r="B5" t="s">
        <v>11</v>
      </c>
      <c r="C5" t="s">
        <v>12</v>
      </c>
      <c r="D5">
        <v>1</v>
      </c>
      <c r="E5">
        <f t="shared" si="0"/>
        <v>1</v>
      </c>
      <c r="F5" s="12" t="s">
        <v>8</v>
      </c>
    </row>
    <row r="6" spans="1:6" x14ac:dyDescent="0.3">
      <c r="A6" t="s">
        <v>13</v>
      </c>
      <c r="B6" t="s">
        <v>14</v>
      </c>
      <c r="C6" t="s">
        <v>15</v>
      </c>
      <c r="D6">
        <v>0</v>
      </c>
      <c r="E6">
        <f t="shared" si="0"/>
        <v>0</v>
      </c>
      <c r="F6" s="12" t="s">
        <v>17</v>
      </c>
    </row>
    <row r="7" spans="1:6" x14ac:dyDescent="0.3">
      <c r="A7" t="s">
        <v>672</v>
      </c>
      <c r="B7" t="s">
        <v>18</v>
      </c>
      <c r="C7" t="s">
        <v>12</v>
      </c>
      <c r="D7">
        <v>1</v>
      </c>
      <c r="E7">
        <f t="shared" si="0"/>
        <v>1</v>
      </c>
      <c r="F7" s="12" t="s">
        <v>8</v>
      </c>
    </row>
    <row r="8" spans="1:6" x14ac:dyDescent="0.3">
      <c r="A8" t="s">
        <v>19</v>
      </c>
      <c r="B8" t="s">
        <v>14</v>
      </c>
      <c r="C8" t="s">
        <v>7</v>
      </c>
      <c r="D8">
        <v>0</v>
      </c>
      <c r="E8">
        <f t="shared" si="0"/>
        <v>0</v>
      </c>
      <c r="F8" s="12" t="s">
        <v>17</v>
      </c>
    </row>
    <row r="9" spans="1:6" x14ac:dyDescent="0.3">
      <c r="A9" t="s">
        <v>20</v>
      </c>
      <c r="B9" t="s">
        <v>11</v>
      </c>
      <c r="C9" t="s">
        <v>15</v>
      </c>
      <c r="D9">
        <v>-1</v>
      </c>
      <c r="E9">
        <f t="shared" si="0"/>
        <v>-1</v>
      </c>
      <c r="F9" s="12" t="s">
        <v>9</v>
      </c>
    </row>
    <row r="10" spans="1:6" x14ac:dyDescent="0.3">
      <c r="A10" t="s">
        <v>734</v>
      </c>
      <c r="B10" t="s">
        <v>21</v>
      </c>
      <c r="C10" t="s">
        <v>22</v>
      </c>
      <c r="D10">
        <v>1</v>
      </c>
      <c r="E10">
        <f t="shared" si="0"/>
        <v>1</v>
      </c>
      <c r="F10" s="12" t="s">
        <v>8</v>
      </c>
    </row>
    <row r="11" spans="1:6" x14ac:dyDescent="0.3">
      <c r="A11" t="s">
        <v>23</v>
      </c>
      <c r="B11" t="s">
        <v>24</v>
      </c>
      <c r="C11" t="s">
        <v>12</v>
      </c>
      <c r="D11">
        <v>1</v>
      </c>
      <c r="E11">
        <f t="shared" si="0"/>
        <v>1</v>
      </c>
      <c r="F11" s="12" t="s">
        <v>8</v>
      </c>
    </row>
    <row r="12" spans="1:6" x14ac:dyDescent="0.3">
      <c r="A12" t="s">
        <v>27</v>
      </c>
      <c r="B12" t="s">
        <v>6</v>
      </c>
      <c r="C12" t="s">
        <v>7</v>
      </c>
      <c r="D12">
        <v>-1</v>
      </c>
      <c r="E12">
        <f t="shared" si="0"/>
        <v>-1</v>
      </c>
      <c r="F12" s="12" t="s">
        <v>9</v>
      </c>
    </row>
    <row r="13" spans="1:6" x14ac:dyDescent="0.3">
      <c r="A13" t="s">
        <v>728</v>
      </c>
      <c r="B13" t="s">
        <v>30</v>
      </c>
      <c r="C13" t="s">
        <v>31</v>
      </c>
      <c r="D13">
        <v>-1</v>
      </c>
      <c r="E13">
        <f t="shared" si="0"/>
        <v>-1</v>
      </c>
      <c r="F13" s="12" t="s">
        <v>9</v>
      </c>
    </row>
    <row r="14" spans="1:6" x14ac:dyDescent="0.3">
      <c r="A14" t="s">
        <v>715</v>
      </c>
      <c r="B14" t="s">
        <v>32</v>
      </c>
      <c r="C14" t="s">
        <v>22</v>
      </c>
      <c r="D14">
        <v>1</v>
      </c>
      <c r="E14">
        <f t="shared" si="0"/>
        <v>1</v>
      </c>
      <c r="F14" s="12" t="s">
        <v>8</v>
      </c>
    </row>
    <row r="15" spans="1:6" x14ac:dyDescent="0.3">
      <c r="A15" t="s">
        <v>34</v>
      </c>
      <c r="B15" t="s">
        <v>14</v>
      </c>
      <c r="C15" t="s">
        <v>31</v>
      </c>
      <c r="D15">
        <v>-1</v>
      </c>
      <c r="E15">
        <f t="shared" si="0"/>
        <v>-1</v>
      </c>
      <c r="F15" s="12" t="s">
        <v>9</v>
      </c>
    </row>
    <row r="16" spans="1:6" x14ac:dyDescent="0.3">
      <c r="A16" t="s">
        <v>35</v>
      </c>
      <c r="B16" t="s">
        <v>36</v>
      </c>
      <c r="C16" t="s">
        <v>26</v>
      </c>
      <c r="D16">
        <v>0</v>
      </c>
      <c r="E16">
        <f t="shared" si="0"/>
        <v>0</v>
      </c>
      <c r="F16" s="12" t="s">
        <v>17</v>
      </c>
    </row>
    <row r="17" spans="1:6" x14ac:dyDescent="0.3">
      <c r="A17" t="s">
        <v>37</v>
      </c>
      <c r="B17" t="s">
        <v>14</v>
      </c>
      <c r="C17" t="s">
        <v>31</v>
      </c>
      <c r="D17">
        <v>0</v>
      </c>
      <c r="E17">
        <f t="shared" si="0"/>
        <v>0</v>
      </c>
      <c r="F17" s="12" t="s">
        <v>17</v>
      </c>
    </row>
    <row r="18" spans="1:6" x14ac:dyDescent="0.3">
      <c r="A18" t="s">
        <v>38</v>
      </c>
      <c r="B18" t="s">
        <v>39</v>
      </c>
      <c r="C18" t="s">
        <v>31</v>
      </c>
      <c r="D18">
        <v>-1</v>
      </c>
      <c r="E18">
        <f t="shared" si="0"/>
        <v>-1</v>
      </c>
      <c r="F18" s="12" t="s">
        <v>9</v>
      </c>
    </row>
    <row r="19" spans="1:6" x14ac:dyDescent="0.3">
      <c r="A19" t="s">
        <v>40</v>
      </c>
      <c r="B19" t="s">
        <v>14</v>
      </c>
      <c r="C19" t="s">
        <v>31</v>
      </c>
      <c r="D19">
        <v>-1</v>
      </c>
      <c r="E19">
        <f t="shared" si="0"/>
        <v>-1</v>
      </c>
      <c r="F19" s="12" t="s">
        <v>9</v>
      </c>
    </row>
    <row r="20" spans="1:6" x14ac:dyDescent="0.3">
      <c r="A20" t="s">
        <v>767</v>
      </c>
      <c r="B20" t="s">
        <v>32</v>
      </c>
      <c r="C20" t="s">
        <v>31</v>
      </c>
      <c r="D20">
        <v>-1</v>
      </c>
      <c r="E20">
        <f t="shared" si="0"/>
        <v>-1</v>
      </c>
      <c r="F20" s="12" t="s">
        <v>9</v>
      </c>
    </row>
    <row r="21" spans="1:6" x14ac:dyDescent="0.3">
      <c r="A21" t="s">
        <v>877</v>
      </c>
      <c r="B21" t="s">
        <v>18</v>
      </c>
      <c r="C21" t="s">
        <v>22</v>
      </c>
      <c r="D21">
        <v>1</v>
      </c>
      <c r="E21">
        <f t="shared" si="0"/>
        <v>1</v>
      </c>
      <c r="F21" s="12" t="s">
        <v>8</v>
      </c>
    </row>
    <row r="22" spans="1:6" x14ac:dyDescent="0.3">
      <c r="A22" t="s">
        <v>41</v>
      </c>
      <c r="B22" t="s">
        <v>14</v>
      </c>
      <c r="C22" t="s">
        <v>22</v>
      </c>
      <c r="D22">
        <v>1</v>
      </c>
      <c r="E22">
        <f t="shared" si="0"/>
        <v>1</v>
      </c>
      <c r="F22" s="12" t="s">
        <v>8</v>
      </c>
    </row>
    <row r="23" spans="1:6" x14ac:dyDescent="0.3">
      <c r="A23" t="s">
        <v>42</v>
      </c>
      <c r="B23" t="s">
        <v>36</v>
      </c>
      <c r="C23" t="s">
        <v>22</v>
      </c>
      <c r="D23">
        <v>1</v>
      </c>
      <c r="E23">
        <f t="shared" si="0"/>
        <v>1</v>
      </c>
      <c r="F23" s="12" t="s">
        <v>8</v>
      </c>
    </row>
    <row r="24" spans="1:6" x14ac:dyDescent="0.3">
      <c r="A24" t="s">
        <v>43</v>
      </c>
      <c r="B24" t="s">
        <v>6</v>
      </c>
      <c r="C24" t="s">
        <v>28</v>
      </c>
      <c r="D24">
        <v>-1</v>
      </c>
      <c r="E24">
        <f t="shared" si="0"/>
        <v>-1</v>
      </c>
      <c r="F24" s="12" t="s">
        <v>9</v>
      </c>
    </row>
    <row r="25" spans="1:6" x14ac:dyDescent="0.3">
      <c r="A25" t="s">
        <v>44</v>
      </c>
      <c r="B25" t="s">
        <v>6</v>
      </c>
      <c r="C25" t="s">
        <v>28</v>
      </c>
      <c r="D25">
        <v>0</v>
      </c>
      <c r="E25">
        <f t="shared" si="0"/>
        <v>0</v>
      </c>
      <c r="F25" s="12" t="s">
        <v>17</v>
      </c>
    </row>
    <row r="26" spans="1:6" x14ac:dyDescent="0.3">
      <c r="A26" t="s">
        <v>45</v>
      </c>
      <c r="B26" t="s">
        <v>46</v>
      </c>
      <c r="C26" t="s">
        <v>22</v>
      </c>
      <c r="D26">
        <v>0</v>
      </c>
      <c r="E26">
        <f t="shared" si="0"/>
        <v>0</v>
      </c>
      <c r="F26" s="12" t="s">
        <v>17</v>
      </c>
    </row>
    <row r="27" spans="1:6" x14ac:dyDescent="0.3">
      <c r="A27" t="s">
        <v>48</v>
      </c>
      <c r="B27" t="s">
        <v>18</v>
      </c>
      <c r="C27" t="s">
        <v>31</v>
      </c>
      <c r="D27">
        <v>-1</v>
      </c>
      <c r="E27">
        <f t="shared" si="0"/>
        <v>-1</v>
      </c>
      <c r="F27" s="12" t="s">
        <v>9</v>
      </c>
    </row>
    <row r="28" spans="1:6" x14ac:dyDescent="0.3">
      <c r="A28" t="s">
        <v>49</v>
      </c>
      <c r="B28" t="s">
        <v>18</v>
      </c>
      <c r="C28" t="s">
        <v>31</v>
      </c>
      <c r="D28">
        <v>-1</v>
      </c>
      <c r="E28">
        <f t="shared" si="0"/>
        <v>-1</v>
      </c>
      <c r="F28" s="12" t="s">
        <v>9</v>
      </c>
    </row>
    <row r="29" spans="1:6" x14ac:dyDescent="0.3">
      <c r="A29" t="s">
        <v>50</v>
      </c>
      <c r="B29" t="s">
        <v>51</v>
      </c>
      <c r="C29" t="s">
        <v>12</v>
      </c>
      <c r="D29">
        <v>1</v>
      </c>
      <c r="E29">
        <f t="shared" si="0"/>
        <v>1</v>
      </c>
      <c r="F29" s="12" t="s">
        <v>8</v>
      </c>
    </row>
    <row r="30" spans="1:6" x14ac:dyDescent="0.3">
      <c r="A30" t="s">
        <v>690</v>
      </c>
      <c r="B30" t="s">
        <v>32</v>
      </c>
      <c r="C30" t="s">
        <v>22</v>
      </c>
      <c r="D30">
        <v>1</v>
      </c>
      <c r="E30">
        <f t="shared" si="0"/>
        <v>1</v>
      </c>
      <c r="F30" s="12" t="s">
        <v>8</v>
      </c>
    </row>
    <row r="31" spans="1:6" x14ac:dyDescent="0.3">
      <c r="A31" t="s">
        <v>52</v>
      </c>
      <c r="B31" t="s">
        <v>53</v>
      </c>
      <c r="C31" t="s">
        <v>15</v>
      </c>
      <c r="D31">
        <v>-1</v>
      </c>
      <c r="E31">
        <f t="shared" si="0"/>
        <v>-1</v>
      </c>
      <c r="F31" s="12" t="s">
        <v>9</v>
      </c>
    </row>
    <row r="32" spans="1:6" x14ac:dyDescent="0.3">
      <c r="A32" t="s">
        <v>54</v>
      </c>
      <c r="B32" t="s">
        <v>32</v>
      </c>
      <c r="C32" t="s">
        <v>31</v>
      </c>
      <c r="D32">
        <v>-1</v>
      </c>
      <c r="E32">
        <f t="shared" si="0"/>
        <v>-1</v>
      </c>
      <c r="F32" s="12" t="s">
        <v>9</v>
      </c>
    </row>
    <row r="33" spans="1:6" x14ac:dyDescent="0.3">
      <c r="A33" t="s">
        <v>55</v>
      </c>
      <c r="B33" t="s">
        <v>56</v>
      </c>
      <c r="C33" t="s">
        <v>15</v>
      </c>
      <c r="D33">
        <v>-1</v>
      </c>
      <c r="E33">
        <f t="shared" si="0"/>
        <v>-1</v>
      </c>
      <c r="F33" s="12" t="s">
        <v>9</v>
      </c>
    </row>
    <row r="34" spans="1:6" x14ac:dyDescent="0.3">
      <c r="A34" t="s">
        <v>57</v>
      </c>
      <c r="B34" t="s">
        <v>58</v>
      </c>
      <c r="C34" t="s">
        <v>31</v>
      </c>
      <c r="D34">
        <v>-1</v>
      </c>
      <c r="E34">
        <f t="shared" si="0"/>
        <v>-1</v>
      </c>
      <c r="F34" s="12" t="s">
        <v>9</v>
      </c>
    </row>
    <row r="35" spans="1:6" x14ac:dyDescent="0.3">
      <c r="A35" t="s">
        <v>59</v>
      </c>
      <c r="B35" t="s">
        <v>32</v>
      </c>
      <c r="C35" t="s">
        <v>22</v>
      </c>
      <c r="D35">
        <v>1</v>
      </c>
      <c r="E35">
        <f t="shared" si="0"/>
        <v>1</v>
      </c>
      <c r="F35" s="12" t="s">
        <v>8</v>
      </c>
    </row>
    <row r="36" spans="1:6" x14ac:dyDescent="0.3">
      <c r="A36" t="s">
        <v>823</v>
      </c>
      <c r="B36" t="s">
        <v>60</v>
      </c>
      <c r="C36" t="s">
        <v>31</v>
      </c>
      <c r="D36">
        <v>-1</v>
      </c>
      <c r="E36">
        <f t="shared" si="0"/>
        <v>-1</v>
      </c>
      <c r="F36" s="12" t="s">
        <v>9</v>
      </c>
    </row>
    <row r="37" spans="1:6" x14ac:dyDescent="0.3">
      <c r="A37" t="s">
        <v>61</v>
      </c>
      <c r="B37" t="s">
        <v>14</v>
      </c>
      <c r="C37" t="s">
        <v>31</v>
      </c>
      <c r="D37">
        <v>-1</v>
      </c>
      <c r="E37">
        <f t="shared" si="0"/>
        <v>-1</v>
      </c>
      <c r="F37" s="12" t="s">
        <v>9</v>
      </c>
    </row>
    <row r="38" spans="1:6" x14ac:dyDescent="0.3">
      <c r="A38" t="s">
        <v>62</v>
      </c>
      <c r="B38" t="s">
        <v>11</v>
      </c>
      <c r="C38" t="s">
        <v>31</v>
      </c>
      <c r="D38">
        <v>-1</v>
      </c>
      <c r="E38">
        <f t="shared" si="0"/>
        <v>-1</v>
      </c>
      <c r="F38" s="12" t="s">
        <v>9</v>
      </c>
    </row>
    <row r="39" spans="1:6" x14ac:dyDescent="0.3">
      <c r="A39" t="s">
        <v>63</v>
      </c>
      <c r="B39" t="s">
        <v>14</v>
      </c>
      <c r="C39" t="s">
        <v>22</v>
      </c>
      <c r="D39">
        <v>1</v>
      </c>
      <c r="E39">
        <f t="shared" si="0"/>
        <v>1</v>
      </c>
      <c r="F39" s="12" t="s">
        <v>8</v>
      </c>
    </row>
    <row r="40" spans="1:6" x14ac:dyDescent="0.3">
      <c r="A40" t="s">
        <v>821</v>
      </c>
      <c r="B40" t="s">
        <v>30</v>
      </c>
      <c r="C40" t="s">
        <v>22</v>
      </c>
      <c r="D40">
        <v>1</v>
      </c>
      <c r="E40">
        <f t="shared" si="0"/>
        <v>1</v>
      </c>
      <c r="F40" s="12" t="s">
        <v>8</v>
      </c>
    </row>
    <row r="41" spans="1:6" x14ac:dyDescent="0.3">
      <c r="A41" t="s">
        <v>65</v>
      </c>
      <c r="B41" t="s">
        <v>14</v>
      </c>
      <c r="C41" t="s">
        <v>31</v>
      </c>
      <c r="D41">
        <v>-1</v>
      </c>
      <c r="E41">
        <f t="shared" si="0"/>
        <v>-1</v>
      </c>
      <c r="F41" s="12" t="s">
        <v>9</v>
      </c>
    </row>
    <row r="42" spans="1:6" x14ac:dyDescent="0.3">
      <c r="A42" t="s">
        <v>66</v>
      </c>
      <c r="B42" t="s">
        <v>21</v>
      </c>
      <c r="C42" t="s">
        <v>31</v>
      </c>
      <c r="D42">
        <v>-1</v>
      </c>
      <c r="E42">
        <f t="shared" si="0"/>
        <v>-1</v>
      </c>
      <c r="F42" s="12" t="s">
        <v>9</v>
      </c>
    </row>
    <row r="43" spans="1:6" x14ac:dyDescent="0.3">
      <c r="A43" t="s">
        <v>67</v>
      </c>
      <c r="B43" t="s">
        <v>6</v>
      </c>
      <c r="C43" t="s">
        <v>7</v>
      </c>
      <c r="D43">
        <v>0</v>
      </c>
      <c r="E43">
        <f t="shared" si="0"/>
        <v>0</v>
      </c>
      <c r="F43" s="12" t="s">
        <v>17</v>
      </c>
    </row>
    <row r="44" spans="1:6" x14ac:dyDescent="0.3">
      <c r="A44" t="s">
        <v>68</v>
      </c>
      <c r="B44" t="s">
        <v>69</v>
      </c>
      <c r="C44" t="s">
        <v>31</v>
      </c>
      <c r="D44">
        <v>-1</v>
      </c>
      <c r="E44">
        <f t="shared" si="0"/>
        <v>-1</v>
      </c>
      <c r="F44" s="12" t="s">
        <v>9</v>
      </c>
    </row>
    <row r="45" spans="1:6" x14ac:dyDescent="0.3">
      <c r="A45" t="s">
        <v>70</v>
      </c>
      <c r="B45" t="s">
        <v>6</v>
      </c>
      <c r="C45" t="s">
        <v>15</v>
      </c>
      <c r="D45">
        <v>0</v>
      </c>
      <c r="E45">
        <f t="shared" si="0"/>
        <v>0</v>
      </c>
      <c r="F45" s="12" t="s">
        <v>17</v>
      </c>
    </row>
    <row r="46" spans="1:6" x14ac:dyDescent="0.3">
      <c r="A46" t="s">
        <v>878</v>
      </c>
      <c r="B46" t="s">
        <v>39</v>
      </c>
      <c r="C46" t="s">
        <v>98</v>
      </c>
      <c r="D46">
        <v>0</v>
      </c>
      <c r="E46">
        <f t="shared" si="0"/>
        <v>0</v>
      </c>
      <c r="F46" s="12" t="s">
        <v>17</v>
      </c>
    </row>
    <row r="47" spans="1:6" x14ac:dyDescent="0.3">
      <c r="A47" t="s">
        <v>71</v>
      </c>
      <c r="B47" t="s">
        <v>72</v>
      </c>
      <c r="C47" t="s">
        <v>31</v>
      </c>
      <c r="D47">
        <v>-1</v>
      </c>
      <c r="E47">
        <f t="shared" si="0"/>
        <v>-1</v>
      </c>
      <c r="F47" s="12" t="s">
        <v>9</v>
      </c>
    </row>
    <row r="48" spans="1:6" x14ac:dyDescent="0.3">
      <c r="A48" t="s">
        <v>73</v>
      </c>
      <c r="B48" t="s">
        <v>56</v>
      </c>
      <c r="C48" t="s">
        <v>7</v>
      </c>
      <c r="D48">
        <v>-1</v>
      </c>
      <c r="E48">
        <f t="shared" si="0"/>
        <v>-1</v>
      </c>
      <c r="F48" s="12" t="s">
        <v>9</v>
      </c>
    </row>
    <row r="49" spans="1:6" x14ac:dyDescent="0.3">
      <c r="A49" t="s">
        <v>74</v>
      </c>
      <c r="B49" t="s">
        <v>75</v>
      </c>
      <c r="C49" t="s">
        <v>31</v>
      </c>
      <c r="D49">
        <v>-1</v>
      </c>
      <c r="E49">
        <f t="shared" si="0"/>
        <v>-1</v>
      </c>
      <c r="F49" s="12" t="s">
        <v>9</v>
      </c>
    </row>
    <row r="50" spans="1:6" x14ac:dyDescent="0.3">
      <c r="A50" t="s">
        <v>76</v>
      </c>
      <c r="B50" t="s">
        <v>18</v>
      </c>
      <c r="C50" t="s">
        <v>12</v>
      </c>
      <c r="D50">
        <v>1</v>
      </c>
      <c r="E50">
        <f t="shared" si="0"/>
        <v>1</v>
      </c>
      <c r="F50" s="12" t="s">
        <v>8</v>
      </c>
    </row>
    <row r="51" spans="1:6" x14ac:dyDescent="0.3">
      <c r="A51" t="s">
        <v>77</v>
      </c>
      <c r="B51" t="s">
        <v>51</v>
      </c>
      <c r="C51" t="s">
        <v>31</v>
      </c>
      <c r="D51">
        <v>-1</v>
      </c>
      <c r="E51">
        <f t="shared" si="0"/>
        <v>-1</v>
      </c>
      <c r="F51" s="12" t="s">
        <v>9</v>
      </c>
    </row>
    <row r="52" spans="1:6" x14ac:dyDescent="0.3">
      <c r="A52" t="s">
        <v>78</v>
      </c>
      <c r="B52" t="s">
        <v>18</v>
      </c>
      <c r="C52" t="s">
        <v>15</v>
      </c>
      <c r="D52">
        <v>1</v>
      </c>
      <c r="E52">
        <f t="shared" si="0"/>
        <v>1</v>
      </c>
      <c r="F52" s="12" t="s">
        <v>8</v>
      </c>
    </row>
    <row r="53" spans="1:6" x14ac:dyDescent="0.3">
      <c r="A53" t="s">
        <v>79</v>
      </c>
      <c r="B53" t="s">
        <v>6</v>
      </c>
      <c r="C53" t="s">
        <v>15</v>
      </c>
      <c r="D53">
        <v>-1</v>
      </c>
      <c r="E53">
        <f t="shared" si="0"/>
        <v>-1</v>
      </c>
      <c r="F53" s="12" t="s">
        <v>9</v>
      </c>
    </row>
    <row r="54" spans="1:6" x14ac:dyDescent="0.3">
      <c r="A54" t="s">
        <v>80</v>
      </c>
      <c r="B54" t="s">
        <v>14</v>
      </c>
      <c r="C54" t="s">
        <v>31</v>
      </c>
      <c r="D54">
        <v>-1</v>
      </c>
      <c r="E54">
        <f t="shared" si="0"/>
        <v>-1</v>
      </c>
      <c r="F54" s="12" t="s">
        <v>9</v>
      </c>
    </row>
    <row r="55" spans="1:6" x14ac:dyDescent="0.3">
      <c r="A55" t="s">
        <v>81</v>
      </c>
      <c r="B55" t="s">
        <v>14</v>
      </c>
      <c r="C55" t="s">
        <v>22</v>
      </c>
      <c r="D55">
        <v>1</v>
      </c>
      <c r="E55">
        <f t="shared" si="0"/>
        <v>1</v>
      </c>
      <c r="F55" s="12" t="s">
        <v>8</v>
      </c>
    </row>
    <row r="56" spans="1:6" x14ac:dyDescent="0.3">
      <c r="A56" t="s">
        <v>82</v>
      </c>
      <c r="B56" t="s">
        <v>56</v>
      </c>
      <c r="C56" t="s">
        <v>22</v>
      </c>
      <c r="D56">
        <v>1</v>
      </c>
      <c r="E56">
        <f t="shared" si="0"/>
        <v>1</v>
      </c>
      <c r="F56" s="12" t="s">
        <v>8</v>
      </c>
    </row>
    <row r="57" spans="1:6" x14ac:dyDescent="0.3">
      <c r="A57" t="s">
        <v>771</v>
      </c>
      <c r="B57" t="s">
        <v>18</v>
      </c>
      <c r="C57" t="s">
        <v>22</v>
      </c>
      <c r="D57">
        <v>1</v>
      </c>
      <c r="E57">
        <f t="shared" si="0"/>
        <v>1</v>
      </c>
      <c r="F57" s="12" t="s">
        <v>8</v>
      </c>
    </row>
    <row r="58" spans="1:6" x14ac:dyDescent="0.3">
      <c r="A58" t="s">
        <v>85</v>
      </c>
      <c r="B58" t="s">
        <v>18</v>
      </c>
      <c r="C58" t="s">
        <v>12</v>
      </c>
      <c r="D58">
        <v>1</v>
      </c>
      <c r="E58">
        <f t="shared" si="0"/>
        <v>1</v>
      </c>
      <c r="F58" s="12" t="s">
        <v>8</v>
      </c>
    </row>
    <row r="59" spans="1:6" x14ac:dyDescent="0.3">
      <c r="A59" t="s">
        <v>87</v>
      </c>
      <c r="B59" t="s">
        <v>88</v>
      </c>
      <c r="C59" t="s">
        <v>28</v>
      </c>
      <c r="D59">
        <v>-1</v>
      </c>
      <c r="E59">
        <f t="shared" si="0"/>
        <v>-1</v>
      </c>
      <c r="F59" s="12" t="s">
        <v>9</v>
      </c>
    </row>
    <row r="60" spans="1:6" x14ac:dyDescent="0.3">
      <c r="A60" t="s">
        <v>89</v>
      </c>
      <c r="B60" t="s">
        <v>32</v>
      </c>
      <c r="C60" t="s">
        <v>15</v>
      </c>
      <c r="D60">
        <v>-1</v>
      </c>
      <c r="E60">
        <f t="shared" si="0"/>
        <v>-1</v>
      </c>
      <c r="F60" s="12" t="s">
        <v>9</v>
      </c>
    </row>
    <row r="61" spans="1:6" x14ac:dyDescent="0.3">
      <c r="A61" t="s">
        <v>90</v>
      </c>
      <c r="B61" t="s">
        <v>91</v>
      </c>
      <c r="C61" t="s">
        <v>98</v>
      </c>
      <c r="D61">
        <v>-1</v>
      </c>
      <c r="E61">
        <f t="shared" si="0"/>
        <v>-1</v>
      </c>
      <c r="F61" s="12" t="s">
        <v>9</v>
      </c>
    </row>
    <row r="62" spans="1:6" x14ac:dyDescent="0.3">
      <c r="A62" t="s">
        <v>92</v>
      </c>
      <c r="B62" t="s">
        <v>11</v>
      </c>
      <c r="C62" t="s">
        <v>26</v>
      </c>
      <c r="D62">
        <v>1</v>
      </c>
      <c r="E62">
        <f t="shared" si="0"/>
        <v>1</v>
      </c>
      <c r="F62" s="12" t="s">
        <v>8</v>
      </c>
    </row>
    <row r="63" spans="1:6" x14ac:dyDescent="0.3">
      <c r="A63" t="s">
        <v>93</v>
      </c>
      <c r="B63" t="s">
        <v>14</v>
      </c>
      <c r="C63" t="s">
        <v>7</v>
      </c>
      <c r="D63">
        <v>-1</v>
      </c>
      <c r="E63">
        <f t="shared" si="0"/>
        <v>-1</v>
      </c>
      <c r="F63" s="12" t="s">
        <v>9</v>
      </c>
    </row>
    <row r="64" spans="1:6" x14ac:dyDescent="0.3">
      <c r="A64" t="s">
        <v>814</v>
      </c>
      <c r="B64" t="s">
        <v>30</v>
      </c>
      <c r="C64" t="s">
        <v>22</v>
      </c>
      <c r="D64">
        <v>1</v>
      </c>
      <c r="E64">
        <f t="shared" si="0"/>
        <v>1</v>
      </c>
      <c r="F64" s="12" t="s">
        <v>8</v>
      </c>
    </row>
    <row r="65" spans="1:6" x14ac:dyDescent="0.3">
      <c r="A65" t="s">
        <v>94</v>
      </c>
      <c r="B65" t="s">
        <v>6</v>
      </c>
      <c r="C65" t="s">
        <v>98</v>
      </c>
      <c r="D65">
        <v>0</v>
      </c>
      <c r="E65">
        <f t="shared" si="0"/>
        <v>0</v>
      </c>
      <c r="F65" s="12" t="s">
        <v>17</v>
      </c>
    </row>
    <row r="66" spans="1:6" x14ac:dyDescent="0.3">
      <c r="A66" t="s">
        <v>95</v>
      </c>
      <c r="B66" t="s">
        <v>39</v>
      </c>
      <c r="C66" t="s">
        <v>31</v>
      </c>
      <c r="D66">
        <v>-1</v>
      </c>
      <c r="E66">
        <f t="shared" si="0"/>
        <v>-1</v>
      </c>
      <c r="F66" s="12" t="s">
        <v>9</v>
      </c>
    </row>
    <row r="67" spans="1:6" x14ac:dyDescent="0.3">
      <c r="A67" t="s">
        <v>96</v>
      </c>
      <c r="B67" t="s">
        <v>60</v>
      </c>
      <c r="C67" t="s">
        <v>28</v>
      </c>
      <c r="D67">
        <v>0</v>
      </c>
      <c r="E67">
        <f t="shared" ref="E67:E130" si="1">D67/1</f>
        <v>0</v>
      </c>
      <c r="F67" s="12" t="s">
        <v>17</v>
      </c>
    </row>
    <row r="68" spans="1:6" x14ac:dyDescent="0.3">
      <c r="A68" t="s">
        <v>99</v>
      </c>
      <c r="B68" t="s">
        <v>14</v>
      </c>
      <c r="C68" t="s">
        <v>31</v>
      </c>
      <c r="D68">
        <v>0</v>
      </c>
      <c r="E68">
        <f t="shared" si="1"/>
        <v>0</v>
      </c>
      <c r="F68" s="12" t="s">
        <v>17</v>
      </c>
    </row>
    <row r="69" spans="1:6" x14ac:dyDescent="0.3">
      <c r="A69" t="s">
        <v>100</v>
      </c>
      <c r="B69" t="s">
        <v>14</v>
      </c>
      <c r="C69" t="s">
        <v>7</v>
      </c>
      <c r="D69">
        <v>-1</v>
      </c>
      <c r="E69">
        <f t="shared" si="1"/>
        <v>-1</v>
      </c>
      <c r="F69" s="12" t="s">
        <v>9</v>
      </c>
    </row>
    <row r="70" spans="1:6" x14ac:dyDescent="0.3">
      <c r="A70" t="s">
        <v>102</v>
      </c>
      <c r="B70" t="s">
        <v>14</v>
      </c>
      <c r="C70" t="s">
        <v>22</v>
      </c>
      <c r="D70">
        <v>0</v>
      </c>
      <c r="E70">
        <f t="shared" si="1"/>
        <v>0</v>
      </c>
      <c r="F70" s="12" t="s">
        <v>17</v>
      </c>
    </row>
    <row r="71" spans="1:6" x14ac:dyDescent="0.3">
      <c r="A71" t="s">
        <v>103</v>
      </c>
      <c r="B71" t="s">
        <v>88</v>
      </c>
      <c r="C71" t="s">
        <v>31</v>
      </c>
      <c r="D71">
        <v>-1</v>
      </c>
      <c r="E71">
        <f t="shared" si="1"/>
        <v>-1</v>
      </c>
      <c r="F71" s="12" t="s">
        <v>9</v>
      </c>
    </row>
    <row r="72" spans="1:6" x14ac:dyDescent="0.3">
      <c r="A72" t="s">
        <v>104</v>
      </c>
      <c r="B72" t="s">
        <v>18</v>
      </c>
      <c r="C72" t="s">
        <v>31</v>
      </c>
      <c r="D72">
        <v>-1</v>
      </c>
      <c r="E72">
        <f t="shared" si="1"/>
        <v>-1</v>
      </c>
      <c r="F72" s="12" t="s">
        <v>9</v>
      </c>
    </row>
    <row r="73" spans="1:6" x14ac:dyDescent="0.3">
      <c r="A73" t="s">
        <v>712</v>
      </c>
      <c r="B73" t="s">
        <v>18</v>
      </c>
      <c r="C73" t="s">
        <v>12</v>
      </c>
      <c r="D73">
        <v>1</v>
      </c>
      <c r="E73">
        <f t="shared" si="1"/>
        <v>1</v>
      </c>
      <c r="F73" s="12" t="s">
        <v>8</v>
      </c>
    </row>
    <row r="74" spans="1:6" x14ac:dyDescent="0.3">
      <c r="A74" t="s">
        <v>105</v>
      </c>
      <c r="B74" t="s">
        <v>6</v>
      </c>
      <c r="C74" t="s">
        <v>15</v>
      </c>
      <c r="D74">
        <v>0</v>
      </c>
      <c r="E74">
        <f t="shared" si="1"/>
        <v>0</v>
      </c>
      <c r="F74" s="12" t="s">
        <v>17</v>
      </c>
    </row>
    <row r="75" spans="1:6" x14ac:dyDescent="0.3">
      <c r="A75" t="s">
        <v>106</v>
      </c>
      <c r="B75" t="s">
        <v>56</v>
      </c>
      <c r="C75" t="s">
        <v>22</v>
      </c>
      <c r="D75">
        <v>1</v>
      </c>
      <c r="E75">
        <f t="shared" si="1"/>
        <v>1</v>
      </c>
      <c r="F75" s="12" t="s">
        <v>8</v>
      </c>
    </row>
    <row r="76" spans="1:6" x14ac:dyDescent="0.3">
      <c r="A76" t="s">
        <v>813</v>
      </c>
      <c r="B76" t="s">
        <v>39</v>
      </c>
      <c r="C76" t="s">
        <v>22</v>
      </c>
      <c r="D76">
        <v>1</v>
      </c>
      <c r="E76">
        <f t="shared" si="1"/>
        <v>1</v>
      </c>
      <c r="F76" s="12" t="s">
        <v>8</v>
      </c>
    </row>
    <row r="77" spans="1:6" x14ac:dyDescent="0.3">
      <c r="A77" t="s">
        <v>107</v>
      </c>
      <c r="B77" t="s">
        <v>6</v>
      </c>
      <c r="C77" t="s">
        <v>28</v>
      </c>
      <c r="D77">
        <v>0</v>
      </c>
      <c r="E77">
        <f t="shared" si="1"/>
        <v>0</v>
      </c>
      <c r="F77" s="12" t="s">
        <v>17</v>
      </c>
    </row>
    <row r="78" spans="1:6" x14ac:dyDescent="0.3">
      <c r="A78" t="s">
        <v>108</v>
      </c>
      <c r="B78" t="s">
        <v>11</v>
      </c>
      <c r="C78" t="s">
        <v>12</v>
      </c>
      <c r="D78">
        <v>1</v>
      </c>
      <c r="E78">
        <f t="shared" si="1"/>
        <v>1</v>
      </c>
      <c r="F78" s="12" t="s">
        <v>8</v>
      </c>
    </row>
    <row r="79" spans="1:6" x14ac:dyDescent="0.3">
      <c r="A79" t="s">
        <v>109</v>
      </c>
      <c r="B79" t="s">
        <v>88</v>
      </c>
      <c r="C79" t="s">
        <v>31</v>
      </c>
      <c r="D79">
        <v>-1</v>
      </c>
      <c r="E79">
        <f t="shared" si="1"/>
        <v>-1</v>
      </c>
      <c r="F79" s="12" t="s">
        <v>9</v>
      </c>
    </row>
    <row r="80" spans="1:6" x14ac:dyDescent="0.3">
      <c r="A80" t="s">
        <v>879</v>
      </c>
      <c r="B80" t="s">
        <v>75</v>
      </c>
      <c r="C80" t="s">
        <v>12</v>
      </c>
      <c r="D80">
        <v>-1</v>
      </c>
      <c r="E80">
        <f t="shared" si="1"/>
        <v>-1</v>
      </c>
      <c r="F80" s="12" t="s">
        <v>9</v>
      </c>
    </row>
    <row r="81" spans="1:6" x14ac:dyDescent="0.3">
      <c r="A81" t="s">
        <v>110</v>
      </c>
      <c r="B81" t="s">
        <v>11</v>
      </c>
      <c r="C81" t="s">
        <v>31</v>
      </c>
      <c r="D81">
        <v>-1</v>
      </c>
      <c r="E81">
        <f t="shared" si="1"/>
        <v>-1</v>
      </c>
      <c r="F81" s="12" t="s">
        <v>9</v>
      </c>
    </row>
    <row r="82" spans="1:6" x14ac:dyDescent="0.3">
      <c r="A82" t="s">
        <v>111</v>
      </c>
      <c r="B82" t="s">
        <v>6</v>
      </c>
      <c r="C82" t="s">
        <v>98</v>
      </c>
      <c r="D82">
        <v>-1</v>
      </c>
      <c r="E82">
        <f t="shared" si="1"/>
        <v>-1</v>
      </c>
      <c r="F82" s="12" t="s">
        <v>9</v>
      </c>
    </row>
    <row r="83" spans="1:6" x14ac:dyDescent="0.3">
      <c r="A83" t="s">
        <v>824</v>
      </c>
      <c r="B83" t="s">
        <v>112</v>
      </c>
      <c r="C83" t="s">
        <v>22</v>
      </c>
      <c r="D83">
        <v>1</v>
      </c>
      <c r="E83">
        <f t="shared" si="1"/>
        <v>1</v>
      </c>
      <c r="F83" s="12" t="s">
        <v>8</v>
      </c>
    </row>
    <row r="84" spans="1:6" x14ac:dyDescent="0.3">
      <c r="A84" t="s">
        <v>880</v>
      </c>
      <c r="B84" t="s">
        <v>6</v>
      </c>
      <c r="C84" t="s">
        <v>26</v>
      </c>
      <c r="D84">
        <v>0</v>
      </c>
      <c r="E84">
        <f t="shared" si="1"/>
        <v>0</v>
      </c>
      <c r="F84" s="12" t="s">
        <v>17</v>
      </c>
    </row>
    <row r="85" spans="1:6" x14ac:dyDescent="0.3">
      <c r="A85" t="s">
        <v>113</v>
      </c>
      <c r="B85" t="s">
        <v>6</v>
      </c>
      <c r="C85" t="s">
        <v>7</v>
      </c>
      <c r="D85">
        <v>0</v>
      </c>
      <c r="E85">
        <f t="shared" si="1"/>
        <v>0</v>
      </c>
      <c r="F85" s="12" t="s">
        <v>17</v>
      </c>
    </row>
    <row r="86" spans="1:6" x14ac:dyDescent="0.3">
      <c r="A86" t="s">
        <v>114</v>
      </c>
      <c r="B86" t="s">
        <v>11</v>
      </c>
      <c r="C86" t="s">
        <v>22</v>
      </c>
      <c r="D86">
        <v>0</v>
      </c>
      <c r="E86">
        <f t="shared" si="1"/>
        <v>0</v>
      </c>
      <c r="F86" s="12" t="s">
        <v>17</v>
      </c>
    </row>
    <row r="87" spans="1:6" x14ac:dyDescent="0.3">
      <c r="A87" t="s">
        <v>853</v>
      </c>
      <c r="B87" t="s">
        <v>46</v>
      </c>
      <c r="C87" t="s">
        <v>31</v>
      </c>
      <c r="D87">
        <v>-1</v>
      </c>
      <c r="E87">
        <f t="shared" si="1"/>
        <v>-1</v>
      </c>
      <c r="F87" s="12" t="s">
        <v>9</v>
      </c>
    </row>
    <row r="88" spans="1:6" x14ac:dyDescent="0.3">
      <c r="A88" t="s">
        <v>115</v>
      </c>
      <c r="B88" t="s">
        <v>88</v>
      </c>
      <c r="C88" t="s">
        <v>31</v>
      </c>
      <c r="D88">
        <v>-1</v>
      </c>
      <c r="E88">
        <f t="shared" si="1"/>
        <v>-1</v>
      </c>
      <c r="F88" s="12" t="s">
        <v>9</v>
      </c>
    </row>
    <row r="89" spans="1:6" x14ac:dyDescent="0.3">
      <c r="A89" t="s">
        <v>854</v>
      </c>
      <c r="B89" t="s">
        <v>39</v>
      </c>
      <c r="C89" t="s">
        <v>15</v>
      </c>
      <c r="D89">
        <v>-1</v>
      </c>
      <c r="E89">
        <f t="shared" si="1"/>
        <v>-1</v>
      </c>
      <c r="F89" s="12" t="s">
        <v>9</v>
      </c>
    </row>
    <row r="90" spans="1:6" x14ac:dyDescent="0.3">
      <c r="A90" t="s">
        <v>790</v>
      </c>
      <c r="B90" t="s">
        <v>18</v>
      </c>
      <c r="C90" t="s">
        <v>12</v>
      </c>
      <c r="D90">
        <v>1</v>
      </c>
      <c r="E90">
        <f t="shared" si="1"/>
        <v>1</v>
      </c>
      <c r="F90" s="12" t="s">
        <v>8</v>
      </c>
    </row>
    <row r="91" spans="1:6" x14ac:dyDescent="0.3">
      <c r="A91" t="s">
        <v>777</v>
      </c>
      <c r="B91" t="s">
        <v>11</v>
      </c>
      <c r="C91" t="s">
        <v>31</v>
      </c>
      <c r="D91">
        <v>-1</v>
      </c>
      <c r="E91">
        <f t="shared" si="1"/>
        <v>-1</v>
      </c>
      <c r="F91" s="12" t="s">
        <v>9</v>
      </c>
    </row>
    <row r="92" spans="1:6" x14ac:dyDescent="0.3">
      <c r="A92" t="s">
        <v>778</v>
      </c>
      <c r="B92" t="s">
        <v>11</v>
      </c>
      <c r="C92" t="s">
        <v>12</v>
      </c>
      <c r="D92">
        <v>1</v>
      </c>
      <c r="E92">
        <f t="shared" si="1"/>
        <v>1</v>
      </c>
      <c r="F92" s="12" t="s">
        <v>8</v>
      </c>
    </row>
    <row r="93" spans="1:6" x14ac:dyDescent="0.3">
      <c r="A93" t="s">
        <v>663</v>
      </c>
      <c r="B93" t="s">
        <v>39</v>
      </c>
      <c r="C93" t="s">
        <v>31</v>
      </c>
      <c r="D93">
        <v>-1</v>
      </c>
      <c r="E93">
        <f t="shared" si="1"/>
        <v>-1</v>
      </c>
      <c r="F93" s="12" t="s">
        <v>9</v>
      </c>
    </row>
    <row r="94" spans="1:6" x14ac:dyDescent="0.3">
      <c r="A94" t="s">
        <v>700</v>
      </c>
      <c r="B94" t="s">
        <v>112</v>
      </c>
      <c r="C94" t="s">
        <v>31</v>
      </c>
      <c r="D94">
        <v>-1</v>
      </c>
      <c r="E94">
        <f t="shared" si="1"/>
        <v>-1</v>
      </c>
      <c r="F94" s="12" t="s">
        <v>9</v>
      </c>
    </row>
    <row r="95" spans="1:6" x14ac:dyDescent="0.3">
      <c r="A95" t="s">
        <v>116</v>
      </c>
      <c r="B95" t="s">
        <v>112</v>
      </c>
      <c r="C95" t="s">
        <v>28</v>
      </c>
      <c r="D95">
        <v>-1</v>
      </c>
      <c r="E95">
        <f t="shared" si="1"/>
        <v>-1</v>
      </c>
      <c r="F95" s="12" t="s">
        <v>9</v>
      </c>
    </row>
    <row r="96" spans="1:6" x14ac:dyDescent="0.3">
      <c r="A96" t="s">
        <v>117</v>
      </c>
      <c r="B96" t="s">
        <v>18</v>
      </c>
      <c r="C96" t="s">
        <v>31</v>
      </c>
      <c r="D96">
        <v>0</v>
      </c>
      <c r="E96">
        <f t="shared" si="1"/>
        <v>0</v>
      </c>
      <c r="F96" s="12" t="s">
        <v>17</v>
      </c>
    </row>
    <row r="97" spans="1:6" x14ac:dyDescent="0.3">
      <c r="A97" t="s">
        <v>118</v>
      </c>
      <c r="B97" t="s">
        <v>6</v>
      </c>
      <c r="C97" t="s">
        <v>28</v>
      </c>
      <c r="D97">
        <v>-1</v>
      </c>
      <c r="E97">
        <f t="shared" si="1"/>
        <v>-1</v>
      </c>
      <c r="F97" s="12" t="s">
        <v>9</v>
      </c>
    </row>
    <row r="98" spans="1:6" x14ac:dyDescent="0.3">
      <c r="A98" t="s">
        <v>119</v>
      </c>
      <c r="B98" t="s">
        <v>56</v>
      </c>
      <c r="C98" t="s">
        <v>31</v>
      </c>
      <c r="D98">
        <v>-1</v>
      </c>
      <c r="E98">
        <f t="shared" si="1"/>
        <v>-1</v>
      </c>
      <c r="F98" s="12" t="s">
        <v>9</v>
      </c>
    </row>
    <row r="99" spans="1:6" x14ac:dyDescent="0.3">
      <c r="A99" t="s">
        <v>120</v>
      </c>
      <c r="B99" t="s">
        <v>6</v>
      </c>
      <c r="C99" t="s">
        <v>28</v>
      </c>
      <c r="D99">
        <v>-1</v>
      </c>
      <c r="E99">
        <f t="shared" si="1"/>
        <v>-1</v>
      </c>
      <c r="F99" s="12" t="s">
        <v>9</v>
      </c>
    </row>
    <row r="100" spans="1:6" x14ac:dyDescent="0.3">
      <c r="A100" t="s">
        <v>121</v>
      </c>
      <c r="B100" t="s">
        <v>14</v>
      </c>
      <c r="C100" t="s">
        <v>31</v>
      </c>
      <c r="D100">
        <v>-1</v>
      </c>
      <c r="E100">
        <f t="shared" si="1"/>
        <v>-1</v>
      </c>
      <c r="F100" s="12" t="s">
        <v>9</v>
      </c>
    </row>
    <row r="101" spans="1:6" x14ac:dyDescent="0.3">
      <c r="A101" t="s">
        <v>881</v>
      </c>
      <c r="B101" t="s">
        <v>18</v>
      </c>
      <c r="C101" t="s">
        <v>12</v>
      </c>
      <c r="D101">
        <v>1</v>
      </c>
      <c r="E101">
        <f t="shared" si="1"/>
        <v>1</v>
      </c>
      <c r="F101" s="12" t="s">
        <v>8</v>
      </c>
    </row>
    <row r="102" spans="1:6" x14ac:dyDescent="0.3">
      <c r="A102" t="s">
        <v>122</v>
      </c>
      <c r="B102" t="s">
        <v>21</v>
      </c>
      <c r="C102" t="s">
        <v>22</v>
      </c>
      <c r="D102">
        <v>1</v>
      </c>
      <c r="E102">
        <f t="shared" si="1"/>
        <v>1</v>
      </c>
      <c r="F102" s="12" t="s">
        <v>8</v>
      </c>
    </row>
    <row r="103" spans="1:6" x14ac:dyDescent="0.3">
      <c r="A103" t="s">
        <v>123</v>
      </c>
      <c r="B103" t="s">
        <v>14</v>
      </c>
      <c r="C103" t="s">
        <v>22</v>
      </c>
      <c r="D103">
        <v>1</v>
      </c>
      <c r="E103">
        <f t="shared" si="1"/>
        <v>1</v>
      </c>
      <c r="F103" s="12" t="s">
        <v>8</v>
      </c>
    </row>
    <row r="104" spans="1:6" x14ac:dyDescent="0.3">
      <c r="A104" t="s">
        <v>739</v>
      </c>
      <c r="B104" t="s">
        <v>21</v>
      </c>
      <c r="C104" t="s">
        <v>31</v>
      </c>
      <c r="D104">
        <v>-1</v>
      </c>
      <c r="E104">
        <f t="shared" si="1"/>
        <v>-1</v>
      </c>
      <c r="F104" s="12" t="s">
        <v>9</v>
      </c>
    </row>
    <row r="105" spans="1:6" x14ac:dyDescent="0.3">
      <c r="A105" t="s">
        <v>124</v>
      </c>
      <c r="B105" t="s">
        <v>46</v>
      </c>
      <c r="C105" t="s">
        <v>31</v>
      </c>
      <c r="D105">
        <v>-1</v>
      </c>
      <c r="E105">
        <f t="shared" si="1"/>
        <v>-1</v>
      </c>
      <c r="F105" s="12" t="s">
        <v>9</v>
      </c>
    </row>
    <row r="106" spans="1:6" x14ac:dyDescent="0.3">
      <c r="A106" t="s">
        <v>125</v>
      </c>
      <c r="B106" t="s">
        <v>6</v>
      </c>
      <c r="C106" t="s">
        <v>22</v>
      </c>
      <c r="D106">
        <v>0</v>
      </c>
      <c r="E106">
        <f t="shared" si="1"/>
        <v>0</v>
      </c>
      <c r="F106" s="12" t="s">
        <v>17</v>
      </c>
    </row>
    <row r="107" spans="1:6" x14ac:dyDescent="0.3">
      <c r="A107" t="s">
        <v>126</v>
      </c>
      <c r="B107" t="s">
        <v>14</v>
      </c>
      <c r="C107" t="s">
        <v>31</v>
      </c>
      <c r="D107">
        <v>-1</v>
      </c>
      <c r="E107">
        <f t="shared" si="1"/>
        <v>-1</v>
      </c>
      <c r="F107" s="12" t="s">
        <v>9</v>
      </c>
    </row>
    <row r="108" spans="1:6" x14ac:dyDescent="0.3">
      <c r="A108" t="s">
        <v>127</v>
      </c>
      <c r="B108" t="s">
        <v>11</v>
      </c>
      <c r="C108" t="s">
        <v>31</v>
      </c>
      <c r="D108">
        <v>-1</v>
      </c>
      <c r="E108">
        <f t="shared" si="1"/>
        <v>-1</v>
      </c>
      <c r="F108" s="12" t="s">
        <v>9</v>
      </c>
    </row>
    <row r="109" spans="1:6" x14ac:dyDescent="0.3">
      <c r="A109" t="s">
        <v>673</v>
      </c>
      <c r="B109" t="s">
        <v>18</v>
      </c>
      <c r="C109" t="s">
        <v>22</v>
      </c>
      <c r="D109">
        <v>1</v>
      </c>
      <c r="E109">
        <f t="shared" si="1"/>
        <v>1</v>
      </c>
      <c r="F109" s="12" t="s">
        <v>8</v>
      </c>
    </row>
    <row r="110" spans="1:6" x14ac:dyDescent="0.3">
      <c r="A110" t="s">
        <v>128</v>
      </c>
      <c r="B110" t="s">
        <v>32</v>
      </c>
      <c r="C110" t="s">
        <v>31</v>
      </c>
      <c r="D110">
        <v>-1</v>
      </c>
      <c r="E110">
        <f t="shared" si="1"/>
        <v>-1</v>
      </c>
      <c r="F110" s="12" t="s">
        <v>9</v>
      </c>
    </row>
    <row r="111" spans="1:6" x14ac:dyDescent="0.3">
      <c r="A111" t="s">
        <v>129</v>
      </c>
      <c r="B111" t="s">
        <v>18</v>
      </c>
      <c r="C111" t="s">
        <v>31</v>
      </c>
      <c r="D111">
        <v>0</v>
      </c>
      <c r="E111">
        <f t="shared" si="1"/>
        <v>0</v>
      </c>
      <c r="F111" s="12" t="s">
        <v>17</v>
      </c>
    </row>
    <row r="112" spans="1:6" x14ac:dyDescent="0.3">
      <c r="A112" t="s">
        <v>130</v>
      </c>
      <c r="B112" t="s">
        <v>32</v>
      </c>
      <c r="C112" t="s">
        <v>22</v>
      </c>
      <c r="D112">
        <v>1</v>
      </c>
      <c r="E112">
        <f t="shared" si="1"/>
        <v>1</v>
      </c>
      <c r="F112" s="12" t="s">
        <v>8</v>
      </c>
    </row>
    <row r="113" spans="1:6" x14ac:dyDescent="0.3">
      <c r="A113" t="s">
        <v>131</v>
      </c>
      <c r="B113" t="s">
        <v>11</v>
      </c>
      <c r="C113" t="s">
        <v>15</v>
      </c>
      <c r="D113">
        <v>-1</v>
      </c>
      <c r="E113">
        <f t="shared" si="1"/>
        <v>-1</v>
      </c>
      <c r="F113" s="12" t="s">
        <v>9</v>
      </c>
    </row>
    <row r="114" spans="1:6" x14ac:dyDescent="0.3">
      <c r="A114" t="s">
        <v>132</v>
      </c>
      <c r="B114" t="s">
        <v>6</v>
      </c>
      <c r="C114" t="s">
        <v>28</v>
      </c>
      <c r="D114">
        <v>-1</v>
      </c>
      <c r="E114">
        <f t="shared" si="1"/>
        <v>-1</v>
      </c>
      <c r="F114" s="12" t="s">
        <v>9</v>
      </c>
    </row>
    <row r="115" spans="1:6" x14ac:dyDescent="0.3">
      <c r="A115" t="s">
        <v>133</v>
      </c>
      <c r="B115" t="s">
        <v>53</v>
      </c>
      <c r="C115" t="s">
        <v>98</v>
      </c>
      <c r="D115">
        <v>1</v>
      </c>
      <c r="E115">
        <f t="shared" si="1"/>
        <v>1</v>
      </c>
      <c r="F115" s="12" t="s">
        <v>8</v>
      </c>
    </row>
    <row r="116" spans="1:6" x14ac:dyDescent="0.3">
      <c r="A116" t="s">
        <v>134</v>
      </c>
      <c r="B116" t="s">
        <v>36</v>
      </c>
      <c r="C116" t="s">
        <v>26</v>
      </c>
      <c r="D116">
        <v>1</v>
      </c>
      <c r="E116">
        <f t="shared" si="1"/>
        <v>1</v>
      </c>
      <c r="F116" s="12" t="s">
        <v>8</v>
      </c>
    </row>
    <row r="117" spans="1:6" x14ac:dyDescent="0.3">
      <c r="A117" t="s">
        <v>135</v>
      </c>
      <c r="B117" t="s">
        <v>51</v>
      </c>
      <c r="C117" t="s">
        <v>22</v>
      </c>
      <c r="D117">
        <v>1</v>
      </c>
      <c r="E117">
        <f t="shared" si="1"/>
        <v>1</v>
      </c>
      <c r="F117" s="12" t="s">
        <v>8</v>
      </c>
    </row>
    <row r="118" spans="1:6" x14ac:dyDescent="0.3">
      <c r="A118" t="s">
        <v>136</v>
      </c>
      <c r="B118" t="s">
        <v>36</v>
      </c>
      <c r="C118" t="s">
        <v>12</v>
      </c>
      <c r="D118">
        <v>1</v>
      </c>
      <c r="E118">
        <f t="shared" si="1"/>
        <v>1</v>
      </c>
      <c r="F118" s="12" t="s">
        <v>8</v>
      </c>
    </row>
    <row r="119" spans="1:6" x14ac:dyDescent="0.3">
      <c r="A119" t="s">
        <v>137</v>
      </c>
      <c r="B119" t="s">
        <v>75</v>
      </c>
      <c r="C119" t="s">
        <v>98</v>
      </c>
      <c r="D119">
        <v>-1</v>
      </c>
      <c r="E119">
        <f t="shared" si="1"/>
        <v>-1</v>
      </c>
      <c r="F119" s="12" t="s">
        <v>9</v>
      </c>
    </row>
    <row r="120" spans="1:6" x14ac:dyDescent="0.3">
      <c r="A120" t="s">
        <v>138</v>
      </c>
      <c r="B120" t="s">
        <v>6</v>
      </c>
      <c r="C120" t="s">
        <v>7</v>
      </c>
      <c r="D120">
        <v>-1</v>
      </c>
      <c r="E120">
        <f t="shared" si="1"/>
        <v>-1</v>
      </c>
      <c r="F120" s="12" t="s">
        <v>9</v>
      </c>
    </row>
    <row r="121" spans="1:6" x14ac:dyDescent="0.3">
      <c r="A121" t="s">
        <v>140</v>
      </c>
      <c r="B121" t="s">
        <v>18</v>
      </c>
      <c r="C121" t="s">
        <v>12</v>
      </c>
      <c r="D121">
        <v>1</v>
      </c>
      <c r="E121">
        <f t="shared" si="1"/>
        <v>1</v>
      </c>
      <c r="F121" s="12" t="s">
        <v>8</v>
      </c>
    </row>
    <row r="122" spans="1:6" x14ac:dyDescent="0.3">
      <c r="A122" t="s">
        <v>141</v>
      </c>
      <c r="B122" t="s">
        <v>21</v>
      </c>
      <c r="C122" t="s">
        <v>31</v>
      </c>
      <c r="D122">
        <v>-1</v>
      </c>
      <c r="E122">
        <f t="shared" si="1"/>
        <v>-1</v>
      </c>
      <c r="F122" s="12" t="s">
        <v>9</v>
      </c>
    </row>
    <row r="123" spans="1:6" x14ac:dyDescent="0.3">
      <c r="A123" t="s">
        <v>142</v>
      </c>
      <c r="B123" t="s">
        <v>14</v>
      </c>
      <c r="C123" t="s">
        <v>22</v>
      </c>
      <c r="D123">
        <v>1</v>
      </c>
      <c r="E123">
        <f t="shared" si="1"/>
        <v>1</v>
      </c>
      <c r="F123" s="12" t="s">
        <v>8</v>
      </c>
    </row>
    <row r="124" spans="1:6" x14ac:dyDescent="0.3">
      <c r="A124" t="s">
        <v>143</v>
      </c>
      <c r="B124" t="s">
        <v>18</v>
      </c>
      <c r="C124" t="s">
        <v>12</v>
      </c>
      <c r="D124">
        <v>1</v>
      </c>
      <c r="E124">
        <f t="shared" si="1"/>
        <v>1</v>
      </c>
      <c r="F124" s="12" t="s">
        <v>8</v>
      </c>
    </row>
    <row r="125" spans="1:6" x14ac:dyDescent="0.3">
      <c r="A125" t="s">
        <v>145</v>
      </c>
      <c r="B125" t="s">
        <v>6</v>
      </c>
      <c r="C125" t="s">
        <v>98</v>
      </c>
      <c r="D125">
        <v>0</v>
      </c>
      <c r="E125">
        <f t="shared" si="1"/>
        <v>0</v>
      </c>
      <c r="F125" s="12" t="s">
        <v>17</v>
      </c>
    </row>
    <row r="126" spans="1:6" x14ac:dyDescent="0.3">
      <c r="A126" t="s">
        <v>146</v>
      </c>
      <c r="B126" t="s">
        <v>14</v>
      </c>
      <c r="C126" t="s">
        <v>31</v>
      </c>
      <c r="D126">
        <v>0</v>
      </c>
      <c r="E126">
        <f t="shared" si="1"/>
        <v>0</v>
      </c>
      <c r="F126" s="12" t="s">
        <v>17</v>
      </c>
    </row>
    <row r="127" spans="1:6" x14ac:dyDescent="0.3">
      <c r="A127" t="s">
        <v>147</v>
      </c>
      <c r="B127" t="s">
        <v>24</v>
      </c>
      <c r="C127" t="s">
        <v>31</v>
      </c>
      <c r="D127">
        <v>-1</v>
      </c>
      <c r="E127">
        <f t="shared" si="1"/>
        <v>-1</v>
      </c>
      <c r="F127" s="12" t="s">
        <v>9</v>
      </c>
    </row>
    <row r="128" spans="1:6" x14ac:dyDescent="0.3">
      <c r="A128" t="s">
        <v>148</v>
      </c>
      <c r="B128" t="s">
        <v>56</v>
      </c>
      <c r="C128" t="s">
        <v>12</v>
      </c>
      <c r="D128">
        <v>1</v>
      </c>
      <c r="E128">
        <f t="shared" si="1"/>
        <v>1</v>
      </c>
      <c r="F128" s="12" t="s">
        <v>8</v>
      </c>
    </row>
    <row r="129" spans="1:6" x14ac:dyDescent="0.3">
      <c r="A129" t="s">
        <v>738</v>
      </c>
      <c r="B129" t="s">
        <v>32</v>
      </c>
      <c r="C129" t="s">
        <v>31</v>
      </c>
      <c r="D129">
        <v>-1</v>
      </c>
      <c r="E129">
        <f t="shared" si="1"/>
        <v>-1</v>
      </c>
      <c r="F129" s="12" t="s">
        <v>9</v>
      </c>
    </row>
    <row r="130" spans="1:6" x14ac:dyDescent="0.3">
      <c r="A130" t="s">
        <v>628</v>
      </c>
      <c r="B130" t="s">
        <v>21</v>
      </c>
      <c r="C130" t="s">
        <v>22</v>
      </c>
      <c r="D130">
        <v>1</v>
      </c>
      <c r="E130">
        <f t="shared" si="1"/>
        <v>1</v>
      </c>
      <c r="F130" s="12" t="s">
        <v>8</v>
      </c>
    </row>
    <row r="131" spans="1:6" x14ac:dyDescent="0.3">
      <c r="A131" t="s">
        <v>779</v>
      </c>
      <c r="B131" t="s">
        <v>32</v>
      </c>
      <c r="C131" t="s">
        <v>22</v>
      </c>
      <c r="D131">
        <v>1</v>
      </c>
      <c r="E131">
        <f t="shared" ref="E131:E194" si="2">D131/1</f>
        <v>1</v>
      </c>
      <c r="F131" s="12" t="s">
        <v>8</v>
      </c>
    </row>
    <row r="132" spans="1:6" x14ac:dyDescent="0.3">
      <c r="A132" t="s">
        <v>149</v>
      </c>
      <c r="B132" t="s">
        <v>14</v>
      </c>
      <c r="C132" t="s">
        <v>22</v>
      </c>
      <c r="D132">
        <v>1</v>
      </c>
      <c r="E132">
        <f t="shared" si="2"/>
        <v>1</v>
      </c>
      <c r="F132" s="12" t="s">
        <v>8</v>
      </c>
    </row>
    <row r="133" spans="1:6" x14ac:dyDescent="0.3">
      <c r="A133" t="s">
        <v>150</v>
      </c>
      <c r="B133" t="s">
        <v>53</v>
      </c>
      <c r="C133" t="s">
        <v>22</v>
      </c>
      <c r="D133">
        <v>1</v>
      </c>
      <c r="E133">
        <f t="shared" si="2"/>
        <v>1</v>
      </c>
      <c r="F133" s="12" t="s">
        <v>8</v>
      </c>
    </row>
    <row r="134" spans="1:6" x14ac:dyDescent="0.3">
      <c r="A134" t="s">
        <v>152</v>
      </c>
      <c r="B134" t="s">
        <v>14</v>
      </c>
      <c r="C134" t="s">
        <v>22</v>
      </c>
      <c r="D134">
        <v>1</v>
      </c>
      <c r="E134">
        <f t="shared" si="2"/>
        <v>1</v>
      </c>
      <c r="F134" s="12" t="s">
        <v>8</v>
      </c>
    </row>
    <row r="135" spans="1:6" x14ac:dyDescent="0.3">
      <c r="A135" t="s">
        <v>153</v>
      </c>
      <c r="B135" t="s">
        <v>11</v>
      </c>
      <c r="C135" t="s">
        <v>12</v>
      </c>
      <c r="D135">
        <v>0</v>
      </c>
      <c r="E135">
        <f t="shared" si="2"/>
        <v>0</v>
      </c>
      <c r="F135" s="12" t="s">
        <v>17</v>
      </c>
    </row>
    <row r="136" spans="1:6" x14ac:dyDescent="0.3">
      <c r="A136" t="s">
        <v>719</v>
      </c>
      <c r="B136" t="s">
        <v>11</v>
      </c>
      <c r="C136" t="s">
        <v>15</v>
      </c>
      <c r="D136">
        <v>0</v>
      </c>
      <c r="E136">
        <f t="shared" si="2"/>
        <v>0</v>
      </c>
      <c r="F136" s="12" t="s">
        <v>17</v>
      </c>
    </row>
    <row r="137" spans="1:6" x14ac:dyDescent="0.3">
      <c r="A137" t="s">
        <v>645</v>
      </c>
      <c r="B137" t="s">
        <v>39</v>
      </c>
      <c r="C137" t="s">
        <v>22</v>
      </c>
      <c r="D137">
        <v>1</v>
      </c>
      <c r="E137">
        <f t="shared" si="2"/>
        <v>1</v>
      </c>
      <c r="F137" s="12" t="s">
        <v>8</v>
      </c>
    </row>
    <row r="138" spans="1:6" x14ac:dyDescent="0.3">
      <c r="A138" t="s">
        <v>882</v>
      </c>
      <c r="B138" t="s">
        <v>14</v>
      </c>
      <c r="C138" t="s">
        <v>22</v>
      </c>
      <c r="D138">
        <v>1</v>
      </c>
      <c r="E138">
        <f t="shared" si="2"/>
        <v>1</v>
      </c>
      <c r="F138" s="12" t="s">
        <v>8</v>
      </c>
    </row>
    <row r="139" spans="1:6" x14ac:dyDescent="0.3">
      <c r="A139" t="s">
        <v>154</v>
      </c>
      <c r="B139" t="s">
        <v>155</v>
      </c>
      <c r="C139" t="s">
        <v>12</v>
      </c>
      <c r="D139">
        <v>0</v>
      </c>
      <c r="E139">
        <f t="shared" si="2"/>
        <v>0</v>
      </c>
      <c r="F139" s="12" t="s">
        <v>17</v>
      </c>
    </row>
    <row r="140" spans="1:6" x14ac:dyDescent="0.3">
      <c r="A140" t="s">
        <v>156</v>
      </c>
      <c r="B140" t="s">
        <v>53</v>
      </c>
      <c r="C140" t="s">
        <v>15</v>
      </c>
      <c r="D140">
        <v>0</v>
      </c>
      <c r="E140">
        <f t="shared" si="2"/>
        <v>0</v>
      </c>
      <c r="F140" s="12" t="s">
        <v>17</v>
      </c>
    </row>
    <row r="141" spans="1:6" x14ac:dyDescent="0.3">
      <c r="A141" t="s">
        <v>157</v>
      </c>
      <c r="B141" t="s">
        <v>46</v>
      </c>
      <c r="C141" t="s">
        <v>22</v>
      </c>
      <c r="D141">
        <v>1</v>
      </c>
      <c r="E141">
        <f t="shared" si="2"/>
        <v>1</v>
      </c>
      <c r="F141" s="12" t="s">
        <v>8</v>
      </c>
    </row>
    <row r="142" spans="1:6" x14ac:dyDescent="0.3">
      <c r="A142" t="s">
        <v>677</v>
      </c>
      <c r="B142" t="s">
        <v>39</v>
      </c>
      <c r="C142" t="s">
        <v>22</v>
      </c>
      <c r="D142">
        <v>1</v>
      </c>
      <c r="E142">
        <f t="shared" si="2"/>
        <v>1</v>
      </c>
      <c r="F142" s="12" t="s">
        <v>8</v>
      </c>
    </row>
    <row r="143" spans="1:6" x14ac:dyDescent="0.3">
      <c r="A143" t="s">
        <v>799</v>
      </c>
      <c r="B143" t="s">
        <v>88</v>
      </c>
      <c r="C143" t="s">
        <v>7</v>
      </c>
      <c r="D143">
        <v>-1</v>
      </c>
      <c r="E143">
        <f t="shared" si="2"/>
        <v>-1</v>
      </c>
      <c r="F143" s="12" t="s">
        <v>9</v>
      </c>
    </row>
    <row r="144" spans="1:6" x14ac:dyDescent="0.3">
      <c r="A144" t="s">
        <v>158</v>
      </c>
      <c r="B144" t="s">
        <v>88</v>
      </c>
      <c r="C144" t="s">
        <v>28</v>
      </c>
      <c r="D144">
        <v>0</v>
      </c>
      <c r="E144">
        <f t="shared" si="2"/>
        <v>0</v>
      </c>
      <c r="F144" s="12" t="s">
        <v>17</v>
      </c>
    </row>
    <row r="145" spans="1:6" x14ac:dyDescent="0.3">
      <c r="A145" t="s">
        <v>675</v>
      </c>
      <c r="B145" t="s">
        <v>75</v>
      </c>
      <c r="C145" t="s">
        <v>22</v>
      </c>
      <c r="D145">
        <v>0</v>
      </c>
      <c r="E145">
        <f t="shared" si="2"/>
        <v>0</v>
      </c>
      <c r="F145" s="12" t="s">
        <v>17</v>
      </c>
    </row>
    <row r="146" spans="1:6" x14ac:dyDescent="0.3">
      <c r="A146" t="s">
        <v>159</v>
      </c>
      <c r="B146" t="s">
        <v>56</v>
      </c>
      <c r="C146" t="s">
        <v>28</v>
      </c>
      <c r="D146">
        <v>1</v>
      </c>
      <c r="E146">
        <f t="shared" si="2"/>
        <v>1</v>
      </c>
      <c r="F146" s="12" t="s">
        <v>8</v>
      </c>
    </row>
    <row r="147" spans="1:6" x14ac:dyDescent="0.3">
      <c r="A147" t="s">
        <v>160</v>
      </c>
      <c r="B147" t="s">
        <v>36</v>
      </c>
      <c r="C147" t="s">
        <v>22</v>
      </c>
      <c r="D147">
        <v>1</v>
      </c>
      <c r="E147">
        <f t="shared" si="2"/>
        <v>1</v>
      </c>
      <c r="F147" s="12" t="s">
        <v>8</v>
      </c>
    </row>
    <row r="148" spans="1:6" x14ac:dyDescent="0.3">
      <c r="A148" t="s">
        <v>161</v>
      </c>
      <c r="B148" t="s">
        <v>18</v>
      </c>
      <c r="C148" t="s">
        <v>31</v>
      </c>
      <c r="D148">
        <v>-1</v>
      </c>
      <c r="E148">
        <f t="shared" si="2"/>
        <v>-1</v>
      </c>
      <c r="F148" s="12" t="s">
        <v>9</v>
      </c>
    </row>
    <row r="149" spans="1:6" x14ac:dyDescent="0.3">
      <c r="A149" t="s">
        <v>162</v>
      </c>
      <c r="B149" t="s">
        <v>18</v>
      </c>
      <c r="C149" t="s">
        <v>31</v>
      </c>
      <c r="D149">
        <v>-1</v>
      </c>
      <c r="E149">
        <f t="shared" si="2"/>
        <v>-1</v>
      </c>
      <c r="F149" s="12" t="s">
        <v>9</v>
      </c>
    </row>
    <row r="150" spans="1:6" x14ac:dyDescent="0.3">
      <c r="A150" t="s">
        <v>163</v>
      </c>
      <c r="B150" t="s">
        <v>6</v>
      </c>
      <c r="C150" t="s">
        <v>7</v>
      </c>
      <c r="D150">
        <v>0</v>
      </c>
      <c r="E150">
        <f t="shared" si="2"/>
        <v>0</v>
      </c>
      <c r="F150" s="12" t="s">
        <v>17</v>
      </c>
    </row>
    <row r="151" spans="1:6" x14ac:dyDescent="0.3">
      <c r="A151" t="s">
        <v>164</v>
      </c>
      <c r="B151" t="s">
        <v>18</v>
      </c>
      <c r="C151" t="s">
        <v>31</v>
      </c>
      <c r="D151">
        <v>-1</v>
      </c>
      <c r="E151">
        <f t="shared" si="2"/>
        <v>-1</v>
      </c>
      <c r="F151" s="12" t="s">
        <v>9</v>
      </c>
    </row>
    <row r="152" spans="1:6" x14ac:dyDescent="0.3">
      <c r="A152" t="s">
        <v>165</v>
      </c>
      <c r="B152" t="s">
        <v>18</v>
      </c>
      <c r="C152" t="s">
        <v>31</v>
      </c>
      <c r="D152">
        <v>-1</v>
      </c>
      <c r="E152">
        <f t="shared" si="2"/>
        <v>-1</v>
      </c>
      <c r="F152" s="12" t="s">
        <v>9</v>
      </c>
    </row>
    <row r="153" spans="1:6" x14ac:dyDescent="0.3">
      <c r="A153" t="s">
        <v>745</v>
      </c>
      <c r="B153" t="s">
        <v>21</v>
      </c>
      <c r="C153" t="s">
        <v>31</v>
      </c>
      <c r="D153">
        <v>0</v>
      </c>
      <c r="E153">
        <f t="shared" si="2"/>
        <v>0</v>
      </c>
      <c r="F153" s="12" t="s">
        <v>17</v>
      </c>
    </row>
    <row r="154" spans="1:6" x14ac:dyDescent="0.3">
      <c r="A154" t="s">
        <v>166</v>
      </c>
      <c r="B154" t="s">
        <v>6</v>
      </c>
      <c r="C154" t="s">
        <v>15</v>
      </c>
      <c r="D154">
        <v>-1</v>
      </c>
      <c r="E154">
        <f t="shared" si="2"/>
        <v>-1</v>
      </c>
      <c r="F154" s="12" t="s">
        <v>9</v>
      </c>
    </row>
    <row r="155" spans="1:6" x14ac:dyDescent="0.3">
      <c r="A155" t="s">
        <v>167</v>
      </c>
      <c r="B155" t="s">
        <v>14</v>
      </c>
      <c r="C155" t="s">
        <v>22</v>
      </c>
      <c r="D155">
        <v>1</v>
      </c>
      <c r="E155">
        <f t="shared" si="2"/>
        <v>1</v>
      </c>
      <c r="F155" s="12" t="s">
        <v>8</v>
      </c>
    </row>
    <row r="156" spans="1:6" x14ac:dyDescent="0.3">
      <c r="A156" t="s">
        <v>168</v>
      </c>
      <c r="B156" t="s">
        <v>75</v>
      </c>
      <c r="C156" t="s">
        <v>15</v>
      </c>
      <c r="D156">
        <v>-1</v>
      </c>
      <c r="E156">
        <f t="shared" si="2"/>
        <v>-1</v>
      </c>
      <c r="F156" s="12" t="s">
        <v>9</v>
      </c>
    </row>
    <row r="157" spans="1:6" x14ac:dyDescent="0.3">
      <c r="A157" t="s">
        <v>169</v>
      </c>
      <c r="B157" t="s">
        <v>14</v>
      </c>
      <c r="C157" t="s">
        <v>22</v>
      </c>
      <c r="D157">
        <v>1</v>
      </c>
      <c r="E157">
        <f t="shared" si="2"/>
        <v>1</v>
      </c>
      <c r="F157" s="12" t="s">
        <v>8</v>
      </c>
    </row>
    <row r="158" spans="1:6" x14ac:dyDescent="0.3">
      <c r="A158" t="s">
        <v>810</v>
      </c>
      <c r="B158" t="s">
        <v>75</v>
      </c>
      <c r="C158" t="s">
        <v>22</v>
      </c>
      <c r="D158">
        <v>1</v>
      </c>
      <c r="E158">
        <f t="shared" si="2"/>
        <v>1</v>
      </c>
      <c r="F158" s="12" t="s">
        <v>8</v>
      </c>
    </row>
    <row r="159" spans="1:6" x14ac:dyDescent="0.3">
      <c r="A159" t="s">
        <v>171</v>
      </c>
      <c r="B159" t="s">
        <v>14</v>
      </c>
      <c r="C159" t="s">
        <v>31</v>
      </c>
      <c r="D159">
        <v>0</v>
      </c>
      <c r="E159">
        <f t="shared" si="2"/>
        <v>0</v>
      </c>
      <c r="F159" s="12" t="s">
        <v>17</v>
      </c>
    </row>
    <row r="160" spans="1:6" x14ac:dyDescent="0.3">
      <c r="A160" t="s">
        <v>172</v>
      </c>
      <c r="B160" t="s">
        <v>18</v>
      </c>
      <c r="C160" t="s">
        <v>31</v>
      </c>
      <c r="D160">
        <v>-1</v>
      </c>
      <c r="E160">
        <f t="shared" si="2"/>
        <v>-1</v>
      </c>
      <c r="F160" s="12" t="s">
        <v>9</v>
      </c>
    </row>
    <row r="161" spans="1:6" x14ac:dyDescent="0.3">
      <c r="A161" t="s">
        <v>173</v>
      </c>
      <c r="B161" t="s">
        <v>75</v>
      </c>
      <c r="C161" t="s">
        <v>31</v>
      </c>
      <c r="D161">
        <v>0</v>
      </c>
      <c r="E161">
        <f t="shared" si="2"/>
        <v>0</v>
      </c>
      <c r="F161" s="12" t="s">
        <v>17</v>
      </c>
    </row>
    <row r="162" spans="1:6" x14ac:dyDescent="0.3">
      <c r="A162" t="s">
        <v>174</v>
      </c>
      <c r="B162" t="s">
        <v>18</v>
      </c>
      <c r="C162" t="s">
        <v>12</v>
      </c>
      <c r="D162">
        <v>1</v>
      </c>
      <c r="E162">
        <f t="shared" si="2"/>
        <v>1</v>
      </c>
      <c r="F162" s="12" t="s">
        <v>8</v>
      </c>
    </row>
    <row r="163" spans="1:6" x14ac:dyDescent="0.3">
      <c r="A163" t="s">
        <v>175</v>
      </c>
      <c r="B163" t="s">
        <v>75</v>
      </c>
      <c r="C163" t="s">
        <v>31</v>
      </c>
      <c r="D163">
        <v>-1</v>
      </c>
      <c r="E163">
        <f t="shared" si="2"/>
        <v>-1</v>
      </c>
      <c r="F163" s="12" t="s">
        <v>9</v>
      </c>
    </row>
    <row r="164" spans="1:6" x14ac:dyDescent="0.3">
      <c r="A164" t="s">
        <v>177</v>
      </c>
      <c r="B164" t="s">
        <v>11</v>
      </c>
      <c r="C164" t="s">
        <v>31</v>
      </c>
      <c r="D164">
        <v>-1</v>
      </c>
      <c r="E164">
        <f t="shared" si="2"/>
        <v>-1</v>
      </c>
      <c r="F164" s="12" t="s">
        <v>9</v>
      </c>
    </row>
    <row r="165" spans="1:6" x14ac:dyDescent="0.3">
      <c r="A165" t="s">
        <v>800</v>
      </c>
      <c r="B165" t="s">
        <v>60</v>
      </c>
      <c r="C165" t="s">
        <v>31</v>
      </c>
      <c r="D165">
        <v>0</v>
      </c>
      <c r="E165">
        <f t="shared" si="2"/>
        <v>0</v>
      </c>
      <c r="F165" s="12" t="s">
        <v>17</v>
      </c>
    </row>
    <row r="166" spans="1:6" x14ac:dyDescent="0.3">
      <c r="A166" t="s">
        <v>178</v>
      </c>
      <c r="B166" t="s">
        <v>6</v>
      </c>
      <c r="C166" t="s">
        <v>28</v>
      </c>
      <c r="D166">
        <v>-1</v>
      </c>
      <c r="E166">
        <f t="shared" si="2"/>
        <v>-1</v>
      </c>
      <c r="F166" s="12" t="s">
        <v>9</v>
      </c>
    </row>
    <row r="167" spans="1:6" x14ac:dyDescent="0.3">
      <c r="A167" t="s">
        <v>179</v>
      </c>
      <c r="B167" t="s">
        <v>6</v>
      </c>
      <c r="C167" t="s">
        <v>98</v>
      </c>
      <c r="D167">
        <v>0</v>
      </c>
      <c r="E167">
        <f t="shared" si="2"/>
        <v>0</v>
      </c>
      <c r="F167" s="12" t="s">
        <v>17</v>
      </c>
    </row>
    <row r="168" spans="1:6" x14ac:dyDescent="0.3">
      <c r="A168" t="s">
        <v>180</v>
      </c>
      <c r="B168" t="s">
        <v>14</v>
      </c>
      <c r="C168" t="s">
        <v>22</v>
      </c>
      <c r="D168">
        <v>1</v>
      </c>
      <c r="E168">
        <f t="shared" si="2"/>
        <v>1</v>
      </c>
      <c r="F168" s="12" t="s">
        <v>8</v>
      </c>
    </row>
    <row r="169" spans="1:6" x14ac:dyDescent="0.3">
      <c r="A169" t="s">
        <v>181</v>
      </c>
      <c r="B169" t="s">
        <v>30</v>
      </c>
      <c r="C169" t="s">
        <v>15</v>
      </c>
      <c r="D169">
        <v>-1</v>
      </c>
      <c r="E169">
        <f t="shared" si="2"/>
        <v>-1</v>
      </c>
      <c r="F169" s="12" t="s">
        <v>9</v>
      </c>
    </row>
    <row r="170" spans="1:6" x14ac:dyDescent="0.3">
      <c r="A170" t="s">
        <v>182</v>
      </c>
      <c r="B170" t="s">
        <v>14</v>
      </c>
      <c r="C170" t="s">
        <v>31</v>
      </c>
      <c r="D170">
        <v>-1</v>
      </c>
      <c r="E170">
        <f t="shared" si="2"/>
        <v>-1</v>
      </c>
      <c r="F170" s="12" t="s">
        <v>9</v>
      </c>
    </row>
    <row r="171" spans="1:6" x14ac:dyDescent="0.3">
      <c r="A171" t="s">
        <v>183</v>
      </c>
      <c r="B171" t="s">
        <v>36</v>
      </c>
      <c r="C171" t="s">
        <v>22</v>
      </c>
      <c r="D171">
        <v>1</v>
      </c>
      <c r="E171">
        <f t="shared" si="2"/>
        <v>1</v>
      </c>
      <c r="F171" s="12" t="s">
        <v>8</v>
      </c>
    </row>
    <row r="172" spans="1:6" x14ac:dyDescent="0.3">
      <c r="A172" t="s">
        <v>184</v>
      </c>
      <c r="B172" t="s">
        <v>6</v>
      </c>
      <c r="C172" t="s">
        <v>15</v>
      </c>
      <c r="D172">
        <v>-1</v>
      </c>
      <c r="E172">
        <f t="shared" si="2"/>
        <v>-1</v>
      </c>
      <c r="F172" s="12" t="s">
        <v>9</v>
      </c>
    </row>
    <row r="173" spans="1:6" x14ac:dyDescent="0.3">
      <c r="A173" t="s">
        <v>185</v>
      </c>
      <c r="B173" t="s">
        <v>75</v>
      </c>
      <c r="C173" t="s">
        <v>12</v>
      </c>
      <c r="D173">
        <v>1</v>
      </c>
      <c r="E173">
        <f t="shared" si="2"/>
        <v>1</v>
      </c>
      <c r="F173" s="12" t="s">
        <v>8</v>
      </c>
    </row>
    <row r="174" spans="1:6" x14ac:dyDescent="0.3">
      <c r="A174" t="s">
        <v>780</v>
      </c>
      <c r="B174" t="s">
        <v>112</v>
      </c>
      <c r="C174" t="s">
        <v>22</v>
      </c>
      <c r="D174">
        <v>1</v>
      </c>
      <c r="E174">
        <f t="shared" si="2"/>
        <v>1</v>
      </c>
      <c r="F174" s="12" t="s">
        <v>8</v>
      </c>
    </row>
    <row r="175" spans="1:6" x14ac:dyDescent="0.3">
      <c r="A175" t="s">
        <v>684</v>
      </c>
      <c r="B175" t="s">
        <v>18</v>
      </c>
      <c r="C175" t="s">
        <v>22</v>
      </c>
      <c r="D175">
        <v>0</v>
      </c>
      <c r="E175">
        <f t="shared" si="2"/>
        <v>0</v>
      </c>
      <c r="F175" s="12" t="s">
        <v>17</v>
      </c>
    </row>
    <row r="176" spans="1:6" x14ac:dyDescent="0.3">
      <c r="A176" t="s">
        <v>617</v>
      </c>
      <c r="B176" t="s">
        <v>32</v>
      </c>
      <c r="C176" t="s">
        <v>31</v>
      </c>
      <c r="D176">
        <v>-1</v>
      </c>
      <c r="E176">
        <f t="shared" si="2"/>
        <v>-1</v>
      </c>
      <c r="F176" s="12" t="s">
        <v>9</v>
      </c>
    </row>
    <row r="177" spans="1:6" x14ac:dyDescent="0.3">
      <c r="A177" t="s">
        <v>808</v>
      </c>
      <c r="B177" t="s">
        <v>39</v>
      </c>
      <c r="C177" t="s">
        <v>22</v>
      </c>
      <c r="D177">
        <v>1</v>
      </c>
      <c r="E177">
        <f t="shared" si="2"/>
        <v>1</v>
      </c>
      <c r="F177" s="12" t="s">
        <v>8</v>
      </c>
    </row>
    <row r="178" spans="1:6" x14ac:dyDescent="0.3">
      <c r="A178" t="s">
        <v>186</v>
      </c>
      <c r="B178" t="s">
        <v>11</v>
      </c>
      <c r="C178" t="s">
        <v>31</v>
      </c>
      <c r="D178">
        <v>-1</v>
      </c>
      <c r="E178">
        <f t="shared" si="2"/>
        <v>-1</v>
      </c>
      <c r="F178" s="12" t="s">
        <v>9</v>
      </c>
    </row>
    <row r="179" spans="1:6" x14ac:dyDescent="0.3">
      <c r="A179" t="s">
        <v>187</v>
      </c>
      <c r="B179" t="s">
        <v>72</v>
      </c>
      <c r="C179" t="s">
        <v>98</v>
      </c>
      <c r="D179">
        <v>1</v>
      </c>
      <c r="E179">
        <f t="shared" si="2"/>
        <v>1</v>
      </c>
      <c r="F179" s="12" t="s">
        <v>8</v>
      </c>
    </row>
    <row r="180" spans="1:6" x14ac:dyDescent="0.3">
      <c r="A180" t="s">
        <v>188</v>
      </c>
      <c r="B180" t="s">
        <v>56</v>
      </c>
      <c r="C180" t="s">
        <v>12</v>
      </c>
      <c r="D180">
        <v>1</v>
      </c>
      <c r="E180">
        <f t="shared" si="2"/>
        <v>1</v>
      </c>
      <c r="F180" s="12" t="s">
        <v>8</v>
      </c>
    </row>
    <row r="181" spans="1:6" x14ac:dyDescent="0.3">
      <c r="A181" t="s">
        <v>787</v>
      </c>
      <c r="B181" t="s">
        <v>75</v>
      </c>
      <c r="C181" t="s">
        <v>22</v>
      </c>
      <c r="D181">
        <v>1</v>
      </c>
      <c r="E181">
        <f t="shared" si="2"/>
        <v>1</v>
      </c>
      <c r="F181" s="12" t="s">
        <v>8</v>
      </c>
    </row>
    <row r="182" spans="1:6" x14ac:dyDescent="0.3">
      <c r="A182" t="s">
        <v>189</v>
      </c>
      <c r="B182" t="s">
        <v>6</v>
      </c>
      <c r="C182" t="s">
        <v>28</v>
      </c>
      <c r="D182">
        <v>-1</v>
      </c>
      <c r="E182">
        <f t="shared" si="2"/>
        <v>-1</v>
      </c>
      <c r="F182" s="12" t="s">
        <v>9</v>
      </c>
    </row>
    <row r="183" spans="1:6" x14ac:dyDescent="0.3">
      <c r="A183" t="s">
        <v>190</v>
      </c>
      <c r="B183" t="s">
        <v>39</v>
      </c>
      <c r="C183" t="s">
        <v>22</v>
      </c>
      <c r="D183">
        <v>1</v>
      </c>
      <c r="E183">
        <f t="shared" si="2"/>
        <v>1</v>
      </c>
      <c r="F183" s="12" t="s">
        <v>8</v>
      </c>
    </row>
    <row r="184" spans="1:6" x14ac:dyDescent="0.3">
      <c r="A184" t="s">
        <v>191</v>
      </c>
      <c r="B184" t="s">
        <v>58</v>
      </c>
      <c r="C184" t="s">
        <v>31</v>
      </c>
      <c r="D184">
        <v>-1</v>
      </c>
      <c r="E184">
        <f t="shared" si="2"/>
        <v>-1</v>
      </c>
      <c r="F184" s="12" t="s">
        <v>9</v>
      </c>
    </row>
    <row r="185" spans="1:6" x14ac:dyDescent="0.3">
      <c r="A185" t="s">
        <v>642</v>
      </c>
      <c r="B185" t="s">
        <v>24</v>
      </c>
      <c r="C185" t="s">
        <v>12</v>
      </c>
      <c r="D185">
        <v>1</v>
      </c>
      <c r="E185">
        <f t="shared" si="2"/>
        <v>1</v>
      </c>
      <c r="F185" s="12" t="s">
        <v>8</v>
      </c>
    </row>
    <row r="186" spans="1:6" x14ac:dyDescent="0.3">
      <c r="A186" t="s">
        <v>192</v>
      </c>
      <c r="B186" t="s">
        <v>75</v>
      </c>
      <c r="C186" t="s">
        <v>28</v>
      </c>
      <c r="D186">
        <v>-1</v>
      </c>
      <c r="E186">
        <f t="shared" si="2"/>
        <v>-1</v>
      </c>
      <c r="F186" s="12" t="s">
        <v>9</v>
      </c>
    </row>
    <row r="187" spans="1:6" x14ac:dyDescent="0.3">
      <c r="A187" t="s">
        <v>193</v>
      </c>
      <c r="B187" t="s">
        <v>11</v>
      </c>
      <c r="C187" t="s">
        <v>26</v>
      </c>
      <c r="D187">
        <v>1</v>
      </c>
      <c r="E187">
        <f t="shared" si="2"/>
        <v>1</v>
      </c>
      <c r="F187" s="12" t="s">
        <v>8</v>
      </c>
    </row>
    <row r="188" spans="1:6" x14ac:dyDescent="0.3">
      <c r="A188" t="s">
        <v>194</v>
      </c>
      <c r="B188" t="s">
        <v>11</v>
      </c>
      <c r="C188" t="s">
        <v>22</v>
      </c>
      <c r="D188">
        <v>1</v>
      </c>
      <c r="E188">
        <f t="shared" si="2"/>
        <v>1</v>
      </c>
      <c r="F188" s="12" t="s">
        <v>8</v>
      </c>
    </row>
    <row r="189" spans="1:6" x14ac:dyDescent="0.3">
      <c r="A189" t="s">
        <v>195</v>
      </c>
      <c r="B189" t="s">
        <v>155</v>
      </c>
      <c r="C189" t="s">
        <v>31</v>
      </c>
      <c r="D189">
        <v>-1</v>
      </c>
      <c r="E189">
        <f t="shared" si="2"/>
        <v>-1</v>
      </c>
      <c r="F189" s="12" t="s">
        <v>9</v>
      </c>
    </row>
    <row r="190" spans="1:6" x14ac:dyDescent="0.3">
      <c r="A190" t="s">
        <v>783</v>
      </c>
      <c r="B190" t="s">
        <v>32</v>
      </c>
      <c r="C190" t="s">
        <v>31</v>
      </c>
      <c r="D190">
        <v>-1</v>
      </c>
      <c r="E190">
        <f t="shared" si="2"/>
        <v>-1</v>
      </c>
      <c r="F190" s="12" t="s">
        <v>9</v>
      </c>
    </row>
    <row r="191" spans="1:6" x14ac:dyDescent="0.3">
      <c r="A191" t="s">
        <v>196</v>
      </c>
      <c r="B191" t="s">
        <v>21</v>
      </c>
      <c r="C191" t="s">
        <v>22</v>
      </c>
      <c r="D191">
        <v>1</v>
      </c>
      <c r="E191">
        <f t="shared" si="2"/>
        <v>1</v>
      </c>
      <c r="F191" s="12" t="s">
        <v>8</v>
      </c>
    </row>
    <row r="192" spans="1:6" x14ac:dyDescent="0.3">
      <c r="A192" t="s">
        <v>197</v>
      </c>
      <c r="B192" t="s">
        <v>6</v>
      </c>
      <c r="C192" t="s">
        <v>12</v>
      </c>
      <c r="D192">
        <v>0</v>
      </c>
      <c r="E192">
        <f t="shared" si="2"/>
        <v>0</v>
      </c>
      <c r="F192" s="12" t="s">
        <v>17</v>
      </c>
    </row>
    <row r="193" spans="1:6" x14ac:dyDescent="0.3">
      <c r="A193" t="s">
        <v>198</v>
      </c>
      <c r="B193" t="s">
        <v>112</v>
      </c>
      <c r="C193" t="s">
        <v>28</v>
      </c>
      <c r="D193">
        <v>-1</v>
      </c>
      <c r="E193">
        <f t="shared" si="2"/>
        <v>-1</v>
      </c>
      <c r="F193" s="12" t="s">
        <v>9</v>
      </c>
    </row>
    <row r="194" spans="1:6" x14ac:dyDescent="0.3">
      <c r="A194" t="s">
        <v>199</v>
      </c>
      <c r="B194" t="s">
        <v>200</v>
      </c>
      <c r="C194" t="s">
        <v>22</v>
      </c>
      <c r="D194">
        <v>1</v>
      </c>
      <c r="E194">
        <f t="shared" si="2"/>
        <v>1</v>
      </c>
      <c r="F194" s="12" t="s">
        <v>8</v>
      </c>
    </row>
    <row r="195" spans="1:6" x14ac:dyDescent="0.3">
      <c r="A195" t="s">
        <v>201</v>
      </c>
      <c r="B195" t="s">
        <v>112</v>
      </c>
      <c r="C195" t="s">
        <v>22</v>
      </c>
      <c r="D195">
        <v>1</v>
      </c>
      <c r="E195">
        <f t="shared" ref="E195:E258" si="3">D195/1</f>
        <v>1</v>
      </c>
      <c r="F195" s="12" t="s">
        <v>8</v>
      </c>
    </row>
    <row r="196" spans="1:6" x14ac:dyDescent="0.3">
      <c r="A196" t="s">
        <v>202</v>
      </c>
      <c r="B196" t="s">
        <v>6</v>
      </c>
      <c r="C196" t="s">
        <v>7</v>
      </c>
      <c r="D196">
        <v>0</v>
      </c>
      <c r="E196">
        <f t="shared" si="3"/>
        <v>0</v>
      </c>
      <c r="F196" s="12" t="s">
        <v>17</v>
      </c>
    </row>
    <row r="197" spans="1:6" x14ac:dyDescent="0.3">
      <c r="A197" t="s">
        <v>203</v>
      </c>
      <c r="B197" t="s">
        <v>21</v>
      </c>
      <c r="C197" t="s">
        <v>31</v>
      </c>
      <c r="D197">
        <v>0</v>
      </c>
      <c r="E197">
        <f t="shared" si="3"/>
        <v>0</v>
      </c>
      <c r="F197" s="12" t="s">
        <v>17</v>
      </c>
    </row>
    <row r="198" spans="1:6" x14ac:dyDescent="0.3">
      <c r="A198" t="s">
        <v>204</v>
      </c>
      <c r="B198" t="s">
        <v>11</v>
      </c>
      <c r="C198" t="s">
        <v>31</v>
      </c>
      <c r="D198">
        <v>-1</v>
      </c>
      <c r="E198">
        <f t="shared" si="3"/>
        <v>-1</v>
      </c>
      <c r="F198" s="12" t="s">
        <v>9</v>
      </c>
    </row>
    <row r="199" spans="1:6" x14ac:dyDescent="0.3">
      <c r="A199" t="s">
        <v>714</v>
      </c>
      <c r="B199" t="s">
        <v>21</v>
      </c>
      <c r="C199" t="s">
        <v>31</v>
      </c>
      <c r="D199">
        <v>-1</v>
      </c>
      <c r="E199">
        <f t="shared" si="3"/>
        <v>-1</v>
      </c>
      <c r="F199" s="12" t="s">
        <v>9</v>
      </c>
    </row>
    <row r="200" spans="1:6" x14ac:dyDescent="0.3">
      <c r="A200" t="s">
        <v>205</v>
      </c>
      <c r="B200" t="s">
        <v>21</v>
      </c>
      <c r="C200" t="s">
        <v>22</v>
      </c>
      <c r="D200">
        <v>1</v>
      </c>
      <c r="E200">
        <f t="shared" si="3"/>
        <v>1</v>
      </c>
      <c r="F200" s="12" t="s">
        <v>8</v>
      </c>
    </row>
    <row r="201" spans="1:6" x14ac:dyDescent="0.3">
      <c r="A201" t="s">
        <v>710</v>
      </c>
      <c r="B201" t="s">
        <v>21</v>
      </c>
      <c r="C201" t="s">
        <v>26</v>
      </c>
      <c r="D201">
        <v>1</v>
      </c>
      <c r="E201">
        <f t="shared" si="3"/>
        <v>1</v>
      </c>
      <c r="F201" s="12" t="s">
        <v>8</v>
      </c>
    </row>
    <row r="202" spans="1:6" x14ac:dyDescent="0.3">
      <c r="A202" t="s">
        <v>206</v>
      </c>
      <c r="B202" t="s">
        <v>14</v>
      </c>
      <c r="C202" t="s">
        <v>31</v>
      </c>
      <c r="D202">
        <v>-1</v>
      </c>
      <c r="E202">
        <f t="shared" si="3"/>
        <v>-1</v>
      </c>
      <c r="F202" s="12" t="s">
        <v>9</v>
      </c>
    </row>
    <row r="203" spans="1:6" x14ac:dyDescent="0.3">
      <c r="A203" t="s">
        <v>207</v>
      </c>
      <c r="B203" t="s">
        <v>32</v>
      </c>
      <c r="C203" t="s">
        <v>31</v>
      </c>
      <c r="D203">
        <v>-1</v>
      </c>
      <c r="E203">
        <f t="shared" si="3"/>
        <v>-1</v>
      </c>
      <c r="F203" s="12" t="s">
        <v>9</v>
      </c>
    </row>
    <row r="204" spans="1:6" x14ac:dyDescent="0.3">
      <c r="A204" t="s">
        <v>208</v>
      </c>
      <c r="B204" t="s">
        <v>24</v>
      </c>
      <c r="C204" t="s">
        <v>31</v>
      </c>
      <c r="D204">
        <v>-1</v>
      </c>
      <c r="E204">
        <f t="shared" si="3"/>
        <v>-1</v>
      </c>
      <c r="F204" s="12" t="s">
        <v>9</v>
      </c>
    </row>
    <row r="205" spans="1:6" x14ac:dyDescent="0.3">
      <c r="A205" t="s">
        <v>686</v>
      </c>
      <c r="B205" t="s">
        <v>18</v>
      </c>
      <c r="C205" t="s">
        <v>12</v>
      </c>
      <c r="D205">
        <v>1</v>
      </c>
      <c r="E205">
        <f t="shared" si="3"/>
        <v>1</v>
      </c>
      <c r="F205" s="12" t="s">
        <v>8</v>
      </c>
    </row>
    <row r="206" spans="1:6" x14ac:dyDescent="0.3">
      <c r="A206" t="s">
        <v>758</v>
      </c>
      <c r="B206" t="s">
        <v>69</v>
      </c>
      <c r="C206" t="s">
        <v>22</v>
      </c>
      <c r="D206">
        <v>1</v>
      </c>
      <c r="E206">
        <f t="shared" si="3"/>
        <v>1</v>
      </c>
      <c r="F206" s="12" t="s">
        <v>8</v>
      </c>
    </row>
    <row r="207" spans="1:6" x14ac:dyDescent="0.3">
      <c r="A207" t="s">
        <v>209</v>
      </c>
      <c r="B207" t="s">
        <v>11</v>
      </c>
      <c r="C207" t="s">
        <v>22</v>
      </c>
      <c r="D207">
        <v>1</v>
      </c>
      <c r="E207">
        <f t="shared" si="3"/>
        <v>1</v>
      </c>
      <c r="F207" s="12" t="s">
        <v>8</v>
      </c>
    </row>
    <row r="208" spans="1:6" x14ac:dyDescent="0.3">
      <c r="A208" t="s">
        <v>210</v>
      </c>
      <c r="B208" t="s">
        <v>11</v>
      </c>
      <c r="C208" t="s">
        <v>31</v>
      </c>
      <c r="D208">
        <v>-1</v>
      </c>
      <c r="E208">
        <f t="shared" si="3"/>
        <v>-1</v>
      </c>
      <c r="F208" s="12" t="s">
        <v>9</v>
      </c>
    </row>
    <row r="209" spans="1:6" x14ac:dyDescent="0.3">
      <c r="A209" t="s">
        <v>211</v>
      </c>
      <c r="B209" t="s">
        <v>14</v>
      </c>
      <c r="C209" t="s">
        <v>7</v>
      </c>
      <c r="D209">
        <v>-1</v>
      </c>
      <c r="E209">
        <f t="shared" si="3"/>
        <v>-1</v>
      </c>
      <c r="F209" s="12" t="s">
        <v>9</v>
      </c>
    </row>
    <row r="210" spans="1:6" x14ac:dyDescent="0.3">
      <c r="A210" t="s">
        <v>212</v>
      </c>
      <c r="B210" t="s">
        <v>6</v>
      </c>
      <c r="C210" t="s">
        <v>28</v>
      </c>
      <c r="D210">
        <v>0</v>
      </c>
      <c r="E210">
        <f t="shared" si="3"/>
        <v>0</v>
      </c>
      <c r="F210" s="12" t="s">
        <v>17</v>
      </c>
    </row>
    <row r="211" spans="1:6" x14ac:dyDescent="0.3">
      <c r="A211" t="s">
        <v>213</v>
      </c>
      <c r="B211" t="s">
        <v>6</v>
      </c>
      <c r="C211" t="s">
        <v>28</v>
      </c>
      <c r="D211">
        <v>-1</v>
      </c>
      <c r="E211">
        <f t="shared" si="3"/>
        <v>-1</v>
      </c>
      <c r="F211" s="12" t="s">
        <v>9</v>
      </c>
    </row>
    <row r="212" spans="1:6" x14ac:dyDescent="0.3">
      <c r="A212" t="s">
        <v>214</v>
      </c>
      <c r="B212" t="s">
        <v>6</v>
      </c>
      <c r="C212" t="s">
        <v>28</v>
      </c>
      <c r="D212">
        <v>-1</v>
      </c>
      <c r="E212">
        <f t="shared" si="3"/>
        <v>-1</v>
      </c>
      <c r="F212" s="12" t="s">
        <v>9</v>
      </c>
    </row>
    <row r="213" spans="1:6" x14ac:dyDescent="0.3">
      <c r="A213" t="s">
        <v>637</v>
      </c>
      <c r="B213" t="s">
        <v>32</v>
      </c>
      <c r="C213" t="s">
        <v>31</v>
      </c>
      <c r="D213">
        <v>-1</v>
      </c>
      <c r="E213">
        <f t="shared" si="3"/>
        <v>-1</v>
      </c>
      <c r="F213" s="12" t="s">
        <v>9</v>
      </c>
    </row>
    <row r="214" spans="1:6" x14ac:dyDescent="0.3">
      <c r="A214" t="s">
        <v>215</v>
      </c>
      <c r="B214" t="s">
        <v>18</v>
      </c>
      <c r="C214" t="s">
        <v>31</v>
      </c>
      <c r="D214">
        <v>-1</v>
      </c>
      <c r="E214">
        <f t="shared" si="3"/>
        <v>-1</v>
      </c>
      <c r="F214" s="12" t="s">
        <v>9</v>
      </c>
    </row>
    <row r="215" spans="1:6" x14ac:dyDescent="0.3">
      <c r="A215" t="s">
        <v>680</v>
      </c>
      <c r="B215" t="s">
        <v>24</v>
      </c>
      <c r="C215" t="s">
        <v>22</v>
      </c>
      <c r="D215">
        <v>0</v>
      </c>
      <c r="E215">
        <f t="shared" si="3"/>
        <v>0</v>
      </c>
      <c r="F215" s="12" t="s">
        <v>17</v>
      </c>
    </row>
    <row r="216" spans="1:6" x14ac:dyDescent="0.3">
      <c r="A216" t="s">
        <v>216</v>
      </c>
      <c r="B216" t="s">
        <v>91</v>
      </c>
      <c r="C216" t="s">
        <v>31</v>
      </c>
      <c r="D216">
        <v>-1</v>
      </c>
      <c r="E216">
        <f t="shared" si="3"/>
        <v>-1</v>
      </c>
      <c r="F216" s="12" t="s">
        <v>9</v>
      </c>
    </row>
    <row r="217" spans="1:6" x14ac:dyDescent="0.3">
      <c r="A217" t="s">
        <v>217</v>
      </c>
      <c r="B217" t="s">
        <v>11</v>
      </c>
      <c r="C217" t="s">
        <v>31</v>
      </c>
      <c r="D217">
        <v>-1</v>
      </c>
      <c r="E217">
        <f t="shared" si="3"/>
        <v>-1</v>
      </c>
      <c r="F217" s="12" t="s">
        <v>9</v>
      </c>
    </row>
    <row r="218" spans="1:6" x14ac:dyDescent="0.3">
      <c r="A218" t="s">
        <v>218</v>
      </c>
      <c r="B218" t="s">
        <v>53</v>
      </c>
      <c r="C218" t="s">
        <v>15</v>
      </c>
      <c r="D218">
        <v>-1</v>
      </c>
      <c r="E218">
        <f t="shared" si="3"/>
        <v>-1</v>
      </c>
      <c r="F218" s="12" t="s">
        <v>9</v>
      </c>
    </row>
    <row r="219" spans="1:6" x14ac:dyDescent="0.3">
      <c r="A219" t="s">
        <v>219</v>
      </c>
      <c r="B219" t="s">
        <v>18</v>
      </c>
      <c r="C219" t="s">
        <v>31</v>
      </c>
      <c r="D219">
        <v>-1</v>
      </c>
      <c r="E219">
        <f t="shared" si="3"/>
        <v>-1</v>
      </c>
      <c r="F219" s="12" t="s">
        <v>9</v>
      </c>
    </row>
    <row r="220" spans="1:6" x14ac:dyDescent="0.3">
      <c r="A220" t="s">
        <v>812</v>
      </c>
      <c r="B220" t="s">
        <v>32</v>
      </c>
      <c r="C220" t="s">
        <v>22</v>
      </c>
      <c r="D220">
        <v>1</v>
      </c>
      <c r="E220">
        <f t="shared" si="3"/>
        <v>1</v>
      </c>
      <c r="F220" s="12" t="s">
        <v>8</v>
      </c>
    </row>
    <row r="221" spans="1:6" x14ac:dyDescent="0.3">
      <c r="A221" t="s">
        <v>694</v>
      </c>
      <c r="B221" t="s">
        <v>32</v>
      </c>
      <c r="C221" t="s">
        <v>22</v>
      </c>
      <c r="D221">
        <v>1</v>
      </c>
      <c r="E221">
        <f t="shared" si="3"/>
        <v>1</v>
      </c>
      <c r="F221" s="12" t="s">
        <v>8</v>
      </c>
    </row>
    <row r="222" spans="1:6" x14ac:dyDescent="0.3">
      <c r="A222" t="s">
        <v>658</v>
      </c>
      <c r="B222" t="s">
        <v>32</v>
      </c>
      <c r="C222" t="s">
        <v>22</v>
      </c>
      <c r="D222">
        <v>1</v>
      </c>
      <c r="E222">
        <f t="shared" si="3"/>
        <v>1</v>
      </c>
      <c r="F222" s="12" t="s">
        <v>8</v>
      </c>
    </row>
    <row r="223" spans="1:6" x14ac:dyDescent="0.3">
      <c r="A223" t="s">
        <v>662</v>
      </c>
      <c r="B223" t="s">
        <v>32</v>
      </c>
      <c r="C223" t="s">
        <v>22</v>
      </c>
      <c r="D223">
        <v>1</v>
      </c>
      <c r="E223">
        <f t="shared" si="3"/>
        <v>1</v>
      </c>
      <c r="F223" s="12" t="s">
        <v>8</v>
      </c>
    </row>
    <row r="224" spans="1:6" x14ac:dyDescent="0.3">
      <c r="A224" t="s">
        <v>220</v>
      </c>
      <c r="B224" t="s">
        <v>14</v>
      </c>
      <c r="C224" t="s">
        <v>31</v>
      </c>
      <c r="D224">
        <v>-1</v>
      </c>
      <c r="E224">
        <f t="shared" si="3"/>
        <v>-1</v>
      </c>
      <c r="F224" s="12" t="s">
        <v>9</v>
      </c>
    </row>
    <row r="225" spans="1:6" x14ac:dyDescent="0.3">
      <c r="A225" t="s">
        <v>221</v>
      </c>
      <c r="B225" t="s">
        <v>14</v>
      </c>
      <c r="C225" t="s">
        <v>31</v>
      </c>
      <c r="D225">
        <v>0</v>
      </c>
      <c r="E225">
        <f t="shared" si="3"/>
        <v>0</v>
      </c>
      <c r="F225" s="12" t="s">
        <v>17</v>
      </c>
    </row>
    <row r="226" spans="1:6" x14ac:dyDescent="0.3">
      <c r="A226" t="s">
        <v>222</v>
      </c>
      <c r="B226" t="s">
        <v>32</v>
      </c>
      <c r="C226" t="s">
        <v>31</v>
      </c>
      <c r="D226">
        <v>-1</v>
      </c>
      <c r="E226">
        <f t="shared" si="3"/>
        <v>-1</v>
      </c>
      <c r="F226" s="12" t="s">
        <v>9</v>
      </c>
    </row>
    <row r="227" spans="1:6" x14ac:dyDescent="0.3">
      <c r="A227" t="s">
        <v>708</v>
      </c>
      <c r="B227" t="s">
        <v>18</v>
      </c>
      <c r="C227" t="s">
        <v>31</v>
      </c>
      <c r="D227">
        <v>-1</v>
      </c>
      <c r="E227">
        <f t="shared" si="3"/>
        <v>-1</v>
      </c>
      <c r="F227" s="12" t="s">
        <v>9</v>
      </c>
    </row>
    <row r="228" spans="1:6" x14ac:dyDescent="0.3">
      <c r="A228" t="s">
        <v>223</v>
      </c>
      <c r="B228" t="s">
        <v>11</v>
      </c>
      <c r="C228" t="s">
        <v>22</v>
      </c>
      <c r="D228">
        <v>0</v>
      </c>
      <c r="E228">
        <f t="shared" si="3"/>
        <v>0</v>
      </c>
      <c r="F228" s="12" t="s">
        <v>17</v>
      </c>
    </row>
    <row r="229" spans="1:6" x14ac:dyDescent="0.3">
      <c r="A229" t="s">
        <v>224</v>
      </c>
      <c r="B229" t="s">
        <v>11</v>
      </c>
      <c r="C229" t="s">
        <v>22</v>
      </c>
      <c r="D229">
        <v>0</v>
      </c>
      <c r="E229">
        <f t="shared" si="3"/>
        <v>0</v>
      </c>
      <c r="F229" s="12" t="s">
        <v>17</v>
      </c>
    </row>
    <row r="230" spans="1:6" x14ac:dyDescent="0.3">
      <c r="A230" t="s">
        <v>225</v>
      </c>
      <c r="B230" t="s">
        <v>56</v>
      </c>
      <c r="C230" t="s">
        <v>15</v>
      </c>
      <c r="D230">
        <v>-1</v>
      </c>
      <c r="E230">
        <f t="shared" si="3"/>
        <v>-1</v>
      </c>
      <c r="F230" s="12" t="s">
        <v>9</v>
      </c>
    </row>
    <row r="231" spans="1:6" x14ac:dyDescent="0.3">
      <c r="A231" t="s">
        <v>226</v>
      </c>
      <c r="B231" t="s">
        <v>88</v>
      </c>
      <c r="C231" t="s">
        <v>22</v>
      </c>
      <c r="D231">
        <v>-1</v>
      </c>
      <c r="E231">
        <f t="shared" si="3"/>
        <v>-1</v>
      </c>
      <c r="F231" s="12" t="s">
        <v>9</v>
      </c>
    </row>
    <row r="232" spans="1:6" x14ac:dyDescent="0.3">
      <c r="A232" t="s">
        <v>227</v>
      </c>
      <c r="B232" t="s">
        <v>36</v>
      </c>
      <c r="C232" t="s">
        <v>31</v>
      </c>
      <c r="D232">
        <v>-1</v>
      </c>
      <c r="E232">
        <f t="shared" si="3"/>
        <v>-1</v>
      </c>
      <c r="F232" s="12" t="s">
        <v>9</v>
      </c>
    </row>
    <row r="233" spans="1:6" x14ac:dyDescent="0.3">
      <c r="A233" t="s">
        <v>228</v>
      </c>
      <c r="B233" t="s">
        <v>11</v>
      </c>
      <c r="C233" t="s">
        <v>12</v>
      </c>
      <c r="D233">
        <v>1</v>
      </c>
      <c r="E233">
        <f t="shared" si="3"/>
        <v>1</v>
      </c>
      <c r="F233" s="12" t="s">
        <v>8</v>
      </c>
    </row>
    <row r="234" spans="1:6" x14ac:dyDescent="0.3">
      <c r="A234" t="s">
        <v>229</v>
      </c>
      <c r="B234" t="s">
        <v>88</v>
      </c>
      <c r="C234" t="s">
        <v>22</v>
      </c>
      <c r="D234">
        <v>-1</v>
      </c>
      <c r="E234">
        <f t="shared" si="3"/>
        <v>-1</v>
      </c>
      <c r="F234" s="12" t="s">
        <v>9</v>
      </c>
    </row>
    <row r="235" spans="1:6" x14ac:dyDescent="0.3">
      <c r="A235" t="s">
        <v>230</v>
      </c>
      <c r="B235" t="s">
        <v>6</v>
      </c>
      <c r="C235" t="s">
        <v>28</v>
      </c>
      <c r="D235">
        <v>-1</v>
      </c>
      <c r="E235">
        <f t="shared" si="3"/>
        <v>-1</v>
      </c>
      <c r="F235" s="12" t="s">
        <v>9</v>
      </c>
    </row>
    <row r="236" spans="1:6" x14ac:dyDescent="0.3">
      <c r="A236" t="s">
        <v>231</v>
      </c>
      <c r="B236" t="s">
        <v>11</v>
      </c>
      <c r="C236" t="s">
        <v>22</v>
      </c>
      <c r="D236">
        <v>0</v>
      </c>
      <c r="E236">
        <f t="shared" si="3"/>
        <v>0</v>
      </c>
      <c r="F236" s="12" t="s">
        <v>17</v>
      </c>
    </row>
    <row r="237" spans="1:6" x14ac:dyDescent="0.3">
      <c r="A237" t="s">
        <v>631</v>
      </c>
      <c r="B237" t="s">
        <v>60</v>
      </c>
      <c r="C237" t="s">
        <v>31</v>
      </c>
      <c r="D237">
        <v>-1</v>
      </c>
      <c r="E237">
        <f t="shared" si="3"/>
        <v>-1</v>
      </c>
      <c r="F237" s="12" t="s">
        <v>9</v>
      </c>
    </row>
    <row r="238" spans="1:6" x14ac:dyDescent="0.3">
      <c r="A238" t="s">
        <v>232</v>
      </c>
      <c r="B238" t="s">
        <v>233</v>
      </c>
      <c r="C238" t="s">
        <v>15</v>
      </c>
      <c r="D238">
        <v>-1</v>
      </c>
      <c r="E238">
        <f t="shared" si="3"/>
        <v>-1</v>
      </c>
      <c r="F238" s="12" t="s">
        <v>9</v>
      </c>
    </row>
    <row r="239" spans="1:6" x14ac:dyDescent="0.3">
      <c r="A239" t="s">
        <v>234</v>
      </c>
      <c r="B239" t="s">
        <v>58</v>
      </c>
      <c r="C239" t="s">
        <v>22</v>
      </c>
      <c r="D239">
        <v>-1</v>
      </c>
      <c r="E239">
        <f t="shared" si="3"/>
        <v>-1</v>
      </c>
      <c r="F239" s="12" t="s">
        <v>9</v>
      </c>
    </row>
    <row r="240" spans="1:6" x14ac:dyDescent="0.3">
      <c r="A240" t="s">
        <v>235</v>
      </c>
      <c r="B240" t="s">
        <v>58</v>
      </c>
      <c r="C240" t="s">
        <v>15</v>
      </c>
      <c r="D240">
        <v>-1</v>
      </c>
      <c r="E240">
        <f t="shared" si="3"/>
        <v>-1</v>
      </c>
      <c r="F240" s="12" t="s">
        <v>9</v>
      </c>
    </row>
    <row r="241" spans="1:6" x14ac:dyDescent="0.3">
      <c r="A241" t="s">
        <v>236</v>
      </c>
      <c r="B241" t="s">
        <v>18</v>
      </c>
      <c r="C241" t="s">
        <v>98</v>
      </c>
      <c r="D241">
        <v>-1</v>
      </c>
      <c r="E241">
        <f t="shared" si="3"/>
        <v>-1</v>
      </c>
      <c r="F241" s="12" t="s">
        <v>9</v>
      </c>
    </row>
    <row r="242" spans="1:6" x14ac:dyDescent="0.3">
      <c r="A242" t="s">
        <v>237</v>
      </c>
      <c r="B242" t="s">
        <v>21</v>
      </c>
      <c r="C242" t="s">
        <v>22</v>
      </c>
      <c r="D242">
        <v>1</v>
      </c>
      <c r="E242">
        <f t="shared" si="3"/>
        <v>1</v>
      </c>
      <c r="F242" s="12" t="s">
        <v>8</v>
      </c>
    </row>
    <row r="243" spans="1:6" x14ac:dyDescent="0.3">
      <c r="A243" t="s">
        <v>238</v>
      </c>
      <c r="B243" t="s">
        <v>18</v>
      </c>
      <c r="C243" t="s">
        <v>15</v>
      </c>
      <c r="D243">
        <v>-1</v>
      </c>
      <c r="E243">
        <f t="shared" si="3"/>
        <v>-1</v>
      </c>
      <c r="F243" s="12" t="s">
        <v>9</v>
      </c>
    </row>
    <row r="244" spans="1:6" x14ac:dyDescent="0.3">
      <c r="A244" t="s">
        <v>239</v>
      </c>
      <c r="B244" t="s">
        <v>32</v>
      </c>
      <c r="C244" t="s">
        <v>31</v>
      </c>
      <c r="D244">
        <v>0</v>
      </c>
      <c r="E244">
        <f t="shared" si="3"/>
        <v>0</v>
      </c>
      <c r="F244" s="12" t="s">
        <v>17</v>
      </c>
    </row>
    <row r="245" spans="1:6" x14ac:dyDescent="0.3">
      <c r="A245" t="s">
        <v>855</v>
      </c>
      <c r="B245" t="s">
        <v>46</v>
      </c>
      <c r="C245" t="s">
        <v>22</v>
      </c>
      <c r="D245">
        <v>1</v>
      </c>
      <c r="E245">
        <f t="shared" si="3"/>
        <v>1</v>
      </c>
      <c r="F245" s="12" t="s">
        <v>8</v>
      </c>
    </row>
    <row r="246" spans="1:6" x14ac:dyDescent="0.3">
      <c r="A246" t="s">
        <v>883</v>
      </c>
      <c r="B246" t="s">
        <v>18</v>
      </c>
      <c r="C246" t="s">
        <v>22</v>
      </c>
      <c r="D246">
        <v>1</v>
      </c>
      <c r="E246">
        <f t="shared" si="3"/>
        <v>1</v>
      </c>
      <c r="F246" s="12" t="s">
        <v>8</v>
      </c>
    </row>
    <row r="247" spans="1:6" x14ac:dyDescent="0.3">
      <c r="A247" t="s">
        <v>240</v>
      </c>
      <c r="B247" t="s">
        <v>18</v>
      </c>
      <c r="C247" t="s">
        <v>15</v>
      </c>
      <c r="D247">
        <v>-1</v>
      </c>
      <c r="E247">
        <f t="shared" si="3"/>
        <v>-1</v>
      </c>
      <c r="F247" s="12" t="s">
        <v>9</v>
      </c>
    </row>
    <row r="248" spans="1:6" x14ac:dyDescent="0.3">
      <c r="A248" t="s">
        <v>241</v>
      </c>
      <c r="B248" t="s">
        <v>6</v>
      </c>
      <c r="C248" t="s">
        <v>98</v>
      </c>
      <c r="D248">
        <v>-1</v>
      </c>
      <c r="E248">
        <f t="shared" si="3"/>
        <v>-1</v>
      </c>
      <c r="F248" s="12" t="s">
        <v>9</v>
      </c>
    </row>
    <row r="249" spans="1:6" x14ac:dyDescent="0.3">
      <c r="A249" t="s">
        <v>242</v>
      </c>
      <c r="B249" t="s">
        <v>11</v>
      </c>
      <c r="C249" t="s">
        <v>22</v>
      </c>
      <c r="D249">
        <v>1</v>
      </c>
      <c r="E249">
        <f t="shared" si="3"/>
        <v>1</v>
      </c>
      <c r="F249" s="12" t="s">
        <v>8</v>
      </c>
    </row>
    <row r="250" spans="1:6" x14ac:dyDescent="0.3">
      <c r="A250" t="s">
        <v>243</v>
      </c>
      <c r="B250" t="s">
        <v>75</v>
      </c>
      <c r="C250" t="s">
        <v>31</v>
      </c>
      <c r="D250">
        <v>-1</v>
      </c>
      <c r="E250">
        <f t="shared" si="3"/>
        <v>-1</v>
      </c>
      <c r="F250" s="12" t="s">
        <v>9</v>
      </c>
    </row>
    <row r="251" spans="1:6" x14ac:dyDescent="0.3">
      <c r="A251" t="s">
        <v>674</v>
      </c>
      <c r="B251" t="s">
        <v>18</v>
      </c>
      <c r="C251" t="s">
        <v>31</v>
      </c>
      <c r="D251">
        <v>-1</v>
      </c>
      <c r="E251">
        <f t="shared" si="3"/>
        <v>-1</v>
      </c>
      <c r="F251" s="12" t="s">
        <v>9</v>
      </c>
    </row>
    <row r="252" spans="1:6" x14ac:dyDescent="0.3">
      <c r="A252" t="s">
        <v>244</v>
      </c>
      <c r="B252" t="s">
        <v>88</v>
      </c>
      <c r="C252" t="s">
        <v>31</v>
      </c>
      <c r="D252">
        <v>-1</v>
      </c>
      <c r="E252">
        <f t="shared" si="3"/>
        <v>-1</v>
      </c>
      <c r="F252" s="12" t="s">
        <v>9</v>
      </c>
    </row>
    <row r="253" spans="1:6" x14ac:dyDescent="0.3">
      <c r="A253" t="s">
        <v>692</v>
      </c>
      <c r="B253" t="s">
        <v>11</v>
      </c>
      <c r="C253" t="s">
        <v>31</v>
      </c>
      <c r="D253">
        <v>-1</v>
      </c>
      <c r="E253">
        <f t="shared" si="3"/>
        <v>-1</v>
      </c>
      <c r="F253" s="12" t="s">
        <v>9</v>
      </c>
    </row>
    <row r="254" spans="1:6" x14ac:dyDescent="0.3">
      <c r="A254" t="s">
        <v>640</v>
      </c>
      <c r="B254" t="s">
        <v>18</v>
      </c>
      <c r="C254" t="s">
        <v>12</v>
      </c>
      <c r="D254">
        <v>1</v>
      </c>
      <c r="E254">
        <f t="shared" si="3"/>
        <v>1</v>
      </c>
      <c r="F254" s="12" t="s">
        <v>8</v>
      </c>
    </row>
    <row r="255" spans="1:6" x14ac:dyDescent="0.3">
      <c r="A255" t="s">
        <v>737</v>
      </c>
      <c r="B255" t="s">
        <v>88</v>
      </c>
      <c r="C255" t="s">
        <v>28</v>
      </c>
      <c r="D255">
        <v>0</v>
      </c>
      <c r="E255">
        <f t="shared" si="3"/>
        <v>0</v>
      </c>
      <c r="F255" s="12" t="s">
        <v>17</v>
      </c>
    </row>
    <row r="256" spans="1:6" x14ac:dyDescent="0.3">
      <c r="A256" t="s">
        <v>245</v>
      </c>
      <c r="B256" t="s">
        <v>14</v>
      </c>
      <c r="C256" t="s">
        <v>22</v>
      </c>
      <c r="D256">
        <v>1</v>
      </c>
      <c r="E256">
        <f t="shared" si="3"/>
        <v>1</v>
      </c>
      <c r="F256" s="12" t="s">
        <v>8</v>
      </c>
    </row>
    <row r="257" spans="1:6" x14ac:dyDescent="0.3">
      <c r="A257" t="s">
        <v>246</v>
      </c>
      <c r="B257" t="s">
        <v>32</v>
      </c>
      <c r="C257" t="s">
        <v>22</v>
      </c>
      <c r="D257">
        <v>1</v>
      </c>
      <c r="E257">
        <f t="shared" si="3"/>
        <v>1</v>
      </c>
      <c r="F257" s="12" t="s">
        <v>8</v>
      </c>
    </row>
    <row r="258" spans="1:6" x14ac:dyDescent="0.3">
      <c r="A258" t="s">
        <v>247</v>
      </c>
      <c r="B258" t="s">
        <v>18</v>
      </c>
      <c r="C258" t="s">
        <v>22</v>
      </c>
      <c r="D258">
        <v>0</v>
      </c>
      <c r="E258">
        <f t="shared" si="3"/>
        <v>0</v>
      </c>
      <c r="F258" s="12" t="s">
        <v>17</v>
      </c>
    </row>
    <row r="259" spans="1:6" x14ac:dyDescent="0.3">
      <c r="A259" t="s">
        <v>248</v>
      </c>
      <c r="B259" t="s">
        <v>60</v>
      </c>
      <c r="C259" t="s">
        <v>22</v>
      </c>
      <c r="D259">
        <v>1</v>
      </c>
      <c r="E259">
        <f t="shared" ref="E259:E322" si="4">D259/1</f>
        <v>1</v>
      </c>
      <c r="F259" s="12" t="s">
        <v>8</v>
      </c>
    </row>
    <row r="260" spans="1:6" x14ac:dyDescent="0.3">
      <c r="A260" t="s">
        <v>249</v>
      </c>
      <c r="B260" t="s">
        <v>24</v>
      </c>
      <c r="C260" t="s">
        <v>26</v>
      </c>
      <c r="D260">
        <v>1</v>
      </c>
      <c r="E260">
        <f t="shared" si="4"/>
        <v>1</v>
      </c>
      <c r="F260" s="12" t="s">
        <v>8</v>
      </c>
    </row>
    <row r="261" spans="1:6" x14ac:dyDescent="0.3">
      <c r="A261" t="s">
        <v>793</v>
      </c>
      <c r="B261" t="s">
        <v>32</v>
      </c>
      <c r="C261" t="s">
        <v>22</v>
      </c>
      <c r="D261">
        <v>1</v>
      </c>
      <c r="E261">
        <f t="shared" si="4"/>
        <v>1</v>
      </c>
      <c r="F261" s="12" t="s">
        <v>8</v>
      </c>
    </row>
    <row r="262" spans="1:6" x14ac:dyDescent="0.3">
      <c r="A262" t="s">
        <v>646</v>
      </c>
      <c r="B262" t="s">
        <v>32</v>
      </c>
      <c r="C262" t="s">
        <v>31</v>
      </c>
      <c r="D262">
        <v>-1</v>
      </c>
      <c r="E262">
        <f t="shared" si="4"/>
        <v>-1</v>
      </c>
      <c r="F262" s="12" t="s">
        <v>9</v>
      </c>
    </row>
    <row r="263" spans="1:6" x14ac:dyDescent="0.3">
      <c r="A263" t="s">
        <v>619</v>
      </c>
      <c r="B263" t="s">
        <v>60</v>
      </c>
      <c r="C263" t="s">
        <v>31</v>
      </c>
      <c r="D263">
        <v>-1</v>
      </c>
      <c r="E263">
        <f t="shared" si="4"/>
        <v>-1</v>
      </c>
      <c r="F263" s="12" t="s">
        <v>9</v>
      </c>
    </row>
    <row r="264" spans="1:6" x14ac:dyDescent="0.3">
      <c r="A264" t="s">
        <v>724</v>
      </c>
      <c r="B264" t="s">
        <v>60</v>
      </c>
      <c r="C264" t="s">
        <v>31</v>
      </c>
      <c r="D264">
        <v>0</v>
      </c>
      <c r="E264">
        <f t="shared" si="4"/>
        <v>0</v>
      </c>
      <c r="F264" s="12" t="s">
        <v>17</v>
      </c>
    </row>
    <row r="265" spans="1:6" x14ac:dyDescent="0.3">
      <c r="A265" t="s">
        <v>688</v>
      </c>
      <c r="B265" t="s">
        <v>60</v>
      </c>
      <c r="C265" t="s">
        <v>31</v>
      </c>
      <c r="D265">
        <v>-1</v>
      </c>
      <c r="E265">
        <f t="shared" si="4"/>
        <v>-1</v>
      </c>
      <c r="F265" s="12" t="s">
        <v>9</v>
      </c>
    </row>
    <row r="266" spans="1:6" x14ac:dyDescent="0.3">
      <c r="A266" t="s">
        <v>725</v>
      </c>
      <c r="B266" t="s">
        <v>60</v>
      </c>
      <c r="C266" t="s">
        <v>22</v>
      </c>
      <c r="D266">
        <v>1</v>
      </c>
      <c r="E266">
        <f t="shared" si="4"/>
        <v>1</v>
      </c>
      <c r="F266" s="12" t="s">
        <v>8</v>
      </c>
    </row>
    <row r="267" spans="1:6" x14ac:dyDescent="0.3">
      <c r="A267" t="s">
        <v>250</v>
      </c>
      <c r="B267" t="s">
        <v>251</v>
      </c>
      <c r="C267" t="s">
        <v>26</v>
      </c>
      <c r="D267">
        <v>1</v>
      </c>
      <c r="E267">
        <f t="shared" si="4"/>
        <v>1</v>
      </c>
      <c r="F267" s="12" t="s">
        <v>8</v>
      </c>
    </row>
    <row r="268" spans="1:6" x14ac:dyDescent="0.3">
      <c r="A268" t="s">
        <v>884</v>
      </c>
      <c r="B268" t="s">
        <v>155</v>
      </c>
      <c r="C268" t="s">
        <v>15</v>
      </c>
      <c r="D268">
        <v>-1</v>
      </c>
      <c r="E268">
        <f t="shared" si="4"/>
        <v>-1</v>
      </c>
      <c r="F268" s="12" t="s">
        <v>9</v>
      </c>
    </row>
    <row r="269" spans="1:6" x14ac:dyDescent="0.3">
      <c r="A269" t="s">
        <v>252</v>
      </c>
      <c r="B269" t="s">
        <v>6</v>
      </c>
      <c r="C269" t="s">
        <v>15</v>
      </c>
      <c r="D269">
        <v>-1</v>
      </c>
      <c r="E269">
        <f t="shared" si="4"/>
        <v>-1</v>
      </c>
      <c r="F269" s="12" t="s">
        <v>9</v>
      </c>
    </row>
    <row r="270" spans="1:6" x14ac:dyDescent="0.3">
      <c r="A270" t="s">
        <v>736</v>
      </c>
      <c r="B270" t="s">
        <v>88</v>
      </c>
      <c r="C270" t="s">
        <v>31</v>
      </c>
      <c r="D270">
        <v>-1</v>
      </c>
      <c r="E270">
        <f t="shared" si="4"/>
        <v>-1</v>
      </c>
      <c r="F270" s="12" t="s">
        <v>9</v>
      </c>
    </row>
    <row r="271" spans="1:6" x14ac:dyDescent="0.3">
      <c r="A271" t="s">
        <v>615</v>
      </c>
      <c r="B271" t="s">
        <v>60</v>
      </c>
      <c r="C271" t="s">
        <v>31</v>
      </c>
      <c r="D271">
        <v>-1</v>
      </c>
      <c r="E271">
        <f t="shared" si="4"/>
        <v>-1</v>
      </c>
      <c r="F271" s="12" t="s">
        <v>9</v>
      </c>
    </row>
    <row r="272" spans="1:6" x14ac:dyDescent="0.3">
      <c r="A272" t="s">
        <v>253</v>
      </c>
      <c r="B272" t="s">
        <v>6</v>
      </c>
      <c r="C272" t="s">
        <v>28</v>
      </c>
      <c r="D272">
        <v>-1</v>
      </c>
      <c r="E272">
        <f t="shared" si="4"/>
        <v>-1</v>
      </c>
      <c r="F272" s="12" t="s">
        <v>9</v>
      </c>
    </row>
    <row r="273" spans="1:6" x14ac:dyDescent="0.3">
      <c r="A273" t="s">
        <v>254</v>
      </c>
      <c r="B273" t="s">
        <v>6</v>
      </c>
      <c r="C273" t="s">
        <v>28</v>
      </c>
      <c r="D273">
        <v>0</v>
      </c>
      <c r="E273">
        <f t="shared" si="4"/>
        <v>0</v>
      </c>
      <c r="F273" s="12" t="s">
        <v>17</v>
      </c>
    </row>
    <row r="274" spans="1:6" x14ac:dyDescent="0.3">
      <c r="A274" t="s">
        <v>255</v>
      </c>
      <c r="B274" t="s">
        <v>53</v>
      </c>
      <c r="C274" t="s">
        <v>15</v>
      </c>
      <c r="D274">
        <v>0</v>
      </c>
      <c r="E274">
        <f t="shared" si="4"/>
        <v>0</v>
      </c>
      <c r="F274" s="12" t="s">
        <v>17</v>
      </c>
    </row>
    <row r="275" spans="1:6" x14ac:dyDescent="0.3">
      <c r="A275" t="s">
        <v>256</v>
      </c>
      <c r="B275" t="s">
        <v>11</v>
      </c>
      <c r="C275" t="s">
        <v>12</v>
      </c>
      <c r="D275">
        <v>1</v>
      </c>
      <c r="E275">
        <f t="shared" si="4"/>
        <v>1</v>
      </c>
      <c r="F275" s="12" t="s">
        <v>8</v>
      </c>
    </row>
    <row r="276" spans="1:6" x14ac:dyDescent="0.3">
      <c r="A276" t="s">
        <v>257</v>
      </c>
      <c r="B276" t="s">
        <v>56</v>
      </c>
      <c r="C276" t="s">
        <v>98</v>
      </c>
      <c r="D276">
        <v>-1</v>
      </c>
      <c r="E276">
        <f t="shared" si="4"/>
        <v>-1</v>
      </c>
      <c r="F276" s="12" t="s">
        <v>9</v>
      </c>
    </row>
    <row r="277" spans="1:6" x14ac:dyDescent="0.3">
      <c r="A277" t="s">
        <v>258</v>
      </c>
      <c r="B277" t="s">
        <v>155</v>
      </c>
      <c r="C277" t="s">
        <v>12</v>
      </c>
      <c r="D277">
        <v>1</v>
      </c>
      <c r="E277">
        <f t="shared" si="4"/>
        <v>1</v>
      </c>
      <c r="F277" s="12" t="s">
        <v>8</v>
      </c>
    </row>
    <row r="278" spans="1:6" x14ac:dyDescent="0.3">
      <c r="A278" t="s">
        <v>259</v>
      </c>
      <c r="B278" t="s">
        <v>11</v>
      </c>
      <c r="C278" t="s">
        <v>22</v>
      </c>
      <c r="D278">
        <v>1</v>
      </c>
      <c r="E278">
        <f t="shared" si="4"/>
        <v>1</v>
      </c>
      <c r="F278" s="12" t="s">
        <v>8</v>
      </c>
    </row>
    <row r="279" spans="1:6" x14ac:dyDescent="0.3">
      <c r="A279" t="s">
        <v>885</v>
      </c>
      <c r="B279" t="s">
        <v>112</v>
      </c>
      <c r="C279" t="s">
        <v>22</v>
      </c>
      <c r="D279">
        <v>0</v>
      </c>
      <c r="E279">
        <f t="shared" si="4"/>
        <v>0</v>
      </c>
      <c r="F279" s="12" t="s">
        <v>17</v>
      </c>
    </row>
    <row r="280" spans="1:6" x14ac:dyDescent="0.3">
      <c r="A280" t="s">
        <v>260</v>
      </c>
      <c r="B280" t="s">
        <v>24</v>
      </c>
      <c r="C280" t="s">
        <v>22</v>
      </c>
      <c r="D280">
        <v>0</v>
      </c>
      <c r="E280">
        <f t="shared" si="4"/>
        <v>0</v>
      </c>
      <c r="F280" s="12" t="s">
        <v>17</v>
      </c>
    </row>
    <row r="281" spans="1:6" x14ac:dyDescent="0.3">
      <c r="A281" t="s">
        <v>261</v>
      </c>
      <c r="B281" t="s">
        <v>6</v>
      </c>
      <c r="C281" t="s">
        <v>7</v>
      </c>
      <c r="D281">
        <v>-1</v>
      </c>
      <c r="E281">
        <f t="shared" si="4"/>
        <v>-1</v>
      </c>
      <c r="F281" s="12" t="s">
        <v>9</v>
      </c>
    </row>
    <row r="282" spans="1:6" x14ac:dyDescent="0.3">
      <c r="A282" t="s">
        <v>262</v>
      </c>
      <c r="B282" t="s">
        <v>60</v>
      </c>
      <c r="C282" t="s">
        <v>22</v>
      </c>
      <c r="D282">
        <v>0</v>
      </c>
      <c r="E282">
        <f t="shared" si="4"/>
        <v>0</v>
      </c>
      <c r="F282" s="12" t="s">
        <v>17</v>
      </c>
    </row>
    <row r="283" spans="1:6" x14ac:dyDescent="0.3">
      <c r="A283" t="s">
        <v>668</v>
      </c>
      <c r="B283" t="s">
        <v>32</v>
      </c>
      <c r="C283" t="s">
        <v>31</v>
      </c>
      <c r="D283">
        <v>-1</v>
      </c>
      <c r="E283">
        <f t="shared" si="4"/>
        <v>-1</v>
      </c>
      <c r="F283" s="12" t="s">
        <v>9</v>
      </c>
    </row>
    <row r="284" spans="1:6" x14ac:dyDescent="0.3">
      <c r="A284" t="s">
        <v>263</v>
      </c>
      <c r="B284" t="s">
        <v>88</v>
      </c>
      <c r="C284" t="s">
        <v>31</v>
      </c>
      <c r="D284">
        <v>-1</v>
      </c>
      <c r="E284">
        <f t="shared" si="4"/>
        <v>-1</v>
      </c>
      <c r="F284" s="12" t="s">
        <v>9</v>
      </c>
    </row>
    <row r="285" spans="1:6" x14ac:dyDescent="0.3">
      <c r="A285" t="s">
        <v>264</v>
      </c>
      <c r="B285" t="s">
        <v>53</v>
      </c>
      <c r="C285" t="s">
        <v>31</v>
      </c>
      <c r="D285">
        <v>-1</v>
      </c>
      <c r="E285">
        <f t="shared" si="4"/>
        <v>-1</v>
      </c>
      <c r="F285" s="12" t="s">
        <v>9</v>
      </c>
    </row>
    <row r="286" spans="1:6" x14ac:dyDescent="0.3">
      <c r="A286" t="s">
        <v>265</v>
      </c>
      <c r="B286" t="s">
        <v>11</v>
      </c>
      <c r="C286" t="s">
        <v>15</v>
      </c>
      <c r="D286">
        <v>-1</v>
      </c>
      <c r="E286">
        <f t="shared" si="4"/>
        <v>-1</v>
      </c>
      <c r="F286" s="12" t="s">
        <v>9</v>
      </c>
    </row>
    <row r="287" spans="1:6" x14ac:dyDescent="0.3">
      <c r="A287" t="s">
        <v>266</v>
      </c>
      <c r="B287" t="s">
        <v>18</v>
      </c>
      <c r="C287" t="s">
        <v>22</v>
      </c>
      <c r="D287">
        <v>1</v>
      </c>
      <c r="E287">
        <f t="shared" si="4"/>
        <v>1</v>
      </c>
      <c r="F287" s="12" t="s">
        <v>8</v>
      </c>
    </row>
    <row r="288" spans="1:6" x14ac:dyDescent="0.3">
      <c r="A288" t="s">
        <v>267</v>
      </c>
      <c r="B288" t="s">
        <v>11</v>
      </c>
      <c r="C288" t="s">
        <v>31</v>
      </c>
      <c r="D288">
        <v>-1</v>
      </c>
      <c r="E288">
        <f t="shared" si="4"/>
        <v>-1</v>
      </c>
      <c r="F288" s="12" t="s">
        <v>9</v>
      </c>
    </row>
    <row r="289" spans="1:6" x14ac:dyDescent="0.3">
      <c r="A289" t="s">
        <v>268</v>
      </c>
      <c r="B289" t="s">
        <v>6</v>
      </c>
      <c r="C289" t="s">
        <v>22</v>
      </c>
      <c r="D289">
        <v>1</v>
      </c>
      <c r="E289">
        <f t="shared" si="4"/>
        <v>1</v>
      </c>
      <c r="F289" s="12" t="s">
        <v>8</v>
      </c>
    </row>
    <row r="290" spans="1:6" x14ac:dyDescent="0.3">
      <c r="A290" t="s">
        <v>269</v>
      </c>
      <c r="B290" t="s">
        <v>18</v>
      </c>
      <c r="C290" t="s">
        <v>31</v>
      </c>
      <c r="D290">
        <v>-1</v>
      </c>
      <c r="E290">
        <f t="shared" si="4"/>
        <v>-1</v>
      </c>
      <c r="F290" s="12" t="s">
        <v>9</v>
      </c>
    </row>
    <row r="291" spans="1:6" x14ac:dyDescent="0.3">
      <c r="A291" t="s">
        <v>270</v>
      </c>
      <c r="B291" t="s">
        <v>6</v>
      </c>
      <c r="C291" t="s">
        <v>22</v>
      </c>
      <c r="D291">
        <v>1</v>
      </c>
      <c r="E291">
        <f t="shared" si="4"/>
        <v>1</v>
      </c>
      <c r="F291" s="12" t="s">
        <v>8</v>
      </c>
    </row>
    <row r="292" spans="1:6" x14ac:dyDescent="0.3">
      <c r="A292" t="s">
        <v>271</v>
      </c>
      <c r="B292" t="s">
        <v>6</v>
      </c>
      <c r="C292" t="s">
        <v>12</v>
      </c>
      <c r="D292">
        <v>0</v>
      </c>
      <c r="E292">
        <f t="shared" si="4"/>
        <v>0</v>
      </c>
      <c r="F292" s="12" t="s">
        <v>17</v>
      </c>
    </row>
    <row r="293" spans="1:6" x14ac:dyDescent="0.3">
      <c r="A293" t="s">
        <v>272</v>
      </c>
      <c r="B293" t="s">
        <v>6</v>
      </c>
      <c r="C293" t="s">
        <v>22</v>
      </c>
      <c r="D293">
        <v>0</v>
      </c>
      <c r="E293">
        <f t="shared" si="4"/>
        <v>0</v>
      </c>
      <c r="F293" s="12" t="s">
        <v>17</v>
      </c>
    </row>
    <row r="294" spans="1:6" x14ac:dyDescent="0.3">
      <c r="A294" t="s">
        <v>273</v>
      </c>
      <c r="B294" t="s">
        <v>91</v>
      </c>
      <c r="C294" t="s">
        <v>15</v>
      </c>
      <c r="D294">
        <v>-1</v>
      </c>
      <c r="E294">
        <f t="shared" si="4"/>
        <v>-1</v>
      </c>
      <c r="F294" s="12" t="s">
        <v>9</v>
      </c>
    </row>
    <row r="295" spans="1:6" x14ac:dyDescent="0.3">
      <c r="A295" t="s">
        <v>678</v>
      </c>
      <c r="B295" t="s">
        <v>11</v>
      </c>
      <c r="C295" t="s">
        <v>12</v>
      </c>
      <c r="D295">
        <v>1</v>
      </c>
      <c r="E295">
        <f t="shared" si="4"/>
        <v>1</v>
      </c>
      <c r="F295" s="12" t="s">
        <v>8</v>
      </c>
    </row>
    <row r="296" spans="1:6" x14ac:dyDescent="0.3">
      <c r="A296" t="s">
        <v>803</v>
      </c>
      <c r="B296" t="s">
        <v>11</v>
      </c>
      <c r="C296" t="s">
        <v>26</v>
      </c>
      <c r="D296">
        <v>1</v>
      </c>
      <c r="E296">
        <f t="shared" si="4"/>
        <v>1</v>
      </c>
      <c r="F296" s="12" t="s">
        <v>8</v>
      </c>
    </row>
    <row r="297" spans="1:6" x14ac:dyDescent="0.3">
      <c r="A297" t="s">
        <v>747</v>
      </c>
      <c r="B297" t="s">
        <v>11</v>
      </c>
      <c r="C297" t="s">
        <v>12</v>
      </c>
      <c r="D297">
        <v>1</v>
      </c>
      <c r="E297">
        <f t="shared" si="4"/>
        <v>1</v>
      </c>
      <c r="F297" s="12" t="s">
        <v>8</v>
      </c>
    </row>
    <row r="298" spans="1:6" x14ac:dyDescent="0.3">
      <c r="A298" t="s">
        <v>699</v>
      </c>
      <c r="B298" t="s">
        <v>18</v>
      </c>
      <c r="C298" t="s">
        <v>26</v>
      </c>
      <c r="D298">
        <v>1</v>
      </c>
      <c r="E298">
        <f t="shared" si="4"/>
        <v>1</v>
      </c>
      <c r="F298" s="12" t="s">
        <v>8</v>
      </c>
    </row>
    <row r="299" spans="1:6" x14ac:dyDescent="0.3">
      <c r="A299" t="s">
        <v>681</v>
      </c>
      <c r="B299" t="s">
        <v>24</v>
      </c>
      <c r="C299" t="s">
        <v>31</v>
      </c>
      <c r="D299">
        <v>-1</v>
      </c>
      <c r="E299">
        <f t="shared" si="4"/>
        <v>-1</v>
      </c>
      <c r="F299" s="12" t="s">
        <v>9</v>
      </c>
    </row>
    <row r="300" spans="1:6" x14ac:dyDescent="0.3">
      <c r="A300" t="s">
        <v>656</v>
      </c>
      <c r="B300" t="s">
        <v>88</v>
      </c>
      <c r="C300" t="s">
        <v>31</v>
      </c>
      <c r="D300">
        <v>-1</v>
      </c>
      <c r="E300">
        <f t="shared" si="4"/>
        <v>-1</v>
      </c>
      <c r="F300" s="12" t="s">
        <v>9</v>
      </c>
    </row>
    <row r="301" spans="1:6" x14ac:dyDescent="0.3">
      <c r="A301" t="s">
        <v>274</v>
      </c>
      <c r="B301" t="s">
        <v>14</v>
      </c>
      <c r="C301" t="s">
        <v>31</v>
      </c>
      <c r="D301">
        <v>-1</v>
      </c>
      <c r="E301">
        <f t="shared" si="4"/>
        <v>-1</v>
      </c>
      <c r="F301" s="12" t="s">
        <v>9</v>
      </c>
    </row>
    <row r="302" spans="1:6" x14ac:dyDescent="0.3">
      <c r="A302" t="s">
        <v>275</v>
      </c>
      <c r="B302" t="s">
        <v>24</v>
      </c>
      <c r="C302" t="s">
        <v>31</v>
      </c>
      <c r="D302">
        <v>-1</v>
      </c>
      <c r="E302">
        <f t="shared" si="4"/>
        <v>-1</v>
      </c>
      <c r="F302" s="12" t="s">
        <v>9</v>
      </c>
    </row>
    <row r="303" spans="1:6" x14ac:dyDescent="0.3">
      <c r="A303" t="s">
        <v>276</v>
      </c>
      <c r="B303" t="s">
        <v>91</v>
      </c>
      <c r="C303" t="s">
        <v>15</v>
      </c>
      <c r="D303">
        <v>-1</v>
      </c>
      <c r="E303">
        <f t="shared" si="4"/>
        <v>-1</v>
      </c>
      <c r="F303" s="12" t="s">
        <v>9</v>
      </c>
    </row>
    <row r="304" spans="1:6" x14ac:dyDescent="0.3">
      <c r="A304" t="s">
        <v>277</v>
      </c>
      <c r="B304" t="s">
        <v>30</v>
      </c>
      <c r="C304" t="s">
        <v>7</v>
      </c>
      <c r="D304">
        <v>0</v>
      </c>
      <c r="E304">
        <f t="shared" si="4"/>
        <v>0</v>
      </c>
      <c r="F304" s="12" t="s">
        <v>17</v>
      </c>
    </row>
    <row r="305" spans="1:6" x14ac:dyDescent="0.3">
      <c r="A305" t="s">
        <v>278</v>
      </c>
      <c r="B305" t="s">
        <v>91</v>
      </c>
      <c r="C305" t="s">
        <v>22</v>
      </c>
      <c r="D305">
        <v>1</v>
      </c>
      <c r="E305">
        <f t="shared" si="4"/>
        <v>1</v>
      </c>
      <c r="F305" s="12" t="s">
        <v>8</v>
      </c>
    </row>
    <row r="306" spans="1:6" x14ac:dyDescent="0.3">
      <c r="A306" t="s">
        <v>279</v>
      </c>
      <c r="B306" t="s">
        <v>14</v>
      </c>
      <c r="C306" t="s">
        <v>15</v>
      </c>
      <c r="D306">
        <v>1</v>
      </c>
      <c r="E306">
        <f t="shared" si="4"/>
        <v>1</v>
      </c>
      <c r="F306" s="12" t="s">
        <v>8</v>
      </c>
    </row>
    <row r="307" spans="1:6" x14ac:dyDescent="0.3">
      <c r="A307" t="s">
        <v>741</v>
      </c>
      <c r="B307" t="s">
        <v>32</v>
      </c>
      <c r="C307" t="s">
        <v>22</v>
      </c>
      <c r="D307">
        <v>1</v>
      </c>
      <c r="E307">
        <f t="shared" si="4"/>
        <v>1</v>
      </c>
      <c r="F307" s="12" t="s">
        <v>8</v>
      </c>
    </row>
    <row r="308" spans="1:6" x14ac:dyDescent="0.3">
      <c r="A308" t="s">
        <v>636</v>
      </c>
      <c r="B308" t="s">
        <v>32</v>
      </c>
      <c r="C308" t="s">
        <v>31</v>
      </c>
      <c r="D308">
        <v>0</v>
      </c>
      <c r="E308">
        <f t="shared" si="4"/>
        <v>0</v>
      </c>
      <c r="F308" s="12" t="s">
        <v>17</v>
      </c>
    </row>
    <row r="309" spans="1:6" x14ac:dyDescent="0.3">
      <c r="A309" t="s">
        <v>639</v>
      </c>
      <c r="B309" t="s">
        <v>39</v>
      </c>
      <c r="C309" t="s">
        <v>22</v>
      </c>
      <c r="D309">
        <v>1</v>
      </c>
      <c r="E309">
        <f t="shared" si="4"/>
        <v>1</v>
      </c>
      <c r="F309" s="12" t="s">
        <v>8</v>
      </c>
    </row>
    <row r="310" spans="1:6" x14ac:dyDescent="0.3">
      <c r="A310" t="s">
        <v>886</v>
      </c>
      <c r="B310" t="s">
        <v>91</v>
      </c>
      <c r="C310" t="s">
        <v>31</v>
      </c>
      <c r="D310">
        <v>-1</v>
      </c>
      <c r="E310">
        <f t="shared" si="4"/>
        <v>-1</v>
      </c>
      <c r="F310" s="12" t="s">
        <v>9</v>
      </c>
    </row>
    <row r="311" spans="1:6" x14ac:dyDescent="0.3">
      <c r="A311" t="s">
        <v>280</v>
      </c>
      <c r="B311" t="s">
        <v>56</v>
      </c>
      <c r="C311" t="s">
        <v>98</v>
      </c>
      <c r="D311">
        <v>-1</v>
      </c>
      <c r="E311">
        <f t="shared" si="4"/>
        <v>-1</v>
      </c>
      <c r="F311" s="12" t="s">
        <v>9</v>
      </c>
    </row>
    <row r="312" spans="1:6" x14ac:dyDescent="0.3">
      <c r="A312" t="s">
        <v>281</v>
      </c>
      <c r="B312" t="s">
        <v>155</v>
      </c>
      <c r="C312" t="s">
        <v>22</v>
      </c>
      <c r="D312">
        <v>1</v>
      </c>
      <c r="E312">
        <f t="shared" si="4"/>
        <v>1</v>
      </c>
      <c r="F312" s="12" t="s">
        <v>8</v>
      </c>
    </row>
    <row r="313" spans="1:6" x14ac:dyDescent="0.3">
      <c r="A313" t="s">
        <v>282</v>
      </c>
      <c r="B313" t="s">
        <v>18</v>
      </c>
      <c r="C313" t="s">
        <v>12</v>
      </c>
      <c r="D313">
        <v>1</v>
      </c>
      <c r="E313">
        <f t="shared" si="4"/>
        <v>1</v>
      </c>
      <c r="F313" s="12" t="s">
        <v>8</v>
      </c>
    </row>
    <row r="314" spans="1:6" x14ac:dyDescent="0.3">
      <c r="A314" t="s">
        <v>283</v>
      </c>
      <c r="B314" t="s">
        <v>11</v>
      </c>
      <c r="C314" t="s">
        <v>31</v>
      </c>
      <c r="D314">
        <v>-1</v>
      </c>
      <c r="E314">
        <f t="shared" si="4"/>
        <v>-1</v>
      </c>
      <c r="F314" s="12" t="s">
        <v>9</v>
      </c>
    </row>
    <row r="315" spans="1:6" x14ac:dyDescent="0.3">
      <c r="A315" t="s">
        <v>655</v>
      </c>
      <c r="B315" t="s">
        <v>88</v>
      </c>
      <c r="C315" t="s">
        <v>31</v>
      </c>
      <c r="D315">
        <v>-1</v>
      </c>
      <c r="E315">
        <f t="shared" si="4"/>
        <v>-1</v>
      </c>
      <c r="F315" s="12" t="s">
        <v>9</v>
      </c>
    </row>
    <row r="316" spans="1:6" x14ac:dyDescent="0.3">
      <c r="A316" t="s">
        <v>284</v>
      </c>
      <c r="B316" t="s">
        <v>11</v>
      </c>
      <c r="C316" t="s">
        <v>31</v>
      </c>
      <c r="D316">
        <v>-1</v>
      </c>
      <c r="E316">
        <f t="shared" si="4"/>
        <v>-1</v>
      </c>
      <c r="F316" s="12" t="s">
        <v>9</v>
      </c>
    </row>
    <row r="317" spans="1:6" x14ac:dyDescent="0.3">
      <c r="A317" t="s">
        <v>285</v>
      </c>
      <c r="B317" t="s">
        <v>51</v>
      </c>
      <c r="C317" t="s">
        <v>15</v>
      </c>
      <c r="D317">
        <v>-1</v>
      </c>
      <c r="E317">
        <f t="shared" si="4"/>
        <v>-1</v>
      </c>
      <c r="F317" s="12" t="s">
        <v>9</v>
      </c>
    </row>
    <row r="318" spans="1:6" x14ac:dyDescent="0.3">
      <c r="A318" t="s">
        <v>802</v>
      </c>
      <c r="B318" t="s">
        <v>32</v>
      </c>
      <c r="C318" t="s">
        <v>31</v>
      </c>
      <c r="D318">
        <v>-1</v>
      </c>
      <c r="E318">
        <f t="shared" si="4"/>
        <v>-1</v>
      </c>
      <c r="F318" s="12" t="s">
        <v>9</v>
      </c>
    </row>
    <row r="319" spans="1:6" x14ac:dyDescent="0.3">
      <c r="A319" t="s">
        <v>286</v>
      </c>
      <c r="B319" t="s">
        <v>24</v>
      </c>
      <c r="C319" t="s">
        <v>15</v>
      </c>
      <c r="D319">
        <v>-1</v>
      </c>
      <c r="E319">
        <f t="shared" si="4"/>
        <v>-1</v>
      </c>
      <c r="F319" s="12" t="s">
        <v>9</v>
      </c>
    </row>
    <row r="320" spans="1:6" x14ac:dyDescent="0.3">
      <c r="A320" t="s">
        <v>287</v>
      </c>
      <c r="B320" t="s">
        <v>18</v>
      </c>
      <c r="C320" t="s">
        <v>12</v>
      </c>
      <c r="D320">
        <v>1</v>
      </c>
      <c r="E320">
        <f t="shared" si="4"/>
        <v>1</v>
      </c>
      <c r="F320" s="12" t="s">
        <v>8</v>
      </c>
    </row>
    <row r="321" spans="1:6" x14ac:dyDescent="0.3">
      <c r="A321" t="s">
        <v>288</v>
      </c>
      <c r="B321" t="s">
        <v>56</v>
      </c>
      <c r="C321" t="s">
        <v>26</v>
      </c>
      <c r="D321">
        <v>1</v>
      </c>
      <c r="E321">
        <f t="shared" si="4"/>
        <v>1</v>
      </c>
      <c r="F321" s="12" t="s">
        <v>8</v>
      </c>
    </row>
    <row r="322" spans="1:6" x14ac:dyDescent="0.3">
      <c r="A322" t="s">
        <v>289</v>
      </c>
      <c r="B322" t="s">
        <v>200</v>
      </c>
      <c r="C322" t="s">
        <v>31</v>
      </c>
      <c r="D322">
        <v>-1</v>
      </c>
      <c r="E322">
        <f t="shared" si="4"/>
        <v>-1</v>
      </c>
      <c r="F322" s="12" t="s">
        <v>9</v>
      </c>
    </row>
    <row r="323" spans="1:6" x14ac:dyDescent="0.3">
      <c r="A323" t="s">
        <v>290</v>
      </c>
      <c r="B323" t="s">
        <v>18</v>
      </c>
      <c r="C323" t="s">
        <v>31</v>
      </c>
      <c r="D323">
        <v>0</v>
      </c>
      <c r="E323">
        <f t="shared" ref="E323:E386" si="5">D323/1</f>
        <v>0</v>
      </c>
      <c r="F323" s="12" t="s">
        <v>17</v>
      </c>
    </row>
    <row r="324" spans="1:6" x14ac:dyDescent="0.3">
      <c r="A324" t="s">
        <v>733</v>
      </c>
      <c r="B324" t="s">
        <v>60</v>
      </c>
      <c r="C324" t="s">
        <v>31</v>
      </c>
      <c r="D324">
        <v>-1</v>
      </c>
      <c r="E324">
        <f t="shared" si="5"/>
        <v>-1</v>
      </c>
      <c r="F324" s="12" t="s">
        <v>9</v>
      </c>
    </row>
    <row r="325" spans="1:6" x14ac:dyDescent="0.3">
      <c r="A325" t="s">
        <v>626</v>
      </c>
      <c r="B325" t="s">
        <v>155</v>
      </c>
      <c r="C325" t="s">
        <v>15</v>
      </c>
      <c r="D325">
        <v>-1</v>
      </c>
      <c r="E325">
        <f t="shared" si="5"/>
        <v>-1</v>
      </c>
      <c r="F325" s="12" t="s">
        <v>9</v>
      </c>
    </row>
    <row r="326" spans="1:6" x14ac:dyDescent="0.3">
      <c r="A326" t="s">
        <v>653</v>
      </c>
      <c r="B326" t="s">
        <v>51</v>
      </c>
      <c r="C326" t="s">
        <v>22</v>
      </c>
      <c r="D326">
        <v>1</v>
      </c>
      <c r="E326">
        <f t="shared" si="5"/>
        <v>1</v>
      </c>
      <c r="F326" s="12" t="s">
        <v>8</v>
      </c>
    </row>
    <row r="327" spans="1:6" x14ac:dyDescent="0.3">
      <c r="A327" t="s">
        <v>794</v>
      </c>
      <c r="B327" t="s">
        <v>88</v>
      </c>
      <c r="C327" t="s">
        <v>31</v>
      </c>
      <c r="D327">
        <v>-1</v>
      </c>
      <c r="E327">
        <f t="shared" si="5"/>
        <v>-1</v>
      </c>
      <c r="F327" s="12" t="s">
        <v>9</v>
      </c>
    </row>
    <row r="328" spans="1:6" x14ac:dyDescent="0.3">
      <c r="A328" t="s">
        <v>291</v>
      </c>
      <c r="B328" t="s">
        <v>200</v>
      </c>
      <c r="C328" t="s">
        <v>15</v>
      </c>
      <c r="D328">
        <v>-1</v>
      </c>
      <c r="E328">
        <f t="shared" si="5"/>
        <v>-1</v>
      </c>
      <c r="F328" s="12" t="s">
        <v>9</v>
      </c>
    </row>
    <row r="329" spans="1:6" x14ac:dyDescent="0.3">
      <c r="A329" t="s">
        <v>292</v>
      </c>
      <c r="B329" t="s">
        <v>88</v>
      </c>
      <c r="C329" t="s">
        <v>31</v>
      </c>
      <c r="D329">
        <v>-1</v>
      </c>
      <c r="E329">
        <f t="shared" si="5"/>
        <v>-1</v>
      </c>
      <c r="F329" s="12" t="s">
        <v>9</v>
      </c>
    </row>
    <row r="330" spans="1:6" x14ac:dyDescent="0.3">
      <c r="A330" t="s">
        <v>293</v>
      </c>
      <c r="B330" t="s">
        <v>72</v>
      </c>
      <c r="C330" t="s">
        <v>22</v>
      </c>
      <c r="D330">
        <v>-1</v>
      </c>
      <c r="E330">
        <f t="shared" si="5"/>
        <v>-1</v>
      </c>
      <c r="F330" s="12" t="s">
        <v>9</v>
      </c>
    </row>
    <row r="331" spans="1:6" x14ac:dyDescent="0.3">
      <c r="A331" t="s">
        <v>294</v>
      </c>
      <c r="B331" t="s">
        <v>91</v>
      </c>
      <c r="C331" t="s">
        <v>22</v>
      </c>
      <c r="D331">
        <v>0</v>
      </c>
      <c r="E331">
        <f t="shared" si="5"/>
        <v>0</v>
      </c>
      <c r="F331" s="12" t="s">
        <v>17</v>
      </c>
    </row>
    <row r="332" spans="1:6" x14ac:dyDescent="0.3">
      <c r="A332" t="s">
        <v>705</v>
      </c>
      <c r="B332" t="s">
        <v>88</v>
      </c>
      <c r="C332" t="s">
        <v>31</v>
      </c>
      <c r="D332">
        <v>-1</v>
      </c>
      <c r="E332">
        <f t="shared" si="5"/>
        <v>-1</v>
      </c>
      <c r="F332" s="12" t="s">
        <v>9</v>
      </c>
    </row>
    <row r="333" spans="1:6" x14ac:dyDescent="0.3">
      <c r="A333" t="s">
        <v>295</v>
      </c>
      <c r="B333" t="s">
        <v>233</v>
      </c>
      <c r="C333" t="s">
        <v>31</v>
      </c>
      <c r="D333">
        <v>-1</v>
      </c>
      <c r="E333">
        <f t="shared" si="5"/>
        <v>-1</v>
      </c>
      <c r="F333" s="12" t="s">
        <v>9</v>
      </c>
    </row>
    <row r="334" spans="1:6" x14ac:dyDescent="0.3">
      <c r="A334" t="s">
        <v>296</v>
      </c>
      <c r="B334" t="s">
        <v>6</v>
      </c>
      <c r="C334" t="s">
        <v>28</v>
      </c>
      <c r="D334">
        <v>0</v>
      </c>
      <c r="E334">
        <f t="shared" si="5"/>
        <v>0</v>
      </c>
      <c r="F334" s="12" t="s">
        <v>17</v>
      </c>
    </row>
    <row r="335" spans="1:6" x14ac:dyDescent="0.3">
      <c r="A335" t="s">
        <v>750</v>
      </c>
      <c r="B335" t="s">
        <v>88</v>
      </c>
      <c r="C335" t="s">
        <v>28</v>
      </c>
      <c r="D335">
        <v>-1</v>
      </c>
      <c r="E335">
        <f t="shared" si="5"/>
        <v>-1</v>
      </c>
      <c r="F335" s="12" t="s">
        <v>9</v>
      </c>
    </row>
    <row r="336" spans="1:6" x14ac:dyDescent="0.3">
      <c r="A336" t="s">
        <v>298</v>
      </c>
      <c r="B336" t="s">
        <v>11</v>
      </c>
      <c r="C336" t="s">
        <v>22</v>
      </c>
      <c r="D336">
        <v>1</v>
      </c>
      <c r="E336">
        <f t="shared" si="5"/>
        <v>1</v>
      </c>
      <c r="F336" s="12" t="s">
        <v>8</v>
      </c>
    </row>
    <row r="337" spans="1:6" x14ac:dyDescent="0.3">
      <c r="A337" t="s">
        <v>299</v>
      </c>
      <c r="B337" t="s">
        <v>72</v>
      </c>
      <c r="C337" t="s">
        <v>31</v>
      </c>
      <c r="D337">
        <v>-1</v>
      </c>
      <c r="E337">
        <f t="shared" si="5"/>
        <v>-1</v>
      </c>
      <c r="F337" s="12" t="s">
        <v>9</v>
      </c>
    </row>
    <row r="338" spans="1:6" x14ac:dyDescent="0.3">
      <c r="A338" t="s">
        <v>300</v>
      </c>
      <c r="B338" t="s">
        <v>6</v>
      </c>
      <c r="C338" t="s">
        <v>28</v>
      </c>
      <c r="D338">
        <v>0</v>
      </c>
      <c r="E338">
        <f t="shared" si="5"/>
        <v>0</v>
      </c>
      <c r="F338" s="12" t="s">
        <v>17</v>
      </c>
    </row>
    <row r="339" spans="1:6" x14ac:dyDescent="0.3">
      <c r="A339" t="s">
        <v>727</v>
      </c>
      <c r="B339" t="s">
        <v>233</v>
      </c>
      <c r="C339" t="s">
        <v>31</v>
      </c>
      <c r="D339">
        <v>-1</v>
      </c>
      <c r="E339">
        <f t="shared" si="5"/>
        <v>-1</v>
      </c>
      <c r="F339" s="12" t="s">
        <v>9</v>
      </c>
    </row>
    <row r="340" spans="1:6" x14ac:dyDescent="0.3">
      <c r="A340" t="s">
        <v>856</v>
      </c>
      <c r="B340" t="s">
        <v>251</v>
      </c>
      <c r="C340" t="s">
        <v>31</v>
      </c>
      <c r="D340">
        <v>-1</v>
      </c>
      <c r="E340">
        <f t="shared" si="5"/>
        <v>-1</v>
      </c>
      <c r="F340" s="12" t="s">
        <v>9</v>
      </c>
    </row>
    <row r="341" spans="1:6" x14ac:dyDescent="0.3">
      <c r="A341" t="s">
        <v>301</v>
      </c>
      <c r="B341" t="s">
        <v>11</v>
      </c>
      <c r="C341" t="s">
        <v>31</v>
      </c>
      <c r="D341">
        <v>0</v>
      </c>
      <c r="E341">
        <f t="shared" si="5"/>
        <v>0</v>
      </c>
      <c r="F341" s="12" t="s">
        <v>17</v>
      </c>
    </row>
    <row r="342" spans="1:6" x14ac:dyDescent="0.3">
      <c r="A342" t="s">
        <v>302</v>
      </c>
      <c r="B342" t="s">
        <v>91</v>
      </c>
      <c r="C342" t="s">
        <v>15</v>
      </c>
      <c r="D342">
        <v>-1</v>
      </c>
      <c r="E342">
        <f t="shared" si="5"/>
        <v>-1</v>
      </c>
      <c r="F342" s="12" t="s">
        <v>9</v>
      </c>
    </row>
    <row r="343" spans="1:6" x14ac:dyDescent="0.3">
      <c r="A343" t="s">
        <v>303</v>
      </c>
      <c r="B343" t="s">
        <v>304</v>
      </c>
      <c r="C343" t="s">
        <v>31</v>
      </c>
      <c r="D343">
        <v>-1</v>
      </c>
      <c r="E343">
        <f t="shared" si="5"/>
        <v>-1</v>
      </c>
      <c r="F343" s="12" t="s">
        <v>9</v>
      </c>
    </row>
    <row r="344" spans="1:6" x14ac:dyDescent="0.3">
      <c r="A344" t="s">
        <v>305</v>
      </c>
      <c r="B344" t="s">
        <v>11</v>
      </c>
      <c r="C344" t="s">
        <v>12</v>
      </c>
      <c r="D344">
        <v>1</v>
      </c>
      <c r="E344">
        <f t="shared" si="5"/>
        <v>1</v>
      </c>
      <c r="F344" s="12" t="s">
        <v>8</v>
      </c>
    </row>
    <row r="345" spans="1:6" x14ac:dyDescent="0.3">
      <c r="A345" t="s">
        <v>791</v>
      </c>
      <c r="B345" t="s">
        <v>53</v>
      </c>
      <c r="C345" t="s">
        <v>31</v>
      </c>
      <c r="D345">
        <v>-1</v>
      </c>
      <c r="E345">
        <f t="shared" si="5"/>
        <v>-1</v>
      </c>
      <c r="F345" s="12" t="s">
        <v>9</v>
      </c>
    </row>
    <row r="346" spans="1:6" x14ac:dyDescent="0.3">
      <c r="A346" t="s">
        <v>306</v>
      </c>
      <c r="B346" t="s">
        <v>18</v>
      </c>
      <c r="C346" t="s">
        <v>12</v>
      </c>
      <c r="D346">
        <v>1</v>
      </c>
      <c r="E346">
        <f t="shared" si="5"/>
        <v>1</v>
      </c>
      <c r="F346" s="12" t="s">
        <v>8</v>
      </c>
    </row>
    <row r="347" spans="1:6" x14ac:dyDescent="0.3">
      <c r="A347" t="s">
        <v>307</v>
      </c>
      <c r="B347" t="s">
        <v>91</v>
      </c>
      <c r="C347" t="s">
        <v>22</v>
      </c>
      <c r="D347">
        <v>0</v>
      </c>
      <c r="E347">
        <f t="shared" si="5"/>
        <v>0</v>
      </c>
      <c r="F347" s="12" t="s">
        <v>17</v>
      </c>
    </row>
    <row r="348" spans="1:6" x14ac:dyDescent="0.3">
      <c r="A348" t="s">
        <v>308</v>
      </c>
      <c r="B348" t="s">
        <v>6</v>
      </c>
      <c r="C348" t="s">
        <v>28</v>
      </c>
      <c r="D348">
        <v>0</v>
      </c>
      <c r="E348">
        <f t="shared" si="5"/>
        <v>0</v>
      </c>
      <c r="F348" s="12" t="s">
        <v>17</v>
      </c>
    </row>
    <row r="349" spans="1:6" x14ac:dyDescent="0.3">
      <c r="A349" t="s">
        <v>309</v>
      </c>
      <c r="B349" t="s">
        <v>11</v>
      </c>
      <c r="C349" t="s">
        <v>31</v>
      </c>
      <c r="D349">
        <v>-1</v>
      </c>
      <c r="E349">
        <f t="shared" si="5"/>
        <v>-1</v>
      </c>
      <c r="F349" s="12" t="s">
        <v>9</v>
      </c>
    </row>
    <row r="350" spans="1:6" x14ac:dyDescent="0.3">
      <c r="A350" t="s">
        <v>757</v>
      </c>
      <c r="B350" t="s">
        <v>200</v>
      </c>
      <c r="C350" t="s">
        <v>22</v>
      </c>
      <c r="D350">
        <v>1</v>
      </c>
      <c r="E350">
        <f t="shared" si="5"/>
        <v>1</v>
      </c>
      <c r="F350" s="12" t="s">
        <v>8</v>
      </c>
    </row>
    <row r="351" spans="1:6" x14ac:dyDescent="0.3">
      <c r="A351" t="s">
        <v>310</v>
      </c>
      <c r="B351" t="s">
        <v>11</v>
      </c>
      <c r="C351" t="s">
        <v>15</v>
      </c>
      <c r="D351">
        <v>0</v>
      </c>
      <c r="E351">
        <f t="shared" si="5"/>
        <v>0</v>
      </c>
      <c r="F351" s="12" t="s">
        <v>17</v>
      </c>
    </row>
    <row r="352" spans="1:6" x14ac:dyDescent="0.3">
      <c r="A352" t="s">
        <v>720</v>
      </c>
      <c r="B352" t="s">
        <v>11</v>
      </c>
      <c r="C352" t="s">
        <v>26</v>
      </c>
      <c r="D352">
        <v>1</v>
      </c>
      <c r="E352">
        <f t="shared" si="5"/>
        <v>1</v>
      </c>
      <c r="F352" s="12" t="s">
        <v>8</v>
      </c>
    </row>
    <row r="353" spans="1:6" x14ac:dyDescent="0.3">
      <c r="A353" t="s">
        <v>311</v>
      </c>
      <c r="B353" t="s">
        <v>11</v>
      </c>
      <c r="C353" t="s">
        <v>31</v>
      </c>
      <c r="D353">
        <v>-1</v>
      </c>
      <c r="E353">
        <f t="shared" si="5"/>
        <v>-1</v>
      </c>
      <c r="F353" s="12" t="s">
        <v>9</v>
      </c>
    </row>
    <row r="354" spans="1:6" x14ac:dyDescent="0.3">
      <c r="A354" t="s">
        <v>312</v>
      </c>
      <c r="B354" t="s">
        <v>11</v>
      </c>
      <c r="C354" t="s">
        <v>15</v>
      </c>
      <c r="D354">
        <v>0</v>
      </c>
      <c r="E354">
        <f t="shared" si="5"/>
        <v>0</v>
      </c>
      <c r="F354" s="12" t="s">
        <v>17</v>
      </c>
    </row>
    <row r="355" spans="1:6" x14ac:dyDescent="0.3">
      <c r="A355" t="s">
        <v>703</v>
      </c>
      <c r="B355" t="s">
        <v>112</v>
      </c>
      <c r="C355" t="s">
        <v>26</v>
      </c>
      <c r="D355">
        <v>-1</v>
      </c>
      <c r="E355">
        <f t="shared" si="5"/>
        <v>-1</v>
      </c>
      <c r="F355" s="12" t="s">
        <v>9</v>
      </c>
    </row>
    <row r="356" spans="1:6" x14ac:dyDescent="0.3">
      <c r="A356" t="s">
        <v>731</v>
      </c>
      <c r="B356" t="s">
        <v>88</v>
      </c>
      <c r="C356" t="s">
        <v>31</v>
      </c>
      <c r="D356">
        <v>-1</v>
      </c>
      <c r="E356">
        <f t="shared" si="5"/>
        <v>-1</v>
      </c>
      <c r="F356" s="12" t="s">
        <v>9</v>
      </c>
    </row>
    <row r="357" spans="1:6" x14ac:dyDescent="0.3">
      <c r="A357" t="s">
        <v>313</v>
      </c>
      <c r="B357" t="s">
        <v>36</v>
      </c>
      <c r="C357" t="s">
        <v>22</v>
      </c>
      <c r="D357">
        <v>1</v>
      </c>
      <c r="E357">
        <f t="shared" si="5"/>
        <v>1</v>
      </c>
      <c r="F357" s="12" t="s">
        <v>8</v>
      </c>
    </row>
    <row r="358" spans="1:6" x14ac:dyDescent="0.3">
      <c r="A358" t="s">
        <v>314</v>
      </c>
      <c r="B358" t="s">
        <v>155</v>
      </c>
      <c r="C358" t="s">
        <v>31</v>
      </c>
      <c r="D358">
        <v>-1</v>
      </c>
      <c r="E358">
        <f t="shared" si="5"/>
        <v>-1</v>
      </c>
      <c r="F358" s="12" t="s">
        <v>9</v>
      </c>
    </row>
    <row r="359" spans="1:6" x14ac:dyDescent="0.3">
      <c r="A359" t="s">
        <v>315</v>
      </c>
      <c r="B359" t="s">
        <v>36</v>
      </c>
      <c r="C359" t="s">
        <v>31</v>
      </c>
      <c r="D359">
        <v>-1</v>
      </c>
      <c r="E359">
        <f t="shared" si="5"/>
        <v>-1</v>
      </c>
      <c r="F359" s="12" t="s">
        <v>9</v>
      </c>
    </row>
    <row r="360" spans="1:6" x14ac:dyDescent="0.3">
      <c r="A360" t="s">
        <v>316</v>
      </c>
      <c r="B360" t="s">
        <v>91</v>
      </c>
      <c r="C360" t="s">
        <v>31</v>
      </c>
      <c r="D360">
        <v>-1</v>
      </c>
      <c r="E360">
        <f t="shared" si="5"/>
        <v>-1</v>
      </c>
      <c r="F360" s="12" t="s">
        <v>9</v>
      </c>
    </row>
    <row r="361" spans="1:6" x14ac:dyDescent="0.3">
      <c r="A361" t="s">
        <v>632</v>
      </c>
      <c r="B361" t="s">
        <v>60</v>
      </c>
      <c r="C361" t="s">
        <v>98</v>
      </c>
      <c r="D361">
        <v>0</v>
      </c>
      <c r="E361">
        <f t="shared" si="5"/>
        <v>0</v>
      </c>
      <c r="F361" s="12" t="s">
        <v>17</v>
      </c>
    </row>
    <row r="362" spans="1:6" x14ac:dyDescent="0.3">
      <c r="A362" t="s">
        <v>769</v>
      </c>
      <c r="B362" t="s">
        <v>88</v>
      </c>
      <c r="C362" t="s">
        <v>28</v>
      </c>
      <c r="D362">
        <v>-1</v>
      </c>
      <c r="E362">
        <f t="shared" si="5"/>
        <v>-1</v>
      </c>
      <c r="F362" s="12" t="s">
        <v>9</v>
      </c>
    </row>
    <row r="363" spans="1:6" x14ac:dyDescent="0.3">
      <c r="A363" t="s">
        <v>792</v>
      </c>
      <c r="B363" t="s">
        <v>69</v>
      </c>
      <c r="C363" t="s">
        <v>15</v>
      </c>
      <c r="D363">
        <v>-1</v>
      </c>
      <c r="E363">
        <f t="shared" si="5"/>
        <v>-1</v>
      </c>
      <c r="F363" s="12" t="s">
        <v>9</v>
      </c>
    </row>
    <row r="364" spans="1:6" x14ac:dyDescent="0.3">
      <c r="A364" t="s">
        <v>701</v>
      </c>
      <c r="B364" t="s">
        <v>88</v>
      </c>
      <c r="C364" t="s">
        <v>31</v>
      </c>
      <c r="D364">
        <v>-1</v>
      </c>
      <c r="E364">
        <f t="shared" si="5"/>
        <v>-1</v>
      </c>
      <c r="F364" s="12" t="s">
        <v>9</v>
      </c>
    </row>
    <row r="365" spans="1:6" x14ac:dyDescent="0.3">
      <c r="A365" t="s">
        <v>661</v>
      </c>
      <c r="B365" t="s">
        <v>112</v>
      </c>
      <c r="C365" t="s">
        <v>28</v>
      </c>
      <c r="D365">
        <v>-1</v>
      </c>
      <c r="E365">
        <f t="shared" si="5"/>
        <v>-1</v>
      </c>
      <c r="F365" s="12" t="s">
        <v>9</v>
      </c>
    </row>
    <row r="366" spans="1:6" x14ac:dyDescent="0.3">
      <c r="A366" t="s">
        <v>317</v>
      </c>
      <c r="B366" t="s">
        <v>11</v>
      </c>
      <c r="C366" t="s">
        <v>15</v>
      </c>
      <c r="D366">
        <v>0</v>
      </c>
      <c r="E366">
        <f t="shared" si="5"/>
        <v>0</v>
      </c>
      <c r="F366" s="12" t="s">
        <v>17</v>
      </c>
    </row>
    <row r="367" spans="1:6" x14ac:dyDescent="0.3">
      <c r="A367" t="s">
        <v>318</v>
      </c>
      <c r="B367" t="s">
        <v>36</v>
      </c>
      <c r="C367" t="s">
        <v>31</v>
      </c>
      <c r="D367">
        <v>0</v>
      </c>
      <c r="E367">
        <f t="shared" si="5"/>
        <v>0</v>
      </c>
      <c r="F367" s="12" t="s">
        <v>17</v>
      </c>
    </row>
    <row r="368" spans="1:6" x14ac:dyDescent="0.3">
      <c r="A368" t="s">
        <v>319</v>
      </c>
      <c r="B368" t="s">
        <v>11</v>
      </c>
      <c r="C368" t="s">
        <v>22</v>
      </c>
      <c r="D368">
        <v>1</v>
      </c>
      <c r="E368">
        <f t="shared" si="5"/>
        <v>1</v>
      </c>
      <c r="F368" s="12" t="s">
        <v>8</v>
      </c>
    </row>
    <row r="369" spans="1:6" x14ac:dyDescent="0.3">
      <c r="A369" t="s">
        <v>819</v>
      </c>
      <c r="B369" t="s">
        <v>11</v>
      </c>
      <c r="C369" t="s">
        <v>22</v>
      </c>
      <c r="D369">
        <v>1</v>
      </c>
      <c r="E369">
        <f t="shared" si="5"/>
        <v>1</v>
      </c>
      <c r="F369" s="12" t="s">
        <v>8</v>
      </c>
    </row>
    <row r="370" spans="1:6" x14ac:dyDescent="0.3">
      <c r="A370" t="s">
        <v>320</v>
      </c>
      <c r="B370" t="s">
        <v>11</v>
      </c>
      <c r="C370" t="s">
        <v>31</v>
      </c>
      <c r="D370">
        <v>-1</v>
      </c>
      <c r="E370">
        <f t="shared" si="5"/>
        <v>-1</v>
      </c>
      <c r="F370" s="12" t="s">
        <v>9</v>
      </c>
    </row>
    <row r="371" spans="1:6" x14ac:dyDescent="0.3">
      <c r="A371" t="s">
        <v>321</v>
      </c>
      <c r="B371" t="s">
        <v>69</v>
      </c>
      <c r="C371" t="s">
        <v>31</v>
      </c>
      <c r="D371">
        <v>-1</v>
      </c>
      <c r="E371">
        <f t="shared" si="5"/>
        <v>-1</v>
      </c>
      <c r="F371" s="12" t="s">
        <v>9</v>
      </c>
    </row>
    <row r="372" spans="1:6" x14ac:dyDescent="0.3">
      <c r="A372" t="s">
        <v>322</v>
      </c>
      <c r="B372" t="s">
        <v>88</v>
      </c>
      <c r="C372" t="s">
        <v>7</v>
      </c>
      <c r="D372">
        <v>0</v>
      </c>
      <c r="E372">
        <f t="shared" si="5"/>
        <v>0</v>
      </c>
      <c r="F372" s="12" t="s">
        <v>17</v>
      </c>
    </row>
    <row r="373" spans="1:6" x14ac:dyDescent="0.3">
      <c r="A373" t="s">
        <v>613</v>
      </c>
      <c r="B373" t="s">
        <v>60</v>
      </c>
      <c r="C373" t="s">
        <v>31</v>
      </c>
      <c r="D373">
        <v>-1</v>
      </c>
      <c r="E373">
        <f t="shared" si="5"/>
        <v>-1</v>
      </c>
      <c r="F373" s="12" t="s">
        <v>9</v>
      </c>
    </row>
    <row r="374" spans="1:6" x14ac:dyDescent="0.3">
      <c r="A374" t="s">
        <v>664</v>
      </c>
      <c r="B374" t="s">
        <v>72</v>
      </c>
      <c r="C374" t="s">
        <v>31</v>
      </c>
      <c r="D374">
        <v>-1</v>
      </c>
      <c r="E374">
        <f t="shared" si="5"/>
        <v>-1</v>
      </c>
      <c r="F374" s="12" t="s">
        <v>9</v>
      </c>
    </row>
    <row r="375" spans="1:6" x14ac:dyDescent="0.3">
      <c r="A375" t="s">
        <v>323</v>
      </c>
      <c r="B375" t="s">
        <v>14</v>
      </c>
      <c r="C375" t="s">
        <v>31</v>
      </c>
      <c r="D375">
        <v>-1</v>
      </c>
      <c r="E375">
        <f t="shared" si="5"/>
        <v>-1</v>
      </c>
      <c r="F375" s="12" t="s">
        <v>9</v>
      </c>
    </row>
    <row r="376" spans="1:6" x14ac:dyDescent="0.3">
      <c r="A376" t="s">
        <v>324</v>
      </c>
      <c r="B376" t="s">
        <v>18</v>
      </c>
      <c r="C376" t="s">
        <v>31</v>
      </c>
      <c r="D376">
        <v>-1</v>
      </c>
      <c r="E376">
        <f t="shared" si="5"/>
        <v>-1</v>
      </c>
      <c r="F376" s="12" t="s">
        <v>9</v>
      </c>
    </row>
    <row r="377" spans="1:6" x14ac:dyDescent="0.3">
      <c r="A377" t="s">
        <v>325</v>
      </c>
      <c r="B377" t="s">
        <v>6</v>
      </c>
      <c r="C377" t="s">
        <v>12</v>
      </c>
      <c r="D377">
        <v>1</v>
      </c>
      <c r="E377">
        <f t="shared" si="5"/>
        <v>1</v>
      </c>
      <c r="F377" s="12" t="s">
        <v>8</v>
      </c>
    </row>
    <row r="378" spans="1:6" x14ac:dyDescent="0.3">
      <c r="A378" t="s">
        <v>326</v>
      </c>
      <c r="B378" t="s">
        <v>75</v>
      </c>
      <c r="C378" t="s">
        <v>12</v>
      </c>
      <c r="D378">
        <v>1</v>
      </c>
      <c r="E378">
        <f t="shared" si="5"/>
        <v>1</v>
      </c>
      <c r="F378" s="12" t="s">
        <v>8</v>
      </c>
    </row>
    <row r="379" spans="1:6" x14ac:dyDescent="0.3">
      <c r="A379" t="s">
        <v>327</v>
      </c>
      <c r="B379" t="s">
        <v>11</v>
      </c>
      <c r="C379" t="s">
        <v>15</v>
      </c>
      <c r="D379">
        <v>-1</v>
      </c>
      <c r="E379">
        <f t="shared" si="5"/>
        <v>-1</v>
      </c>
      <c r="F379" s="12" t="s">
        <v>9</v>
      </c>
    </row>
    <row r="380" spans="1:6" x14ac:dyDescent="0.3">
      <c r="A380" t="s">
        <v>328</v>
      </c>
      <c r="B380" t="s">
        <v>30</v>
      </c>
      <c r="C380" t="s">
        <v>31</v>
      </c>
      <c r="D380">
        <v>0</v>
      </c>
      <c r="E380">
        <f t="shared" si="5"/>
        <v>0</v>
      </c>
      <c r="F380" s="12" t="s">
        <v>17</v>
      </c>
    </row>
    <row r="381" spans="1:6" x14ac:dyDescent="0.3">
      <c r="A381" t="s">
        <v>329</v>
      </c>
      <c r="B381" t="s">
        <v>11</v>
      </c>
      <c r="C381" t="s">
        <v>22</v>
      </c>
      <c r="D381">
        <v>0</v>
      </c>
      <c r="E381">
        <f t="shared" si="5"/>
        <v>0</v>
      </c>
      <c r="F381" s="12" t="s">
        <v>17</v>
      </c>
    </row>
    <row r="382" spans="1:6" x14ac:dyDescent="0.3">
      <c r="A382" t="s">
        <v>330</v>
      </c>
      <c r="B382" t="s">
        <v>56</v>
      </c>
      <c r="C382" t="s">
        <v>31</v>
      </c>
      <c r="D382">
        <v>-1</v>
      </c>
      <c r="E382">
        <f t="shared" si="5"/>
        <v>-1</v>
      </c>
      <c r="F382" s="12" t="s">
        <v>9</v>
      </c>
    </row>
    <row r="383" spans="1:6" x14ac:dyDescent="0.3">
      <c r="A383" t="s">
        <v>331</v>
      </c>
      <c r="B383" t="s">
        <v>11</v>
      </c>
      <c r="C383" t="s">
        <v>31</v>
      </c>
      <c r="D383">
        <v>-1</v>
      </c>
      <c r="E383">
        <f t="shared" si="5"/>
        <v>-1</v>
      </c>
      <c r="F383" s="12" t="s">
        <v>9</v>
      </c>
    </row>
    <row r="384" spans="1:6" x14ac:dyDescent="0.3">
      <c r="A384" t="s">
        <v>616</v>
      </c>
      <c r="B384" t="s">
        <v>18</v>
      </c>
      <c r="C384" t="s">
        <v>31</v>
      </c>
      <c r="D384">
        <v>0</v>
      </c>
      <c r="E384">
        <f t="shared" si="5"/>
        <v>0</v>
      </c>
      <c r="F384" s="12" t="s">
        <v>17</v>
      </c>
    </row>
    <row r="385" spans="1:6" x14ac:dyDescent="0.3">
      <c r="A385" t="s">
        <v>887</v>
      </c>
      <c r="B385" t="s">
        <v>18</v>
      </c>
      <c r="C385" t="s">
        <v>22</v>
      </c>
      <c r="D385">
        <v>1</v>
      </c>
      <c r="E385">
        <f t="shared" si="5"/>
        <v>1</v>
      </c>
      <c r="F385" s="12" t="s">
        <v>8</v>
      </c>
    </row>
    <row r="386" spans="1:6" x14ac:dyDescent="0.3">
      <c r="A386" t="s">
        <v>332</v>
      </c>
      <c r="B386" t="s">
        <v>18</v>
      </c>
      <c r="C386" t="s">
        <v>31</v>
      </c>
      <c r="D386">
        <v>-1</v>
      </c>
      <c r="E386">
        <f t="shared" si="5"/>
        <v>-1</v>
      </c>
      <c r="F386" s="12" t="s">
        <v>9</v>
      </c>
    </row>
    <row r="387" spans="1:6" x14ac:dyDescent="0.3">
      <c r="A387" t="s">
        <v>333</v>
      </c>
      <c r="B387" t="s">
        <v>18</v>
      </c>
      <c r="C387" t="s">
        <v>26</v>
      </c>
      <c r="D387">
        <v>1</v>
      </c>
      <c r="E387">
        <f t="shared" ref="E387:E450" si="6">D387/1</f>
        <v>1</v>
      </c>
      <c r="F387" s="12" t="s">
        <v>8</v>
      </c>
    </row>
    <row r="388" spans="1:6" x14ac:dyDescent="0.3">
      <c r="A388" t="s">
        <v>334</v>
      </c>
      <c r="B388" t="s">
        <v>18</v>
      </c>
      <c r="C388" t="s">
        <v>98</v>
      </c>
      <c r="D388">
        <v>0</v>
      </c>
      <c r="E388">
        <f t="shared" si="6"/>
        <v>0</v>
      </c>
      <c r="F388" s="12" t="s">
        <v>17</v>
      </c>
    </row>
    <row r="389" spans="1:6" x14ac:dyDescent="0.3">
      <c r="A389" t="s">
        <v>335</v>
      </c>
      <c r="B389" t="s">
        <v>18</v>
      </c>
      <c r="C389" t="s">
        <v>98</v>
      </c>
      <c r="D389">
        <v>0</v>
      </c>
      <c r="E389">
        <f t="shared" si="6"/>
        <v>0</v>
      </c>
      <c r="F389" s="12" t="s">
        <v>17</v>
      </c>
    </row>
    <row r="390" spans="1:6" x14ac:dyDescent="0.3">
      <c r="A390" t="s">
        <v>888</v>
      </c>
      <c r="B390" t="s">
        <v>11</v>
      </c>
      <c r="C390" t="s">
        <v>31</v>
      </c>
      <c r="D390">
        <v>-1</v>
      </c>
      <c r="E390">
        <f t="shared" si="6"/>
        <v>-1</v>
      </c>
      <c r="F390" s="12" t="s">
        <v>9</v>
      </c>
    </row>
    <row r="391" spans="1:6" x14ac:dyDescent="0.3">
      <c r="A391" t="s">
        <v>336</v>
      </c>
      <c r="B391" t="s">
        <v>88</v>
      </c>
      <c r="C391" t="s">
        <v>28</v>
      </c>
      <c r="D391">
        <v>-1</v>
      </c>
      <c r="E391">
        <f t="shared" si="6"/>
        <v>-1</v>
      </c>
      <c r="F391" s="12" t="s">
        <v>9</v>
      </c>
    </row>
    <row r="392" spans="1:6" x14ac:dyDescent="0.3">
      <c r="A392" t="s">
        <v>337</v>
      </c>
      <c r="B392" t="s">
        <v>11</v>
      </c>
      <c r="C392" t="s">
        <v>31</v>
      </c>
      <c r="D392">
        <v>-1</v>
      </c>
      <c r="E392">
        <f t="shared" si="6"/>
        <v>-1</v>
      </c>
      <c r="F392" s="12" t="s">
        <v>9</v>
      </c>
    </row>
    <row r="393" spans="1:6" x14ac:dyDescent="0.3">
      <c r="A393" t="s">
        <v>711</v>
      </c>
      <c r="B393" t="s">
        <v>72</v>
      </c>
      <c r="C393" t="s">
        <v>22</v>
      </c>
      <c r="D393">
        <v>-1</v>
      </c>
      <c r="E393">
        <f t="shared" si="6"/>
        <v>-1</v>
      </c>
      <c r="F393" s="12" t="s">
        <v>9</v>
      </c>
    </row>
    <row r="394" spans="1:6" x14ac:dyDescent="0.3">
      <c r="A394" t="s">
        <v>338</v>
      </c>
      <c r="B394" t="s">
        <v>11</v>
      </c>
      <c r="C394" t="s">
        <v>22</v>
      </c>
      <c r="D394">
        <v>1</v>
      </c>
      <c r="E394">
        <f t="shared" si="6"/>
        <v>1</v>
      </c>
      <c r="F394" s="12" t="s">
        <v>8</v>
      </c>
    </row>
    <row r="395" spans="1:6" x14ac:dyDescent="0.3">
      <c r="A395" t="s">
        <v>339</v>
      </c>
      <c r="B395" t="s">
        <v>18</v>
      </c>
      <c r="C395" t="s">
        <v>15</v>
      </c>
      <c r="D395">
        <v>0</v>
      </c>
      <c r="E395">
        <f t="shared" si="6"/>
        <v>0</v>
      </c>
      <c r="F395" s="12" t="s">
        <v>17</v>
      </c>
    </row>
    <row r="396" spans="1:6" x14ac:dyDescent="0.3">
      <c r="A396" t="s">
        <v>634</v>
      </c>
      <c r="B396" t="s">
        <v>88</v>
      </c>
      <c r="C396" t="s">
        <v>22</v>
      </c>
      <c r="D396">
        <v>-1</v>
      </c>
      <c r="E396">
        <f t="shared" si="6"/>
        <v>-1</v>
      </c>
      <c r="F396" s="12" t="s">
        <v>9</v>
      </c>
    </row>
    <row r="397" spans="1:6" x14ac:dyDescent="0.3">
      <c r="A397" t="s">
        <v>340</v>
      </c>
      <c r="B397" t="s">
        <v>72</v>
      </c>
      <c r="C397" t="s">
        <v>12</v>
      </c>
      <c r="D397">
        <v>1</v>
      </c>
      <c r="E397">
        <f t="shared" si="6"/>
        <v>1</v>
      </c>
      <c r="F397" s="12" t="s">
        <v>8</v>
      </c>
    </row>
    <row r="398" spans="1:6" x14ac:dyDescent="0.3">
      <c r="A398" t="s">
        <v>341</v>
      </c>
      <c r="B398" t="s">
        <v>11</v>
      </c>
      <c r="C398" t="s">
        <v>31</v>
      </c>
      <c r="D398">
        <v>-1</v>
      </c>
      <c r="E398">
        <f t="shared" si="6"/>
        <v>-1</v>
      </c>
      <c r="F398" s="12" t="s">
        <v>9</v>
      </c>
    </row>
    <row r="399" spans="1:6" x14ac:dyDescent="0.3">
      <c r="A399" t="s">
        <v>342</v>
      </c>
      <c r="B399" t="s">
        <v>56</v>
      </c>
      <c r="C399" t="s">
        <v>26</v>
      </c>
      <c r="D399">
        <v>1</v>
      </c>
      <c r="E399">
        <f t="shared" si="6"/>
        <v>1</v>
      </c>
      <c r="F399" s="12" t="s">
        <v>8</v>
      </c>
    </row>
    <row r="400" spans="1:6" x14ac:dyDescent="0.3">
      <c r="A400" t="s">
        <v>343</v>
      </c>
      <c r="B400" t="s">
        <v>88</v>
      </c>
      <c r="C400" t="s">
        <v>31</v>
      </c>
      <c r="D400">
        <v>-1</v>
      </c>
      <c r="E400">
        <f t="shared" si="6"/>
        <v>-1</v>
      </c>
      <c r="F400" s="12" t="s">
        <v>9</v>
      </c>
    </row>
    <row r="401" spans="1:6" x14ac:dyDescent="0.3">
      <c r="A401" t="s">
        <v>344</v>
      </c>
      <c r="B401" t="s">
        <v>11</v>
      </c>
      <c r="C401" t="s">
        <v>12</v>
      </c>
      <c r="D401">
        <v>1</v>
      </c>
      <c r="E401">
        <f t="shared" si="6"/>
        <v>1</v>
      </c>
      <c r="F401" s="12" t="s">
        <v>8</v>
      </c>
    </row>
    <row r="402" spans="1:6" x14ac:dyDescent="0.3">
      <c r="A402" t="s">
        <v>809</v>
      </c>
      <c r="B402" t="s">
        <v>32</v>
      </c>
      <c r="C402" t="s">
        <v>31</v>
      </c>
      <c r="D402">
        <v>-1</v>
      </c>
      <c r="E402">
        <f t="shared" si="6"/>
        <v>-1</v>
      </c>
      <c r="F402" s="12" t="s">
        <v>9</v>
      </c>
    </row>
    <row r="403" spans="1:6" x14ac:dyDescent="0.3">
      <c r="A403" t="s">
        <v>345</v>
      </c>
      <c r="B403" t="s">
        <v>6</v>
      </c>
      <c r="C403" t="s">
        <v>15</v>
      </c>
      <c r="D403">
        <v>-1</v>
      </c>
      <c r="E403">
        <f t="shared" si="6"/>
        <v>-1</v>
      </c>
      <c r="F403" s="12" t="s">
        <v>9</v>
      </c>
    </row>
    <row r="404" spans="1:6" x14ac:dyDescent="0.3">
      <c r="A404" t="s">
        <v>346</v>
      </c>
      <c r="B404" t="s">
        <v>24</v>
      </c>
      <c r="C404" t="s">
        <v>22</v>
      </c>
      <c r="D404">
        <v>1</v>
      </c>
      <c r="E404">
        <f t="shared" si="6"/>
        <v>1</v>
      </c>
      <c r="F404" s="12" t="s">
        <v>8</v>
      </c>
    </row>
    <row r="405" spans="1:6" x14ac:dyDescent="0.3">
      <c r="A405" t="s">
        <v>347</v>
      </c>
      <c r="B405" t="s">
        <v>39</v>
      </c>
      <c r="C405" t="s">
        <v>31</v>
      </c>
      <c r="D405">
        <v>-1</v>
      </c>
      <c r="E405">
        <f t="shared" si="6"/>
        <v>-1</v>
      </c>
      <c r="F405" s="12" t="s">
        <v>9</v>
      </c>
    </row>
    <row r="406" spans="1:6" x14ac:dyDescent="0.3">
      <c r="A406" t="s">
        <v>348</v>
      </c>
      <c r="B406" t="s">
        <v>58</v>
      </c>
      <c r="C406" t="s">
        <v>31</v>
      </c>
      <c r="D406">
        <v>-1</v>
      </c>
      <c r="E406">
        <f t="shared" si="6"/>
        <v>-1</v>
      </c>
      <c r="F406" s="12" t="s">
        <v>9</v>
      </c>
    </row>
    <row r="407" spans="1:6" x14ac:dyDescent="0.3">
      <c r="A407" t="s">
        <v>349</v>
      </c>
      <c r="B407" t="s">
        <v>72</v>
      </c>
      <c r="C407" t="s">
        <v>12</v>
      </c>
      <c r="D407">
        <v>1</v>
      </c>
      <c r="E407">
        <f t="shared" si="6"/>
        <v>1</v>
      </c>
      <c r="F407" s="12" t="s">
        <v>8</v>
      </c>
    </row>
    <row r="408" spans="1:6" x14ac:dyDescent="0.3">
      <c r="A408" t="s">
        <v>350</v>
      </c>
      <c r="B408" t="s">
        <v>6</v>
      </c>
      <c r="C408" t="s">
        <v>15</v>
      </c>
      <c r="D408">
        <v>0</v>
      </c>
      <c r="E408">
        <f t="shared" si="6"/>
        <v>0</v>
      </c>
      <c r="F408" s="12" t="s">
        <v>17</v>
      </c>
    </row>
    <row r="409" spans="1:6" x14ac:dyDescent="0.3">
      <c r="A409" t="s">
        <v>718</v>
      </c>
      <c r="B409" t="s">
        <v>32</v>
      </c>
      <c r="C409" t="s">
        <v>22</v>
      </c>
      <c r="D409">
        <v>0</v>
      </c>
      <c r="E409">
        <f t="shared" si="6"/>
        <v>0</v>
      </c>
      <c r="F409" s="12" t="s">
        <v>17</v>
      </c>
    </row>
    <row r="410" spans="1:6" x14ac:dyDescent="0.3">
      <c r="A410" t="s">
        <v>629</v>
      </c>
      <c r="B410" t="s">
        <v>32</v>
      </c>
      <c r="C410" t="s">
        <v>31</v>
      </c>
      <c r="D410">
        <v>0</v>
      </c>
      <c r="E410">
        <f t="shared" si="6"/>
        <v>0</v>
      </c>
      <c r="F410" s="12" t="s">
        <v>17</v>
      </c>
    </row>
    <row r="411" spans="1:6" x14ac:dyDescent="0.3">
      <c r="A411" t="s">
        <v>786</v>
      </c>
      <c r="B411" t="s">
        <v>11</v>
      </c>
      <c r="C411" t="s">
        <v>26</v>
      </c>
      <c r="D411">
        <v>1</v>
      </c>
      <c r="E411">
        <f t="shared" si="6"/>
        <v>1</v>
      </c>
      <c r="F411" s="12" t="s">
        <v>8</v>
      </c>
    </row>
    <row r="412" spans="1:6" x14ac:dyDescent="0.3">
      <c r="A412" t="s">
        <v>695</v>
      </c>
      <c r="B412" t="s">
        <v>24</v>
      </c>
      <c r="C412" t="s">
        <v>12</v>
      </c>
      <c r="D412">
        <v>1</v>
      </c>
      <c r="E412">
        <f t="shared" si="6"/>
        <v>1</v>
      </c>
      <c r="F412" s="12" t="s">
        <v>8</v>
      </c>
    </row>
    <row r="413" spans="1:6" x14ac:dyDescent="0.3">
      <c r="A413" t="s">
        <v>760</v>
      </c>
      <c r="B413" t="s">
        <v>51</v>
      </c>
      <c r="C413" t="s">
        <v>15</v>
      </c>
      <c r="D413">
        <v>-1</v>
      </c>
      <c r="E413">
        <f t="shared" si="6"/>
        <v>-1</v>
      </c>
      <c r="F413" s="12" t="s">
        <v>9</v>
      </c>
    </row>
    <row r="414" spans="1:6" x14ac:dyDescent="0.3">
      <c r="A414" t="s">
        <v>351</v>
      </c>
      <c r="B414" t="s">
        <v>39</v>
      </c>
      <c r="C414" t="s">
        <v>31</v>
      </c>
      <c r="D414">
        <v>-1</v>
      </c>
      <c r="E414">
        <f t="shared" si="6"/>
        <v>-1</v>
      </c>
      <c r="F414" s="12" t="s">
        <v>9</v>
      </c>
    </row>
    <row r="415" spans="1:6" x14ac:dyDescent="0.3">
      <c r="A415" t="s">
        <v>889</v>
      </c>
      <c r="B415" t="s">
        <v>56</v>
      </c>
      <c r="C415" t="s">
        <v>98</v>
      </c>
      <c r="D415">
        <v>-1</v>
      </c>
      <c r="E415">
        <f t="shared" si="6"/>
        <v>-1</v>
      </c>
      <c r="F415" s="12" t="s">
        <v>9</v>
      </c>
    </row>
    <row r="416" spans="1:6" x14ac:dyDescent="0.3">
      <c r="A416" t="s">
        <v>352</v>
      </c>
      <c r="B416" t="s">
        <v>91</v>
      </c>
      <c r="C416" t="s">
        <v>31</v>
      </c>
      <c r="D416">
        <v>-1</v>
      </c>
      <c r="E416">
        <f t="shared" si="6"/>
        <v>-1</v>
      </c>
      <c r="F416" s="12" t="s">
        <v>9</v>
      </c>
    </row>
    <row r="417" spans="1:6" x14ac:dyDescent="0.3">
      <c r="A417" t="s">
        <v>353</v>
      </c>
      <c r="B417" t="s">
        <v>56</v>
      </c>
      <c r="C417" t="s">
        <v>15</v>
      </c>
      <c r="D417">
        <v>-1</v>
      </c>
      <c r="E417">
        <f t="shared" si="6"/>
        <v>-1</v>
      </c>
      <c r="F417" s="12" t="s">
        <v>9</v>
      </c>
    </row>
    <row r="418" spans="1:6" x14ac:dyDescent="0.3">
      <c r="A418" t="s">
        <v>354</v>
      </c>
      <c r="B418" t="s">
        <v>11</v>
      </c>
      <c r="C418" t="s">
        <v>31</v>
      </c>
      <c r="D418">
        <v>-1</v>
      </c>
      <c r="E418">
        <f t="shared" si="6"/>
        <v>-1</v>
      </c>
      <c r="F418" s="12" t="s">
        <v>9</v>
      </c>
    </row>
    <row r="419" spans="1:6" x14ac:dyDescent="0.3">
      <c r="A419" t="s">
        <v>355</v>
      </c>
      <c r="B419" t="s">
        <v>88</v>
      </c>
      <c r="C419" t="s">
        <v>31</v>
      </c>
      <c r="D419">
        <v>-1</v>
      </c>
      <c r="E419">
        <f t="shared" si="6"/>
        <v>-1</v>
      </c>
      <c r="F419" s="12" t="s">
        <v>9</v>
      </c>
    </row>
    <row r="420" spans="1:6" x14ac:dyDescent="0.3">
      <c r="A420" t="s">
        <v>356</v>
      </c>
      <c r="B420" t="s">
        <v>39</v>
      </c>
      <c r="C420" t="s">
        <v>31</v>
      </c>
      <c r="D420">
        <v>-1</v>
      </c>
      <c r="E420">
        <f t="shared" si="6"/>
        <v>-1</v>
      </c>
      <c r="F420" s="12" t="s">
        <v>9</v>
      </c>
    </row>
    <row r="421" spans="1:6" x14ac:dyDescent="0.3">
      <c r="A421" t="s">
        <v>357</v>
      </c>
      <c r="B421" t="s">
        <v>6</v>
      </c>
      <c r="C421" t="s">
        <v>22</v>
      </c>
      <c r="D421">
        <v>1</v>
      </c>
      <c r="E421">
        <f t="shared" si="6"/>
        <v>1</v>
      </c>
      <c r="F421" s="12" t="s">
        <v>8</v>
      </c>
    </row>
    <row r="422" spans="1:6" x14ac:dyDescent="0.3">
      <c r="A422" t="s">
        <v>358</v>
      </c>
      <c r="B422" t="s">
        <v>72</v>
      </c>
      <c r="C422" t="s">
        <v>98</v>
      </c>
      <c r="D422">
        <v>1</v>
      </c>
      <c r="E422">
        <f t="shared" si="6"/>
        <v>1</v>
      </c>
      <c r="F422" s="12" t="s">
        <v>8</v>
      </c>
    </row>
    <row r="423" spans="1:6" x14ac:dyDescent="0.3">
      <c r="A423" t="s">
        <v>753</v>
      </c>
      <c r="B423" t="s">
        <v>32</v>
      </c>
      <c r="C423" t="s">
        <v>22</v>
      </c>
      <c r="D423">
        <v>1</v>
      </c>
      <c r="E423">
        <f t="shared" si="6"/>
        <v>1</v>
      </c>
      <c r="F423" s="12" t="s">
        <v>8</v>
      </c>
    </row>
    <row r="424" spans="1:6" x14ac:dyDescent="0.3">
      <c r="A424" t="s">
        <v>359</v>
      </c>
      <c r="B424" t="s">
        <v>32</v>
      </c>
      <c r="C424" t="s">
        <v>22</v>
      </c>
      <c r="D424">
        <v>1</v>
      </c>
      <c r="E424">
        <f t="shared" si="6"/>
        <v>1</v>
      </c>
      <c r="F424" s="12" t="s">
        <v>8</v>
      </c>
    </row>
    <row r="425" spans="1:6" x14ac:dyDescent="0.3">
      <c r="A425" t="s">
        <v>360</v>
      </c>
      <c r="B425" t="s">
        <v>14</v>
      </c>
      <c r="C425" t="s">
        <v>31</v>
      </c>
      <c r="D425">
        <v>-1</v>
      </c>
      <c r="E425">
        <f t="shared" si="6"/>
        <v>-1</v>
      </c>
      <c r="F425" s="12" t="s">
        <v>9</v>
      </c>
    </row>
    <row r="426" spans="1:6" x14ac:dyDescent="0.3">
      <c r="A426" t="s">
        <v>361</v>
      </c>
      <c r="B426" t="s">
        <v>14</v>
      </c>
      <c r="C426" t="s">
        <v>31</v>
      </c>
      <c r="D426">
        <v>-1</v>
      </c>
      <c r="E426">
        <f t="shared" si="6"/>
        <v>-1</v>
      </c>
      <c r="F426" s="12" t="s">
        <v>9</v>
      </c>
    </row>
    <row r="427" spans="1:6" x14ac:dyDescent="0.3">
      <c r="A427" t="s">
        <v>811</v>
      </c>
      <c r="B427" t="s">
        <v>18</v>
      </c>
      <c r="C427" t="s">
        <v>31</v>
      </c>
      <c r="D427">
        <v>-1</v>
      </c>
      <c r="E427">
        <f t="shared" si="6"/>
        <v>-1</v>
      </c>
      <c r="F427" s="12" t="s">
        <v>9</v>
      </c>
    </row>
    <row r="428" spans="1:6" x14ac:dyDescent="0.3">
      <c r="A428" t="s">
        <v>362</v>
      </c>
      <c r="B428" t="s">
        <v>21</v>
      </c>
      <c r="C428" t="s">
        <v>26</v>
      </c>
      <c r="D428">
        <v>1</v>
      </c>
      <c r="E428">
        <f t="shared" si="6"/>
        <v>1</v>
      </c>
      <c r="F428" s="12" t="s">
        <v>8</v>
      </c>
    </row>
    <row r="429" spans="1:6" x14ac:dyDescent="0.3">
      <c r="A429" t="s">
        <v>363</v>
      </c>
      <c r="B429" t="s">
        <v>32</v>
      </c>
      <c r="C429" t="s">
        <v>31</v>
      </c>
      <c r="D429">
        <v>-1</v>
      </c>
      <c r="E429">
        <f t="shared" si="6"/>
        <v>-1</v>
      </c>
      <c r="F429" s="12" t="s">
        <v>9</v>
      </c>
    </row>
    <row r="430" spans="1:6" x14ac:dyDescent="0.3">
      <c r="A430" t="s">
        <v>364</v>
      </c>
      <c r="B430" t="s">
        <v>39</v>
      </c>
      <c r="C430" t="s">
        <v>31</v>
      </c>
      <c r="D430">
        <v>-1</v>
      </c>
      <c r="E430">
        <f t="shared" si="6"/>
        <v>-1</v>
      </c>
      <c r="F430" s="12" t="s">
        <v>9</v>
      </c>
    </row>
    <row r="431" spans="1:6" x14ac:dyDescent="0.3">
      <c r="A431" t="s">
        <v>857</v>
      </c>
      <c r="B431" t="s">
        <v>14</v>
      </c>
      <c r="C431" t="s">
        <v>31</v>
      </c>
      <c r="D431">
        <v>-1</v>
      </c>
      <c r="E431">
        <f t="shared" si="6"/>
        <v>-1</v>
      </c>
      <c r="F431" s="12" t="s">
        <v>9</v>
      </c>
    </row>
    <row r="432" spans="1:6" x14ac:dyDescent="0.3">
      <c r="A432" t="s">
        <v>890</v>
      </c>
      <c r="B432" t="s">
        <v>251</v>
      </c>
      <c r="C432" t="s">
        <v>22</v>
      </c>
      <c r="D432">
        <v>1</v>
      </c>
      <c r="E432">
        <f t="shared" si="6"/>
        <v>1</v>
      </c>
      <c r="F432" s="12" t="s">
        <v>8</v>
      </c>
    </row>
    <row r="433" spans="1:6" x14ac:dyDescent="0.3">
      <c r="A433" t="s">
        <v>365</v>
      </c>
      <c r="B433" t="s">
        <v>11</v>
      </c>
      <c r="C433" t="s">
        <v>31</v>
      </c>
      <c r="D433">
        <v>-1</v>
      </c>
      <c r="E433">
        <f t="shared" si="6"/>
        <v>-1</v>
      </c>
      <c r="F433" s="12" t="s">
        <v>9</v>
      </c>
    </row>
    <row r="434" spans="1:6" x14ac:dyDescent="0.3">
      <c r="A434" t="s">
        <v>366</v>
      </c>
      <c r="B434" t="s">
        <v>32</v>
      </c>
      <c r="C434" t="s">
        <v>31</v>
      </c>
      <c r="D434">
        <v>-1</v>
      </c>
      <c r="E434">
        <f t="shared" si="6"/>
        <v>-1</v>
      </c>
      <c r="F434" s="12" t="s">
        <v>9</v>
      </c>
    </row>
    <row r="435" spans="1:6" x14ac:dyDescent="0.3">
      <c r="A435" t="s">
        <v>822</v>
      </c>
      <c r="B435" t="s">
        <v>200</v>
      </c>
      <c r="C435" t="s">
        <v>31</v>
      </c>
      <c r="D435">
        <v>-1</v>
      </c>
      <c r="E435">
        <f t="shared" si="6"/>
        <v>-1</v>
      </c>
      <c r="F435" s="12" t="s">
        <v>9</v>
      </c>
    </row>
    <row r="436" spans="1:6" x14ac:dyDescent="0.3">
      <c r="A436" t="s">
        <v>367</v>
      </c>
      <c r="B436" t="s">
        <v>14</v>
      </c>
      <c r="C436" t="s">
        <v>31</v>
      </c>
      <c r="D436">
        <v>-1</v>
      </c>
      <c r="E436">
        <f t="shared" si="6"/>
        <v>-1</v>
      </c>
      <c r="F436" s="12" t="s">
        <v>9</v>
      </c>
    </row>
    <row r="437" spans="1:6" x14ac:dyDescent="0.3">
      <c r="A437" t="s">
        <v>815</v>
      </c>
      <c r="B437" t="s">
        <v>69</v>
      </c>
      <c r="C437" t="s">
        <v>22</v>
      </c>
      <c r="D437">
        <v>0</v>
      </c>
      <c r="E437">
        <f t="shared" si="6"/>
        <v>0</v>
      </c>
      <c r="F437" s="12" t="s">
        <v>17</v>
      </c>
    </row>
    <row r="438" spans="1:6" x14ac:dyDescent="0.3">
      <c r="A438" t="s">
        <v>709</v>
      </c>
      <c r="B438" t="s">
        <v>112</v>
      </c>
      <c r="C438" t="s">
        <v>26</v>
      </c>
      <c r="D438">
        <v>-1</v>
      </c>
      <c r="E438">
        <f t="shared" si="6"/>
        <v>-1</v>
      </c>
      <c r="F438" s="12" t="s">
        <v>9</v>
      </c>
    </row>
    <row r="439" spans="1:6" x14ac:dyDescent="0.3">
      <c r="A439" t="s">
        <v>368</v>
      </c>
      <c r="B439" t="s">
        <v>6</v>
      </c>
      <c r="C439" t="s">
        <v>22</v>
      </c>
      <c r="D439">
        <v>1</v>
      </c>
      <c r="E439">
        <f t="shared" si="6"/>
        <v>1</v>
      </c>
      <c r="F439" s="12" t="s">
        <v>8</v>
      </c>
    </row>
    <row r="440" spans="1:6" x14ac:dyDescent="0.3">
      <c r="A440" t="s">
        <v>369</v>
      </c>
      <c r="B440" t="s">
        <v>6</v>
      </c>
      <c r="C440" t="s">
        <v>22</v>
      </c>
      <c r="D440">
        <v>0</v>
      </c>
      <c r="E440">
        <f t="shared" si="6"/>
        <v>0</v>
      </c>
      <c r="F440" s="12" t="s">
        <v>17</v>
      </c>
    </row>
    <row r="441" spans="1:6" x14ac:dyDescent="0.3">
      <c r="A441" t="s">
        <v>370</v>
      </c>
      <c r="B441" t="s">
        <v>6</v>
      </c>
      <c r="C441" t="s">
        <v>28</v>
      </c>
      <c r="D441">
        <v>-1</v>
      </c>
      <c r="E441">
        <f t="shared" si="6"/>
        <v>-1</v>
      </c>
      <c r="F441" s="12" t="s">
        <v>9</v>
      </c>
    </row>
    <row r="442" spans="1:6" x14ac:dyDescent="0.3">
      <c r="A442" t="s">
        <v>371</v>
      </c>
      <c r="B442" t="s">
        <v>53</v>
      </c>
      <c r="C442" t="s">
        <v>31</v>
      </c>
      <c r="D442">
        <v>-1</v>
      </c>
      <c r="E442">
        <f t="shared" si="6"/>
        <v>-1</v>
      </c>
      <c r="F442" s="12" t="s">
        <v>9</v>
      </c>
    </row>
    <row r="443" spans="1:6" x14ac:dyDescent="0.3">
      <c r="A443" t="s">
        <v>372</v>
      </c>
      <c r="B443" t="s">
        <v>6</v>
      </c>
      <c r="C443" t="s">
        <v>28</v>
      </c>
      <c r="D443">
        <v>-1</v>
      </c>
      <c r="E443">
        <f t="shared" si="6"/>
        <v>-1</v>
      </c>
      <c r="F443" s="12" t="s">
        <v>9</v>
      </c>
    </row>
    <row r="444" spans="1:6" x14ac:dyDescent="0.3">
      <c r="A444" t="s">
        <v>373</v>
      </c>
      <c r="B444" t="s">
        <v>6</v>
      </c>
      <c r="C444" t="s">
        <v>15</v>
      </c>
      <c r="D444">
        <v>0</v>
      </c>
      <c r="E444">
        <f t="shared" si="6"/>
        <v>0</v>
      </c>
      <c r="F444" s="12" t="s">
        <v>17</v>
      </c>
    </row>
    <row r="445" spans="1:6" x14ac:dyDescent="0.3">
      <c r="A445" t="s">
        <v>374</v>
      </c>
      <c r="B445" t="s">
        <v>11</v>
      </c>
      <c r="C445" t="s">
        <v>15</v>
      </c>
      <c r="D445">
        <v>0</v>
      </c>
      <c r="E445">
        <f t="shared" si="6"/>
        <v>0</v>
      </c>
      <c r="F445" s="12" t="s">
        <v>17</v>
      </c>
    </row>
    <row r="446" spans="1:6" x14ac:dyDescent="0.3">
      <c r="A446" t="s">
        <v>375</v>
      </c>
      <c r="B446" t="s">
        <v>21</v>
      </c>
      <c r="C446" t="s">
        <v>31</v>
      </c>
      <c r="D446">
        <v>-1</v>
      </c>
      <c r="E446">
        <f t="shared" si="6"/>
        <v>-1</v>
      </c>
      <c r="F446" s="12" t="s">
        <v>9</v>
      </c>
    </row>
    <row r="447" spans="1:6" x14ac:dyDescent="0.3">
      <c r="A447" t="s">
        <v>666</v>
      </c>
      <c r="B447" t="s">
        <v>32</v>
      </c>
      <c r="C447" t="s">
        <v>22</v>
      </c>
      <c r="D447">
        <v>1</v>
      </c>
      <c r="E447">
        <f t="shared" si="6"/>
        <v>1</v>
      </c>
      <c r="F447" s="12" t="s">
        <v>8</v>
      </c>
    </row>
    <row r="448" spans="1:6" x14ac:dyDescent="0.3">
      <c r="A448" t="s">
        <v>376</v>
      </c>
      <c r="B448" t="s">
        <v>56</v>
      </c>
      <c r="C448" t="s">
        <v>22</v>
      </c>
      <c r="D448">
        <v>1</v>
      </c>
      <c r="E448">
        <f t="shared" si="6"/>
        <v>1</v>
      </c>
      <c r="F448" s="12" t="s">
        <v>8</v>
      </c>
    </row>
    <row r="449" spans="1:6" x14ac:dyDescent="0.3">
      <c r="A449" t="s">
        <v>377</v>
      </c>
      <c r="B449" t="s">
        <v>51</v>
      </c>
      <c r="C449" t="s">
        <v>7</v>
      </c>
      <c r="D449">
        <v>0</v>
      </c>
      <c r="E449">
        <f t="shared" si="6"/>
        <v>0</v>
      </c>
      <c r="F449" s="12" t="s">
        <v>17</v>
      </c>
    </row>
    <row r="450" spans="1:6" x14ac:dyDescent="0.3">
      <c r="A450" t="s">
        <v>378</v>
      </c>
      <c r="B450" t="s">
        <v>32</v>
      </c>
      <c r="C450" t="s">
        <v>26</v>
      </c>
      <c r="D450">
        <v>0</v>
      </c>
      <c r="E450">
        <f t="shared" si="6"/>
        <v>0</v>
      </c>
      <c r="F450" s="12" t="s">
        <v>17</v>
      </c>
    </row>
    <row r="451" spans="1:6" x14ac:dyDescent="0.3">
      <c r="A451" t="s">
        <v>379</v>
      </c>
      <c r="B451" t="s">
        <v>75</v>
      </c>
      <c r="C451" t="s">
        <v>15</v>
      </c>
      <c r="D451">
        <v>-1</v>
      </c>
      <c r="E451">
        <f t="shared" ref="E451:E514" si="7">D451/1</f>
        <v>-1</v>
      </c>
      <c r="F451" s="12" t="s">
        <v>9</v>
      </c>
    </row>
    <row r="452" spans="1:6" x14ac:dyDescent="0.3">
      <c r="A452" t="s">
        <v>380</v>
      </c>
      <c r="B452" t="s">
        <v>88</v>
      </c>
      <c r="C452" t="s">
        <v>28</v>
      </c>
      <c r="D452">
        <v>-1</v>
      </c>
      <c r="E452">
        <f t="shared" si="7"/>
        <v>-1</v>
      </c>
      <c r="F452" s="12" t="s">
        <v>9</v>
      </c>
    </row>
    <row r="453" spans="1:6" x14ac:dyDescent="0.3">
      <c r="A453" t="s">
        <v>754</v>
      </c>
      <c r="B453" t="s">
        <v>69</v>
      </c>
      <c r="C453" t="s">
        <v>31</v>
      </c>
      <c r="D453">
        <v>0</v>
      </c>
      <c r="E453">
        <f t="shared" si="7"/>
        <v>0</v>
      </c>
      <c r="F453" s="12" t="s">
        <v>17</v>
      </c>
    </row>
    <row r="454" spans="1:6" x14ac:dyDescent="0.3">
      <c r="A454" t="s">
        <v>381</v>
      </c>
      <c r="B454" t="s">
        <v>14</v>
      </c>
      <c r="C454" t="s">
        <v>22</v>
      </c>
      <c r="D454">
        <v>1</v>
      </c>
      <c r="E454">
        <f t="shared" si="7"/>
        <v>1</v>
      </c>
      <c r="F454" s="12" t="s">
        <v>8</v>
      </c>
    </row>
    <row r="455" spans="1:6" x14ac:dyDescent="0.3">
      <c r="A455" t="s">
        <v>670</v>
      </c>
      <c r="B455" t="s">
        <v>32</v>
      </c>
      <c r="C455" t="s">
        <v>31</v>
      </c>
      <c r="D455">
        <v>-1</v>
      </c>
      <c r="E455">
        <f t="shared" si="7"/>
        <v>-1</v>
      </c>
      <c r="F455" s="12" t="s">
        <v>9</v>
      </c>
    </row>
    <row r="456" spans="1:6" x14ac:dyDescent="0.3">
      <c r="A456" t="s">
        <v>382</v>
      </c>
      <c r="B456" t="s">
        <v>32</v>
      </c>
      <c r="C456" t="s">
        <v>12</v>
      </c>
      <c r="D456">
        <v>1</v>
      </c>
      <c r="E456">
        <f t="shared" si="7"/>
        <v>1</v>
      </c>
      <c r="F456" s="12" t="s">
        <v>8</v>
      </c>
    </row>
    <row r="457" spans="1:6" x14ac:dyDescent="0.3">
      <c r="A457" t="s">
        <v>383</v>
      </c>
      <c r="B457" t="s">
        <v>233</v>
      </c>
      <c r="C457" t="s">
        <v>22</v>
      </c>
      <c r="D457">
        <v>1</v>
      </c>
      <c r="E457">
        <f t="shared" si="7"/>
        <v>1</v>
      </c>
      <c r="F457" s="12" t="s">
        <v>8</v>
      </c>
    </row>
    <row r="458" spans="1:6" x14ac:dyDescent="0.3">
      <c r="A458" t="s">
        <v>384</v>
      </c>
      <c r="B458" t="s">
        <v>53</v>
      </c>
      <c r="C458" t="s">
        <v>31</v>
      </c>
      <c r="D458">
        <v>-1</v>
      </c>
      <c r="E458">
        <f t="shared" si="7"/>
        <v>-1</v>
      </c>
      <c r="F458" s="12" t="s">
        <v>9</v>
      </c>
    </row>
    <row r="459" spans="1:6" x14ac:dyDescent="0.3">
      <c r="A459" t="s">
        <v>385</v>
      </c>
      <c r="B459" t="s">
        <v>6</v>
      </c>
      <c r="C459" t="s">
        <v>22</v>
      </c>
      <c r="D459">
        <v>0</v>
      </c>
      <c r="E459">
        <f t="shared" si="7"/>
        <v>0</v>
      </c>
      <c r="F459" s="12" t="s">
        <v>17</v>
      </c>
    </row>
    <row r="460" spans="1:6" x14ac:dyDescent="0.3">
      <c r="A460" t="s">
        <v>386</v>
      </c>
      <c r="B460" t="s">
        <v>21</v>
      </c>
      <c r="C460" t="s">
        <v>22</v>
      </c>
      <c r="D460">
        <v>1</v>
      </c>
      <c r="E460">
        <f t="shared" si="7"/>
        <v>1</v>
      </c>
      <c r="F460" s="12" t="s">
        <v>8</v>
      </c>
    </row>
    <row r="461" spans="1:6" x14ac:dyDescent="0.3">
      <c r="A461" t="s">
        <v>387</v>
      </c>
      <c r="B461" t="s">
        <v>14</v>
      </c>
      <c r="C461" t="s">
        <v>7</v>
      </c>
      <c r="D461">
        <v>-1</v>
      </c>
      <c r="E461">
        <f t="shared" si="7"/>
        <v>-1</v>
      </c>
      <c r="F461" s="12" t="s">
        <v>9</v>
      </c>
    </row>
    <row r="462" spans="1:6" x14ac:dyDescent="0.3">
      <c r="A462" t="s">
        <v>388</v>
      </c>
      <c r="B462" t="s">
        <v>18</v>
      </c>
      <c r="C462" t="s">
        <v>31</v>
      </c>
      <c r="D462">
        <v>-1</v>
      </c>
      <c r="E462">
        <f t="shared" si="7"/>
        <v>-1</v>
      </c>
      <c r="F462" s="12" t="s">
        <v>9</v>
      </c>
    </row>
    <row r="463" spans="1:6" x14ac:dyDescent="0.3">
      <c r="A463" t="s">
        <v>773</v>
      </c>
      <c r="B463" t="s">
        <v>30</v>
      </c>
      <c r="C463" t="s">
        <v>31</v>
      </c>
      <c r="D463">
        <v>-1</v>
      </c>
      <c r="E463">
        <f t="shared" si="7"/>
        <v>-1</v>
      </c>
      <c r="F463" s="12" t="s">
        <v>9</v>
      </c>
    </row>
    <row r="464" spans="1:6" x14ac:dyDescent="0.3">
      <c r="A464" t="s">
        <v>389</v>
      </c>
      <c r="B464" t="s">
        <v>60</v>
      </c>
      <c r="C464" t="s">
        <v>98</v>
      </c>
      <c r="D464">
        <v>0</v>
      </c>
      <c r="E464">
        <f t="shared" si="7"/>
        <v>0</v>
      </c>
      <c r="F464" s="12" t="s">
        <v>17</v>
      </c>
    </row>
    <row r="465" spans="1:6" x14ac:dyDescent="0.3">
      <c r="A465" t="s">
        <v>390</v>
      </c>
      <c r="B465" t="s">
        <v>14</v>
      </c>
      <c r="C465" t="s">
        <v>31</v>
      </c>
      <c r="D465">
        <v>-1</v>
      </c>
      <c r="E465">
        <f t="shared" si="7"/>
        <v>-1</v>
      </c>
      <c r="F465" s="12" t="s">
        <v>9</v>
      </c>
    </row>
    <row r="466" spans="1:6" x14ac:dyDescent="0.3">
      <c r="A466" t="s">
        <v>391</v>
      </c>
      <c r="B466" t="s">
        <v>56</v>
      </c>
      <c r="C466" t="s">
        <v>15</v>
      </c>
      <c r="D466">
        <v>-1</v>
      </c>
      <c r="E466">
        <f t="shared" si="7"/>
        <v>-1</v>
      </c>
      <c r="F466" s="12" t="s">
        <v>9</v>
      </c>
    </row>
    <row r="467" spans="1:6" x14ac:dyDescent="0.3">
      <c r="A467" t="s">
        <v>392</v>
      </c>
      <c r="B467" t="s">
        <v>53</v>
      </c>
      <c r="C467" t="s">
        <v>26</v>
      </c>
      <c r="D467">
        <v>1</v>
      </c>
      <c r="E467">
        <f t="shared" si="7"/>
        <v>1</v>
      </c>
      <c r="F467" s="12" t="s">
        <v>8</v>
      </c>
    </row>
    <row r="468" spans="1:6" x14ac:dyDescent="0.3">
      <c r="A468" t="s">
        <v>393</v>
      </c>
      <c r="B468" t="s">
        <v>14</v>
      </c>
      <c r="C468" t="s">
        <v>31</v>
      </c>
      <c r="D468">
        <v>-1</v>
      </c>
      <c r="E468">
        <f t="shared" si="7"/>
        <v>-1</v>
      </c>
      <c r="F468" s="12" t="s">
        <v>9</v>
      </c>
    </row>
    <row r="469" spans="1:6" x14ac:dyDescent="0.3">
      <c r="A469" t="s">
        <v>742</v>
      </c>
      <c r="B469" t="s">
        <v>32</v>
      </c>
      <c r="C469" t="s">
        <v>22</v>
      </c>
      <c r="D469">
        <v>0</v>
      </c>
      <c r="E469">
        <f t="shared" si="7"/>
        <v>0</v>
      </c>
      <c r="F469" s="12" t="s">
        <v>17</v>
      </c>
    </row>
    <row r="470" spans="1:6" x14ac:dyDescent="0.3">
      <c r="A470" t="s">
        <v>707</v>
      </c>
      <c r="B470" t="s">
        <v>18</v>
      </c>
      <c r="C470" t="s">
        <v>26</v>
      </c>
      <c r="D470">
        <v>0</v>
      </c>
      <c r="E470">
        <f t="shared" si="7"/>
        <v>0</v>
      </c>
      <c r="F470" s="12" t="s">
        <v>17</v>
      </c>
    </row>
    <row r="471" spans="1:6" x14ac:dyDescent="0.3">
      <c r="A471" t="s">
        <v>618</v>
      </c>
      <c r="B471" t="s">
        <v>69</v>
      </c>
      <c r="C471" t="s">
        <v>31</v>
      </c>
      <c r="D471">
        <v>-1</v>
      </c>
      <c r="E471">
        <f t="shared" si="7"/>
        <v>-1</v>
      </c>
      <c r="F471" s="12" t="s">
        <v>9</v>
      </c>
    </row>
    <row r="472" spans="1:6" x14ac:dyDescent="0.3">
      <c r="A472" t="s">
        <v>621</v>
      </c>
      <c r="B472" t="s">
        <v>72</v>
      </c>
      <c r="C472" t="s">
        <v>98</v>
      </c>
      <c r="D472">
        <v>-1</v>
      </c>
      <c r="E472">
        <f t="shared" si="7"/>
        <v>-1</v>
      </c>
      <c r="F472" s="12" t="s">
        <v>9</v>
      </c>
    </row>
    <row r="473" spans="1:6" x14ac:dyDescent="0.3">
      <c r="A473" t="s">
        <v>858</v>
      </c>
      <c r="B473" t="s">
        <v>39</v>
      </c>
      <c r="C473" t="s">
        <v>15</v>
      </c>
      <c r="D473">
        <v>-1</v>
      </c>
      <c r="E473">
        <f t="shared" si="7"/>
        <v>-1</v>
      </c>
      <c r="F473" s="12" t="s">
        <v>9</v>
      </c>
    </row>
    <row r="474" spans="1:6" x14ac:dyDescent="0.3">
      <c r="A474" t="s">
        <v>717</v>
      </c>
      <c r="B474" t="s">
        <v>32</v>
      </c>
      <c r="C474" t="s">
        <v>31</v>
      </c>
      <c r="D474">
        <v>0</v>
      </c>
      <c r="E474">
        <f t="shared" si="7"/>
        <v>0</v>
      </c>
      <c r="F474" s="12" t="s">
        <v>17</v>
      </c>
    </row>
    <row r="475" spans="1:6" x14ac:dyDescent="0.3">
      <c r="A475" t="s">
        <v>394</v>
      </c>
      <c r="B475" t="s">
        <v>6</v>
      </c>
      <c r="C475" t="s">
        <v>98</v>
      </c>
      <c r="D475">
        <v>-1</v>
      </c>
      <c r="E475">
        <f t="shared" si="7"/>
        <v>-1</v>
      </c>
      <c r="F475" s="12" t="s">
        <v>9</v>
      </c>
    </row>
    <row r="476" spans="1:6" x14ac:dyDescent="0.3">
      <c r="A476" t="s">
        <v>395</v>
      </c>
      <c r="B476" t="s">
        <v>11</v>
      </c>
      <c r="C476" t="s">
        <v>22</v>
      </c>
      <c r="D476">
        <v>1</v>
      </c>
      <c r="E476">
        <f t="shared" si="7"/>
        <v>1</v>
      </c>
      <c r="F476" s="12" t="s">
        <v>8</v>
      </c>
    </row>
    <row r="477" spans="1:6" x14ac:dyDescent="0.3">
      <c r="A477" t="s">
        <v>723</v>
      </c>
      <c r="B477" t="s">
        <v>69</v>
      </c>
      <c r="C477" t="s">
        <v>22</v>
      </c>
      <c r="D477">
        <v>1</v>
      </c>
      <c r="E477">
        <f t="shared" si="7"/>
        <v>1</v>
      </c>
      <c r="F477" s="12" t="s">
        <v>8</v>
      </c>
    </row>
    <row r="478" spans="1:6" x14ac:dyDescent="0.3">
      <c r="A478" t="s">
        <v>396</v>
      </c>
      <c r="B478" t="s">
        <v>6</v>
      </c>
      <c r="C478" t="s">
        <v>15</v>
      </c>
      <c r="D478">
        <v>-1</v>
      </c>
      <c r="E478">
        <f t="shared" si="7"/>
        <v>-1</v>
      </c>
      <c r="F478" s="12" t="s">
        <v>9</v>
      </c>
    </row>
    <row r="479" spans="1:6" x14ac:dyDescent="0.3">
      <c r="A479" t="s">
        <v>397</v>
      </c>
      <c r="B479" t="s">
        <v>91</v>
      </c>
      <c r="C479" t="s">
        <v>31</v>
      </c>
      <c r="D479">
        <v>-1</v>
      </c>
      <c r="E479">
        <f t="shared" si="7"/>
        <v>-1</v>
      </c>
      <c r="F479" s="12" t="s">
        <v>9</v>
      </c>
    </row>
    <row r="480" spans="1:6" x14ac:dyDescent="0.3">
      <c r="A480" t="s">
        <v>398</v>
      </c>
      <c r="B480" t="s">
        <v>75</v>
      </c>
      <c r="C480" t="s">
        <v>15</v>
      </c>
      <c r="D480">
        <v>-1</v>
      </c>
      <c r="E480">
        <f t="shared" si="7"/>
        <v>-1</v>
      </c>
      <c r="F480" s="12" t="s">
        <v>9</v>
      </c>
    </row>
    <row r="481" spans="1:6" x14ac:dyDescent="0.3">
      <c r="A481" t="s">
        <v>399</v>
      </c>
      <c r="B481" t="s">
        <v>6</v>
      </c>
      <c r="C481" t="s">
        <v>28</v>
      </c>
      <c r="D481">
        <v>-1</v>
      </c>
      <c r="E481">
        <f t="shared" si="7"/>
        <v>-1</v>
      </c>
      <c r="F481" s="12" t="s">
        <v>9</v>
      </c>
    </row>
    <row r="482" spans="1:6" x14ac:dyDescent="0.3">
      <c r="A482" t="s">
        <v>400</v>
      </c>
      <c r="B482" t="s">
        <v>39</v>
      </c>
      <c r="C482" t="s">
        <v>15</v>
      </c>
      <c r="D482">
        <v>-1</v>
      </c>
      <c r="E482">
        <f t="shared" si="7"/>
        <v>-1</v>
      </c>
      <c r="F482" s="12" t="s">
        <v>9</v>
      </c>
    </row>
    <row r="483" spans="1:6" x14ac:dyDescent="0.3">
      <c r="A483" t="s">
        <v>775</v>
      </c>
      <c r="B483" t="s">
        <v>39</v>
      </c>
      <c r="C483" t="s">
        <v>31</v>
      </c>
      <c r="D483">
        <v>-1</v>
      </c>
      <c r="E483">
        <f t="shared" si="7"/>
        <v>-1</v>
      </c>
      <c r="F483" s="12" t="s">
        <v>9</v>
      </c>
    </row>
    <row r="484" spans="1:6" x14ac:dyDescent="0.3">
      <c r="A484" t="s">
        <v>401</v>
      </c>
      <c r="B484" t="s">
        <v>11</v>
      </c>
      <c r="C484" t="s">
        <v>31</v>
      </c>
      <c r="D484">
        <v>-1</v>
      </c>
      <c r="E484">
        <f t="shared" si="7"/>
        <v>-1</v>
      </c>
      <c r="F484" s="12" t="s">
        <v>9</v>
      </c>
    </row>
    <row r="485" spans="1:6" x14ac:dyDescent="0.3">
      <c r="A485" t="s">
        <v>402</v>
      </c>
      <c r="B485" t="s">
        <v>24</v>
      </c>
      <c r="C485" t="s">
        <v>22</v>
      </c>
      <c r="D485">
        <v>1</v>
      </c>
      <c r="E485">
        <f t="shared" si="7"/>
        <v>1</v>
      </c>
      <c r="F485" s="12" t="s">
        <v>8</v>
      </c>
    </row>
    <row r="486" spans="1:6" x14ac:dyDescent="0.3">
      <c r="A486" t="s">
        <v>403</v>
      </c>
      <c r="B486" t="s">
        <v>56</v>
      </c>
      <c r="C486" t="s">
        <v>31</v>
      </c>
      <c r="D486">
        <v>-1</v>
      </c>
      <c r="E486">
        <f t="shared" si="7"/>
        <v>-1</v>
      </c>
      <c r="F486" s="12" t="s">
        <v>9</v>
      </c>
    </row>
    <row r="487" spans="1:6" x14ac:dyDescent="0.3">
      <c r="A487" t="s">
        <v>797</v>
      </c>
      <c r="B487" t="s">
        <v>88</v>
      </c>
      <c r="C487" t="s">
        <v>31</v>
      </c>
      <c r="D487">
        <v>-1</v>
      </c>
      <c r="E487">
        <f t="shared" si="7"/>
        <v>-1</v>
      </c>
      <c r="F487" s="12" t="s">
        <v>9</v>
      </c>
    </row>
    <row r="488" spans="1:6" x14ac:dyDescent="0.3">
      <c r="A488" t="s">
        <v>404</v>
      </c>
      <c r="B488" t="s">
        <v>6</v>
      </c>
      <c r="C488" t="s">
        <v>7</v>
      </c>
      <c r="D488">
        <v>0</v>
      </c>
      <c r="E488">
        <f t="shared" si="7"/>
        <v>0</v>
      </c>
      <c r="F488" s="12" t="s">
        <v>17</v>
      </c>
    </row>
    <row r="489" spans="1:6" x14ac:dyDescent="0.3">
      <c r="A489" t="s">
        <v>405</v>
      </c>
      <c r="B489" t="s">
        <v>72</v>
      </c>
      <c r="C489" t="s">
        <v>98</v>
      </c>
      <c r="D489">
        <v>-1</v>
      </c>
      <c r="E489">
        <f t="shared" si="7"/>
        <v>-1</v>
      </c>
      <c r="F489" s="12" t="s">
        <v>9</v>
      </c>
    </row>
    <row r="490" spans="1:6" x14ac:dyDescent="0.3">
      <c r="A490" t="s">
        <v>406</v>
      </c>
      <c r="B490" t="s">
        <v>32</v>
      </c>
      <c r="C490" t="s">
        <v>22</v>
      </c>
      <c r="D490">
        <v>1</v>
      </c>
      <c r="E490">
        <f t="shared" si="7"/>
        <v>1</v>
      </c>
      <c r="F490" s="12" t="s">
        <v>8</v>
      </c>
    </row>
    <row r="491" spans="1:6" x14ac:dyDescent="0.3">
      <c r="A491" t="s">
        <v>407</v>
      </c>
      <c r="B491" t="s">
        <v>304</v>
      </c>
      <c r="C491" t="s">
        <v>15</v>
      </c>
      <c r="D491">
        <v>0</v>
      </c>
      <c r="E491">
        <f t="shared" si="7"/>
        <v>0</v>
      </c>
      <c r="F491" s="12" t="s">
        <v>17</v>
      </c>
    </row>
    <row r="492" spans="1:6" x14ac:dyDescent="0.3">
      <c r="A492" t="s">
        <v>408</v>
      </c>
      <c r="B492" t="s">
        <v>88</v>
      </c>
      <c r="C492" t="s">
        <v>31</v>
      </c>
      <c r="D492">
        <v>-1</v>
      </c>
      <c r="E492">
        <f t="shared" si="7"/>
        <v>-1</v>
      </c>
      <c r="F492" s="12" t="s">
        <v>9</v>
      </c>
    </row>
    <row r="493" spans="1:6" x14ac:dyDescent="0.3">
      <c r="A493" t="s">
        <v>818</v>
      </c>
      <c r="B493" t="s">
        <v>88</v>
      </c>
      <c r="C493" t="s">
        <v>22</v>
      </c>
      <c r="D493">
        <v>0</v>
      </c>
      <c r="E493">
        <f t="shared" si="7"/>
        <v>0</v>
      </c>
      <c r="F493" s="12" t="s">
        <v>17</v>
      </c>
    </row>
    <row r="494" spans="1:6" x14ac:dyDescent="0.3">
      <c r="A494" t="s">
        <v>409</v>
      </c>
      <c r="B494" t="s">
        <v>18</v>
      </c>
      <c r="C494" t="s">
        <v>26</v>
      </c>
      <c r="D494">
        <v>1</v>
      </c>
      <c r="E494">
        <f t="shared" si="7"/>
        <v>1</v>
      </c>
      <c r="F494" s="12" t="s">
        <v>8</v>
      </c>
    </row>
    <row r="495" spans="1:6" x14ac:dyDescent="0.3">
      <c r="A495" t="s">
        <v>410</v>
      </c>
      <c r="B495" t="s">
        <v>56</v>
      </c>
      <c r="C495" t="s">
        <v>31</v>
      </c>
      <c r="D495">
        <v>-1</v>
      </c>
      <c r="E495">
        <f t="shared" si="7"/>
        <v>-1</v>
      </c>
      <c r="F495" s="12" t="s">
        <v>9</v>
      </c>
    </row>
    <row r="496" spans="1:6" x14ac:dyDescent="0.3">
      <c r="A496" t="s">
        <v>411</v>
      </c>
      <c r="B496" t="s">
        <v>32</v>
      </c>
      <c r="C496" t="s">
        <v>31</v>
      </c>
      <c r="D496">
        <v>-1</v>
      </c>
      <c r="E496">
        <f t="shared" si="7"/>
        <v>-1</v>
      </c>
      <c r="F496" s="12" t="s">
        <v>9</v>
      </c>
    </row>
    <row r="497" spans="1:6" x14ac:dyDescent="0.3">
      <c r="A497" t="s">
        <v>755</v>
      </c>
      <c r="B497" t="s">
        <v>112</v>
      </c>
      <c r="C497" t="s">
        <v>28</v>
      </c>
      <c r="D497">
        <v>-1</v>
      </c>
      <c r="E497">
        <f t="shared" si="7"/>
        <v>-1</v>
      </c>
      <c r="F497" s="12" t="s">
        <v>9</v>
      </c>
    </row>
    <row r="498" spans="1:6" x14ac:dyDescent="0.3">
      <c r="A498" t="s">
        <v>412</v>
      </c>
      <c r="B498" t="s">
        <v>304</v>
      </c>
      <c r="C498" t="s">
        <v>15</v>
      </c>
      <c r="D498">
        <v>-1</v>
      </c>
      <c r="E498">
        <f t="shared" si="7"/>
        <v>-1</v>
      </c>
      <c r="F498" s="12" t="s">
        <v>9</v>
      </c>
    </row>
    <row r="499" spans="1:6" x14ac:dyDescent="0.3">
      <c r="A499" t="s">
        <v>413</v>
      </c>
      <c r="B499" t="s">
        <v>11</v>
      </c>
      <c r="C499" t="s">
        <v>31</v>
      </c>
      <c r="D499">
        <v>-1</v>
      </c>
      <c r="E499">
        <f t="shared" si="7"/>
        <v>-1</v>
      </c>
      <c r="F499" s="12" t="s">
        <v>9</v>
      </c>
    </row>
    <row r="500" spans="1:6" x14ac:dyDescent="0.3">
      <c r="A500" t="s">
        <v>414</v>
      </c>
      <c r="B500" t="s">
        <v>304</v>
      </c>
      <c r="C500" t="s">
        <v>22</v>
      </c>
      <c r="D500">
        <v>1</v>
      </c>
      <c r="E500">
        <f t="shared" si="7"/>
        <v>1</v>
      </c>
      <c r="F500" s="12" t="s">
        <v>8</v>
      </c>
    </row>
    <row r="501" spans="1:6" x14ac:dyDescent="0.3">
      <c r="A501" t="s">
        <v>415</v>
      </c>
      <c r="B501" t="s">
        <v>155</v>
      </c>
      <c r="C501" t="s">
        <v>15</v>
      </c>
      <c r="D501">
        <v>-1</v>
      </c>
      <c r="E501">
        <f t="shared" si="7"/>
        <v>-1</v>
      </c>
      <c r="F501" s="12" t="s">
        <v>9</v>
      </c>
    </row>
    <row r="502" spans="1:6" x14ac:dyDescent="0.3">
      <c r="A502" t="s">
        <v>416</v>
      </c>
      <c r="B502" t="s">
        <v>30</v>
      </c>
      <c r="C502" t="s">
        <v>7</v>
      </c>
      <c r="D502">
        <v>0</v>
      </c>
      <c r="E502">
        <f t="shared" si="7"/>
        <v>0</v>
      </c>
      <c r="F502" s="12" t="s">
        <v>17</v>
      </c>
    </row>
    <row r="503" spans="1:6" x14ac:dyDescent="0.3">
      <c r="A503" t="s">
        <v>417</v>
      </c>
      <c r="B503" t="s">
        <v>30</v>
      </c>
      <c r="C503" t="s">
        <v>22</v>
      </c>
      <c r="D503">
        <v>1</v>
      </c>
      <c r="E503">
        <f t="shared" si="7"/>
        <v>1</v>
      </c>
      <c r="F503" s="12" t="s">
        <v>8</v>
      </c>
    </row>
    <row r="504" spans="1:6" x14ac:dyDescent="0.3">
      <c r="A504" t="s">
        <v>418</v>
      </c>
      <c r="B504" t="s">
        <v>36</v>
      </c>
      <c r="C504" t="s">
        <v>22</v>
      </c>
      <c r="D504">
        <v>1</v>
      </c>
      <c r="E504">
        <f t="shared" si="7"/>
        <v>1</v>
      </c>
      <c r="F504" s="12" t="s">
        <v>8</v>
      </c>
    </row>
    <row r="505" spans="1:6" x14ac:dyDescent="0.3">
      <c r="A505" t="s">
        <v>419</v>
      </c>
      <c r="B505" t="s">
        <v>14</v>
      </c>
      <c r="C505" t="s">
        <v>31</v>
      </c>
      <c r="D505">
        <v>0</v>
      </c>
      <c r="E505">
        <f t="shared" si="7"/>
        <v>0</v>
      </c>
      <c r="F505" s="12" t="s">
        <v>17</v>
      </c>
    </row>
    <row r="506" spans="1:6" x14ac:dyDescent="0.3">
      <c r="A506" t="s">
        <v>420</v>
      </c>
      <c r="B506" t="s">
        <v>91</v>
      </c>
      <c r="C506" t="s">
        <v>15</v>
      </c>
      <c r="D506">
        <v>-1</v>
      </c>
      <c r="E506">
        <f t="shared" si="7"/>
        <v>-1</v>
      </c>
      <c r="F506" s="12" t="s">
        <v>9</v>
      </c>
    </row>
    <row r="507" spans="1:6" x14ac:dyDescent="0.3">
      <c r="A507" t="s">
        <v>422</v>
      </c>
      <c r="B507" t="s">
        <v>14</v>
      </c>
      <c r="C507" t="s">
        <v>22</v>
      </c>
      <c r="D507">
        <v>1</v>
      </c>
      <c r="E507">
        <f t="shared" si="7"/>
        <v>1</v>
      </c>
      <c r="F507" s="12" t="s">
        <v>8</v>
      </c>
    </row>
    <row r="508" spans="1:6" x14ac:dyDescent="0.3">
      <c r="A508" t="s">
        <v>423</v>
      </c>
      <c r="B508" t="s">
        <v>251</v>
      </c>
      <c r="C508" t="s">
        <v>22</v>
      </c>
      <c r="D508">
        <v>1</v>
      </c>
      <c r="E508">
        <f t="shared" si="7"/>
        <v>1</v>
      </c>
      <c r="F508" s="12" t="s">
        <v>8</v>
      </c>
    </row>
    <row r="509" spans="1:6" x14ac:dyDescent="0.3">
      <c r="A509" t="s">
        <v>424</v>
      </c>
      <c r="B509" t="s">
        <v>36</v>
      </c>
      <c r="C509" t="s">
        <v>31</v>
      </c>
      <c r="D509">
        <v>-1</v>
      </c>
      <c r="E509">
        <f t="shared" si="7"/>
        <v>-1</v>
      </c>
      <c r="F509" s="12" t="s">
        <v>9</v>
      </c>
    </row>
    <row r="510" spans="1:6" x14ac:dyDescent="0.3">
      <c r="A510" t="s">
        <v>425</v>
      </c>
      <c r="B510" t="s">
        <v>36</v>
      </c>
      <c r="C510" t="s">
        <v>31</v>
      </c>
      <c r="D510">
        <v>-1</v>
      </c>
      <c r="E510">
        <f t="shared" si="7"/>
        <v>-1</v>
      </c>
      <c r="F510" s="12" t="s">
        <v>9</v>
      </c>
    </row>
    <row r="511" spans="1:6" x14ac:dyDescent="0.3">
      <c r="A511" t="s">
        <v>426</v>
      </c>
      <c r="B511" t="s">
        <v>18</v>
      </c>
      <c r="C511" t="s">
        <v>22</v>
      </c>
      <c r="D511">
        <v>1</v>
      </c>
      <c r="E511">
        <f t="shared" si="7"/>
        <v>1</v>
      </c>
      <c r="F511" s="12" t="s">
        <v>8</v>
      </c>
    </row>
    <row r="512" spans="1:6" x14ac:dyDescent="0.3">
      <c r="A512" t="s">
        <v>427</v>
      </c>
      <c r="B512" t="s">
        <v>91</v>
      </c>
      <c r="C512" t="s">
        <v>15</v>
      </c>
      <c r="D512">
        <v>-1</v>
      </c>
      <c r="E512">
        <f t="shared" si="7"/>
        <v>-1</v>
      </c>
      <c r="F512" s="12" t="s">
        <v>9</v>
      </c>
    </row>
    <row r="513" spans="1:6" x14ac:dyDescent="0.3">
      <c r="A513" t="s">
        <v>428</v>
      </c>
      <c r="B513" t="s">
        <v>14</v>
      </c>
      <c r="C513" t="s">
        <v>31</v>
      </c>
      <c r="D513">
        <v>0</v>
      </c>
      <c r="E513">
        <f t="shared" si="7"/>
        <v>0</v>
      </c>
      <c r="F513" s="12" t="s">
        <v>17</v>
      </c>
    </row>
    <row r="514" spans="1:6" x14ac:dyDescent="0.3">
      <c r="A514" t="s">
        <v>740</v>
      </c>
      <c r="B514" t="s">
        <v>21</v>
      </c>
      <c r="C514" t="s">
        <v>31</v>
      </c>
      <c r="D514">
        <v>-1</v>
      </c>
      <c r="E514">
        <f t="shared" si="7"/>
        <v>-1</v>
      </c>
      <c r="F514" s="12" t="s">
        <v>9</v>
      </c>
    </row>
    <row r="515" spans="1:6" x14ac:dyDescent="0.3">
      <c r="A515" t="s">
        <v>429</v>
      </c>
      <c r="B515" t="s">
        <v>24</v>
      </c>
      <c r="C515" t="s">
        <v>15</v>
      </c>
      <c r="D515">
        <v>-1</v>
      </c>
      <c r="E515">
        <f t="shared" ref="E515:E578" si="8">D515/1</f>
        <v>-1</v>
      </c>
      <c r="F515" s="12" t="s">
        <v>9</v>
      </c>
    </row>
    <row r="516" spans="1:6" x14ac:dyDescent="0.3">
      <c r="A516" t="s">
        <v>693</v>
      </c>
      <c r="B516" t="s">
        <v>39</v>
      </c>
      <c r="C516" t="s">
        <v>22</v>
      </c>
      <c r="D516">
        <v>1</v>
      </c>
      <c r="E516">
        <f t="shared" si="8"/>
        <v>1</v>
      </c>
      <c r="F516" s="12" t="s">
        <v>8</v>
      </c>
    </row>
    <row r="517" spans="1:6" x14ac:dyDescent="0.3">
      <c r="A517" t="s">
        <v>704</v>
      </c>
      <c r="B517" t="s">
        <v>69</v>
      </c>
      <c r="C517" t="s">
        <v>7</v>
      </c>
      <c r="D517">
        <v>-1</v>
      </c>
      <c r="E517">
        <f t="shared" si="8"/>
        <v>-1</v>
      </c>
      <c r="F517" s="12" t="s">
        <v>9</v>
      </c>
    </row>
    <row r="518" spans="1:6" x14ac:dyDescent="0.3">
      <c r="A518" t="s">
        <v>891</v>
      </c>
      <c r="B518" t="s">
        <v>18</v>
      </c>
      <c r="C518" t="s">
        <v>22</v>
      </c>
      <c r="D518">
        <v>0</v>
      </c>
      <c r="E518">
        <f t="shared" si="8"/>
        <v>0</v>
      </c>
      <c r="F518" s="12" t="s">
        <v>17</v>
      </c>
    </row>
    <row r="519" spans="1:6" x14ac:dyDescent="0.3">
      <c r="A519" t="s">
        <v>624</v>
      </c>
      <c r="B519" t="s">
        <v>32</v>
      </c>
      <c r="C519" t="s">
        <v>22</v>
      </c>
      <c r="D519">
        <v>1</v>
      </c>
      <c r="E519">
        <f t="shared" si="8"/>
        <v>1</v>
      </c>
      <c r="F519" s="12" t="s">
        <v>8</v>
      </c>
    </row>
    <row r="520" spans="1:6" x14ac:dyDescent="0.3">
      <c r="A520" t="s">
        <v>430</v>
      </c>
      <c r="B520" t="s">
        <v>200</v>
      </c>
      <c r="C520" t="s">
        <v>31</v>
      </c>
      <c r="D520">
        <v>-1</v>
      </c>
      <c r="E520">
        <f t="shared" si="8"/>
        <v>-1</v>
      </c>
      <c r="F520" s="12" t="s">
        <v>9</v>
      </c>
    </row>
    <row r="521" spans="1:6" x14ac:dyDescent="0.3">
      <c r="A521" t="s">
        <v>431</v>
      </c>
      <c r="B521" t="s">
        <v>11</v>
      </c>
      <c r="C521" t="s">
        <v>31</v>
      </c>
      <c r="D521">
        <v>-1</v>
      </c>
      <c r="E521">
        <f t="shared" si="8"/>
        <v>-1</v>
      </c>
      <c r="F521" s="12" t="s">
        <v>9</v>
      </c>
    </row>
    <row r="522" spans="1:6" x14ac:dyDescent="0.3">
      <c r="A522" t="s">
        <v>796</v>
      </c>
      <c r="B522" t="s">
        <v>155</v>
      </c>
      <c r="C522" t="s">
        <v>31</v>
      </c>
      <c r="D522">
        <v>0</v>
      </c>
      <c r="E522">
        <f t="shared" si="8"/>
        <v>0</v>
      </c>
      <c r="F522" s="12" t="s">
        <v>17</v>
      </c>
    </row>
    <row r="523" spans="1:6" x14ac:dyDescent="0.3">
      <c r="A523" t="s">
        <v>756</v>
      </c>
      <c r="B523" t="s">
        <v>88</v>
      </c>
      <c r="C523" t="s">
        <v>28</v>
      </c>
      <c r="D523">
        <v>-1</v>
      </c>
      <c r="E523">
        <f t="shared" si="8"/>
        <v>-1</v>
      </c>
      <c r="F523" s="12" t="s">
        <v>9</v>
      </c>
    </row>
    <row r="524" spans="1:6" x14ac:dyDescent="0.3">
      <c r="A524" t="s">
        <v>432</v>
      </c>
      <c r="B524" t="s">
        <v>14</v>
      </c>
      <c r="C524" t="s">
        <v>22</v>
      </c>
      <c r="D524">
        <v>1</v>
      </c>
      <c r="E524">
        <f t="shared" si="8"/>
        <v>1</v>
      </c>
      <c r="F524" s="12" t="s">
        <v>8</v>
      </c>
    </row>
    <row r="525" spans="1:6" x14ac:dyDescent="0.3">
      <c r="A525" t="s">
        <v>433</v>
      </c>
      <c r="B525" t="s">
        <v>72</v>
      </c>
      <c r="C525" t="s">
        <v>31</v>
      </c>
      <c r="D525">
        <v>-1</v>
      </c>
      <c r="E525">
        <f t="shared" si="8"/>
        <v>-1</v>
      </c>
      <c r="F525" s="12" t="s">
        <v>9</v>
      </c>
    </row>
    <row r="526" spans="1:6" x14ac:dyDescent="0.3">
      <c r="A526" t="s">
        <v>435</v>
      </c>
      <c r="B526" t="s">
        <v>14</v>
      </c>
      <c r="C526" t="s">
        <v>22</v>
      </c>
      <c r="D526">
        <v>1</v>
      </c>
      <c r="E526">
        <f t="shared" si="8"/>
        <v>1</v>
      </c>
      <c r="F526" s="12" t="s">
        <v>8</v>
      </c>
    </row>
    <row r="527" spans="1:6" x14ac:dyDescent="0.3">
      <c r="A527" t="s">
        <v>892</v>
      </c>
      <c r="B527" t="s">
        <v>39</v>
      </c>
      <c r="C527" t="s">
        <v>22</v>
      </c>
      <c r="D527">
        <v>1</v>
      </c>
      <c r="E527">
        <f t="shared" si="8"/>
        <v>1</v>
      </c>
      <c r="F527" s="12" t="s">
        <v>8</v>
      </c>
    </row>
    <row r="528" spans="1:6" x14ac:dyDescent="0.3">
      <c r="A528" t="s">
        <v>436</v>
      </c>
      <c r="B528" t="s">
        <v>112</v>
      </c>
      <c r="C528" t="s">
        <v>22</v>
      </c>
      <c r="D528">
        <v>1</v>
      </c>
      <c r="E528">
        <f t="shared" si="8"/>
        <v>1</v>
      </c>
      <c r="F528" s="12" t="s">
        <v>8</v>
      </c>
    </row>
    <row r="529" spans="1:6" x14ac:dyDescent="0.3">
      <c r="A529" t="s">
        <v>437</v>
      </c>
      <c r="B529" t="s">
        <v>36</v>
      </c>
      <c r="C529" t="s">
        <v>22</v>
      </c>
      <c r="D529">
        <v>1</v>
      </c>
      <c r="E529">
        <f t="shared" si="8"/>
        <v>1</v>
      </c>
      <c r="F529" s="12" t="s">
        <v>8</v>
      </c>
    </row>
    <row r="530" spans="1:6" x14ac:dyDescent="0.3">
      <c r="A530" t="s">
        <v>438</v>
      </c>
      <c r="B530" t="s">
        <v>18</v>
      </c>
      <c r="C530" t="s">
        <v>31</v>
      </c>
      <c r="D530">
        <v>-1</v>
      </c>
      <c r="E530">
        <f t="shared" si="8"/>
        <v>-1</v>
      </c>
      <c r="F530" s="12" t="s">
        <v>9</v>
      </c>
    </row>
    <row r="531" spans="1:6" x14ac:dyDescent="0.3">
      <c r="A531" t="s">
        <v>893</v>
      </c>
      <c r="B531" t="s">
        <v>21</v>
      </c>
      <c r="C531" t="s">
        <v>26</v>
      </c>
      <c r="D531">
        <v>1</v>
      </c>
      <c r="E531">
        <f t="shared" si="8"/>
        <v>1</v>
      </c>
      <c r="F531" s="12" t="s">
        <v>8</v>
      </c>
    </row>
    <row r="532" spans="1:6" x14ac:dyDescent="0.3">
      <c r="A532" t="s">
        <v>805</v>
      </c>
      <c r="B532" t="s">
        <v>88</v>
      </c>
      <c r="C532" t="s">
        <v>28</v>
      </c>
      <c r="D532">
        <v>0</v>
      </c>
      <c r="E532">
        <f t="shared" si="8"/>
        <v>0</v>
      </c>
      <c r="F532" s="12" t="s">
        <v>17</v>
      </c>
    </row>
    <row r="533" spans="1:6" x14ac:dyDescent="0.3">
      <c r="A533" t="s">
        <v>439</v>
      </c>
      <c r="B533" t="s">
        <v>11</v>
      </c>
      <c r="C533" t="s">
        <v>31</v>
      </c>
      <c r="D533">
        <v>-1</v>
      </c>
      <c r="E533">
        <f t="shared" si="8"/>
        <v>-1</v>
      </c>
      <c r="F533" s="12" t="s">
        <v>9</v>
      </c>
    </row>
    <row r="534" spans="1:6" x14ac:dyDescent="0.3">
      <c r="A534" t="s">
        <v>440</v>
      </c>
      <c r="B534" t="s">
        <v>36</v>
      </c>
      <c r="C534" t="s">
        <v>31</v>
      </c>
      <c r="D534">
        <v>-1</v>
      </c>
      <c r="E534">
        <f t="shared" si="8"/>
        <v>-1</v>
      </c>
      <c r="F534" s="12" t="s">
        <v>9</v>
      </c>
    </row>
    <row r="535" spans="1:6" x14ac:dyDescent="0.3">
      <c r="A535" t="s">
        <v>441</v>
      </c>
      <c r="B535" t="s">
        <v>39</v>
      </c>
      <c r="C535" t="s">
        <v>31</v>
      </c>
      <c r="D535">
        <v>-1</v>
      </c>
      <c r="E535">
        <f t="shared" si="8"/>
        <v>-1</v>
      </c>
      <c r="F535" s="12" t="s">
        <v>9</v>
      </c>
    </row>
    <row r="536" spans="1:6" x14ac:dyDescent="0.3">
      <c r="A536" t="s">
        <v>442</v>
      </c>
      <c r="B536" t="s">
        <v>53</v>
      </c>
      <c r="C536" t="s">
        <v>22</v>
      </c>
      <c r="D536">
        <v>0</v>
      </c>
      <c r="E536">
        <f t="shared" si="8"/>
        <v>0</v>
      </c>
      <c r="F536" s="12" t="s">
        <v>17</v>
      </c>
    </row>
    <row r="537" spans="1:6" x14ac:dyDescent="0.3">
      <c r="A537" t="s">
        <v>443</v>
      </c>
      <c r="B537" t="s">
        <v>14</v>
      </c>
      <c r="C537" t="s">
        <v>22</v>
      </c>
      <c r="D537">
        <v>0</v>
      </c>
      <c r="E537">
        <f t="shared" si="8"/>
        <v>0</v>
      </c>
      <c r="F537" s="12" t="s">
        <v>17</v>
      </c>
    </row>
    <row r="538" spans="1:6" x14ac:dyDescent="0.3">
      <c r="A538" t="s">
        <v>444</v>
      </c>
      <c r="B538" t="s">
        <v>88</v>
      </c>
      <c r="C538" t="s">
        <v>31</v>
      </c>
      <c r="D538">
        <v>-1</v>
      </c>
      <c r="E538">
        <f t="shared" si="8"/>
        <v>-1</v>
      </c>
      <c r="F538" s="12" t="s">
        <v>9</v>
      </c>
    </row>
    <row r="539" spans="1:6" x14ac:dyDescent="0.3">
      <c r="A539" t="s">
        <v>445</v>
      </c>
      <c r="B539" t="s">
        <v>18</v>
      </c>
      <c r="C539" t="s">
        <v>31</v>
      </c>
      <c r="D539">
        <v>-1</v>
      </c>
      <c r="E539">
        <f t="shared" si="8"/>
        <v>-1</v>
      </c>
      <c r="F539" s="12" t="s">
        <v>9</v>
      </c>
    </row>
    <row r="540" spans="1:6" x14ac:dyDescent="0.3">
      <c r="A540" t="s">
        <v>446</v>
      </c>
      <c r="B540" t="s">
        <v>14</v>
      </c>
      <c r="C540" t="s">
        <v>7</v>
      </c>
      <c r="D540">
        <v>-1</v>
      </c>
      <c r="E540">
        <f t="shared" si="8"/>
        <v>-1</v>
      </c>
      <c r="F540" s="12" t="s">
        <v>9</v>
      </c>
    </row>
    <row r="541" spans="1:6" x14ac:dyDescent="0.3">
      <c r="A541" t="s">
        <v>683</v>
      </c>
      <c r="B541" t="s">
        <v>11</v>
      </c>
      <c r="C541" t="s">
        <v>31</v>
      </c>
      <c r="D541">
        <v>0</v>
      </c>
      <c r="E541">
        <f t="shared" si="8"/>
        <v>0</v>
      </c>
      <c r="F541" s="12" t="s">
        <v>17</v>
      </c>
    </row>
    <row r="542" spans="1:6" x14ac:dyDescent="0.3">
      <c r="A542" t="s">
        <v>447</v>
      </c>
      <c r="B542" t="s">
        <v>11</v>
      </c>
      <c r="C542" t="s">
        <v>31</v>
      </c>
      <c r="D542">
        <v>0</v>
      </c>
      <c r="E542">
        <f t="shared" si="8"/>
        <v>0</v>
      </c>
      <c r="F542" s="12" t="s">
        <v>17</v>
      </c>
    </row>
    <row r="543" spans="1:6" x14ac:dyDescent="0.3">
      <c r="A543" t="s">
        <v>448</v>
      </c>
      <c r="B543" t="s">
        <v>21</v>
      </c>
      <c r="C543" t="s">
        <v>31</v>
      </c>
      <c r="D543">
        <v>-1</v>
      </c>
      <c r="E543">
        <f t="shared" si="8"/>
        <v>-1</v>
      </c>
      <c r="F543" s="12" t="s">
        <v>9</v>
      </c>
    </row>
    <row r="544" spans="1:6" x14ac:dyDescent="0.3">
      <c r="A544" t="s">
        <v>449</v>
      </c>
      <c r="B544" t="s">
        <v>112</v>
      </c>
      <c r="C544" t="s">
        <v>26</v>
      </c>
      <c r="D544">
        <v>1</v>
      </c>
      <c r="E544">
        <f t="shared" si="8"/>
        <v>1</v>
      </c>
      <c r="F544" s="12" t="s">
        <v>8</v>
      </c>
    </row>
    <row r="545" spans="1:6" x14ac:dyDescent="0.3">
      <c r="A545" t="s">
        <v>450</v>
      </c>
      <c r="B545" t="s">
        <v>11</v>
      </c>
      <c r="C545" t="s">
        <v>22</v>
      </c>
      <c r="D545">
        <v>1</v>
      </c>
      <c r="E545">
        <f t="shared" si="8"/>
        <v>1</v>
      </c>
      <c r="F545" s="12" t="s">
        <v>8</v>
      </c>
    </row>
    <row r="546" spans="1:6" x14ac:dyDescent="0.3">
      <c r="A546" t="s">
        <v>451</v>
      </c>
      <c r="B546" t="s">
        <v>36</v>
      </c>
      <c r="C546" t="s">
        <v>22</v>
      </c>
      <c r="D546">
        <v>1</v>
      </c>
      <c r="E546">
        <f t="shared" si="8"/>
        <v>1</v>
      </c>
      <c r="F546" s="12" t="s">
        <v>8</v>
      </c>
    </row>
    <row r="547" spans="1:6" x14ac:dyDescent="0.3">
      <c r="A547" t="s">
        <v>452</v>
      </c>
      <c r="B547" t="s">
        <v>72</v>
      </c>
      <c r="C547" t="s">
        <v>22</v>
      </c>
      <c r="D547">
        <v>-1</v>
      </c>
      <c r="E547">
        <f t="shared" si="8"/>
        <v>-1</v>
      </c>
      <c r="F547" s="12" t="s">
        <v>9</v>
      </c>
    </row>
    <row r="548" spans="1:6" x14ac:dyDescent="0.3">
      <c r="A548" t="s">
        <v>453</v>
      </c>
      <c r="B548" t="s">
        <v>11</v>
      </c>
      <c r="C548" t="s">
        <v>15</v>
      </c>
      <c r="D548">
        <v>-1</v>
      </c>
      <c r="E548">
        <f t="shared" si="8"/>
        <v>-1</v>
      </c>
      <c r="F548" s="12" t="s">
        <v>9</v>
      </c>
    </row>
    <row r="549" spans="1:6" x14ac:dyDescent="0.3">
      <c r="A549" t="s">
        <v>816</v>
      </c>
      <c r="B549" t="s">
        <v>112</v>
      </c>
      <c r="C549" t="s">
        <v>26</v>
      </c>
      <c r="D549">
        <v>-1</v>
      </c>
      <c r="E549">
        <f t="shared" si="8"/>
        <v>-1</v>
      </c>
      <c r="F549" s="12" t="s">
        <v>9</v>
      </c>
    </row>
    <row r="550" spans="1:6" x14ac:dyDescent="0.3">
      <c r="A550" t="s">
        <v>454</v>
      </c>
      <c r="B550" t="s">
        <v>155</v>
      </c>
      <c r="C550" t="s">
        <v>22</v>
      </c>
      <c r="D550">
        <v>1</v>
      </c>
      <c r="E550">
        <f t="shared" si="8"/>
        <v>1</v>
      </c>
      <c r="F550" s="12" t="s">
        <v>8</v>
      </c>
    </row>
    <row r="551" spans="1:6" x14ac:dyDescent="0.3">
      <c r="A551" t="s">
        <v>455</v>
      </c>
      <c r="B551" t="s">
        <v>11</v>
      </c>
      <c r="C551" t="s">
        <v>31</v>
      </c>
      <c r="D551">
        <v>-1</v>
      </c>
      <c r="E551">
        <f t="shared" si="8"/>
        <v>-1</v>
      </c>
      <c r="F551" s="12" t="s">
        <v>9</v>
      </c>
    </row>
    <row r="552" spans="1:6" x14ac:dyDescent="0.3">
      <c r="A552" t="s">
        <v>456</v>
      </c>
      <c r="B552" t="s">
        <v>32</v>
      </c>
      <c r="C552" t="s">
        <v>22</v>
      </c>
      <c r="D552">
        <v>1</v>
      </c>
      <c r="E552">
        <f t="shared" si="8"/>
        <v>1</v>
      </c>
      <c r="F552" s="12" t="s">
        <v>8</v>
      </c>
    </row>
    <row r="553" spans="1:6" x14ac:dyDescent="0.3">
      <c r="A553" t="s">
        <v>676</v>
      </c>
      <c r="B553" t="s">
        <v>75</v>
      </c>
      <c r="C553" t="s">
        <v>15</v>
      </c>
      <c r="D553">
        <v>-1</v>
      </c>
      <c r="E553">
        <f t="shared" si="8"/>
        <v>-1</v>
      </c>
      <c r="F553" s="12" t="s">
        <v>9</v>
      </c>
    </row>
    <row r="554" spans="1:6" x14ac:dyDescent="0.3">
      <c r="A554" t="s">
        <v>761</v>
      </c>
      <c r="B554" t="s">
        <v>14</v>
      </c>
      <c r="C554" t="s">
        <v>15</v>
      </c>
      <c r="D554">
        <v>-1</v>
      </c>
      <c r="E554">
        <f t="shared" si="8"/>
        <v>-1</v>
      </c>
      <c r="F554" s="12" t="s">
        <v>9</v>
      </c>
    </row>
    <row r="555" spans="1:6" x14ac:dyDescent="0.3">
      <c r="A555" t="s">
        <v>457</v>
      </c>
      <c r="B555" t="s">
        <v>18</v>
      </c>
      <c r="C555" t="s">
        <v>31</v>
      </c>
      <c r="D555">
        <v>0</v>
      </c>
      <c r="E555">
        <f t="shared" si="8"/>
        <v>0</v>
      </c>
      <c r="F555" s="12" t="s">
        <v>17</v>
      </c>
    </row>
    <row r="556" spans="1:6" x14ac:dyDescent="0.3">
      <c r="A556" t="s">
        <v>751</v>
      </c>
      <c r="B556" t="s">
        <v>18</v>
      </c>
      <c r="C556" t="s">
        <v>12</v>
      </c>
      <c r="D556">
        <v>1</v>
      </c>
      <c r="E556">
        <f t="shared" si="8"/>
        <v>1</v>
      </c>
      <c r="F556" s="12" t="s">
        <v>8</v>
      </c>
    </row>
    <row r="557" spans="1:6" x14ac:dyDescent="0.3">
      <c r="A557" t="s">
        <v>458</v>
      </c>
      <c r="B557" t="s">
        <v>14</v>
      </c>
      <c r="C557" t="s">
        <v>31</v>
      </c>
      <c r="D557">
        <v>0</v>
      </c>
      <c r="E557">
        <f t="shared" si="8"/>
        <v>0</v>
      </c>
      <c r="F557" s="12" t="s">
        <v>17</v>
      </c>
    </row>
    <row r="558" spans="1:6" x14ac:dyDescent="0.3">
      <c r="A558" t="s">
        <v>459</v>
      </c>
      <c r="B558" t="s">
        <v>18</v>
      </c>
      <c r="C558" t="s">
        <v>31</v>
      </c>
      <c r="D558">
        <v>0</v>
      </c>
      <c r="E558">
        <f t="shared" si="8"/>
        <v>0</v>
      </c>
      <c r="F558" s="12" t="s">
        <v>17</v>
      </c>
    </row>
    <row r="559" spans="1:6" x14ac:dyDescent="0.3">
      <c r="A559" t="s">
        <v>460</v>
      </c>
      <c r="B559" t="s">
        <v>18</v>
      </c>
      <c r="C559" t="s">
        <v>15</v>
      </c>
      <c r="D559">
        <v>-1</v>
      </c>
      <c r="E559">
        <f t="shared" si="8"/>
        <v>-1</v>
      </c>
      <c r="F559" s="12" t="s">
        <v>9</v>
      </c>
    </row>
    <row r="560" spans="1:6" x14ac:dyDescent="0.3">
      <c r="A560" t="s">
        <v>461</v>
      </c>
      <c r="B560" t="s">
        <v>11</v>
      </c>
      <c r="C560" t="s">
        <v>22</v>
      </c>
      <c r="D560">
        <v>1</v>
      </c>
      <c r="E560">
        <f t="shared" si="8"/>
        <v>1</v>
      </c>
      <c r="F560" s="12" t="s">
        <v>8</v>
      </c>
    </row>
    <row r="561" spans="1:6" x14ac:dyDescent="0.3">
      <c r="A561" t="s">
        <v>462</v>
      </c>
      <c r="B561" t="s">
        <v>51</v>
      </c>
      <c r="C561" t="s">
        <v>15</v>
      </c>
      <c r="D561">
        <v>0</v>
      </c>
      <c r="E561">
        <f t="shared" si="8"/>
        <v>0</v>
      </c>
      <c r="F561" s="12" t="s">
        <v>17</v>
      </c>
    </row>
    <row r="562" spans="1:6" x14ac:dyDescent="0.3">
      <c r="A562" t="s">
        <v>825</v>
      </c>
      <c r="B562" t="s">
        <v>112</v>
      </c>
      <c r="C562" t="s">
        <v>31</v>
      </c>
      <c r="D562">
        <v>-1</v>
      </c>
      <c r="E562">
        <f t="shared" si="8"/>
        <v>-1</v>
      </c>
      <c r="F562" s="12" t="s">
        <v>9</v>
      </c>
    </row>
    <row r="563" spans="1:6" x14ac:dyDescent="0.3">
      <c r="A563" t="s">
        <v>638</v>
      </c>
      <c r="B563" t="s">
        <v>32</v>
      </c>
      <c r="C563" t="s">
        <v>22</v>
      </c>
      <c r="D563">
        <v>0</v>
      </c>
      <c r="E563">
        <f t="shared" si="8"/>
        <v>0</v>
      </c>
      <c r="F563" s="12" t="s">
        <v>17</v>
      </c>
    </row>
    <row r="564" spans="1:6" x14ac:dyDescent="0.3">
      <c r="A564" t="s">
        <v>776</v>
      </c>
      <c r="B564" t="s">
        <v>32</v>
      </c>
      <c r="C564" t="s">
        <v>12</v>
      </c>
      <c r="D564">
        <v>1</v>
      </c>
      <c r="E564">
        <f t="shared" si="8"/>
        <v>1</v>
      </c>
      <c r="F564" s="12" t="s">
        <v>8</v>
      </c>
    </row>
    <row r="565" spans="1:6" x14ac:dyDescent="0.3">
      <c r="A565" t="s">
        <v>463</v>
      </c>
      <c r="B565" t="s">
        <v>14</v>
      </c>
      <c r="C565" t="s">
        <v>31</v>
      </c>
      <c r="D565">
        <v>-1</v>
      </c>
      <c r="E565">
        <f t="shared" si="8"/>
        <v>-1</v>
      </c>
      <c r="F565" s="12" t="s">
        <v>9</v>
      </c>
    </row>
    <row r="566" spans="1:6" x14ac:dyDescent="0.3">
      <c r="A566" t="s">
        <v>464</v>
      </c>
      <c r="B566" t="s">
        <v>51</v>
      </c>
      <c r="C566" t="s">
        <v>28</v>
      </c>
      <c r="D566">
        <v>-1</v>
      </c>
      <c r="E566">
        <f t="shared" si="8"/>
        <v>-1</v>
      </c>
      <c r="F566" s="12" t="s">
        <v>9</v>
      </c>
    </row>
    <row r="567" spans="1:6" x14ac:dyDescent="0.3">
      <c r="A567" t="s">
        <v>465</v>
      </c>
      <c r="B567" t="s">
        <v>14</v>
      </c>
      <c r="C567" t="s">
        <v>7</v>
      </c>
      <c r="D567">
        <v>-1</v>
      </c>
      <c r="E567">
        <f t="shared" si="8"/>
        <v>-1</v>
      </c>
      <c r="F567" s="12" t="s">
        <v>9</v>
      </c>
    </row>
    <row r="568" spans="1:6" x14ac:dyDescent="0.3">
      <c r="A568" t="s">
        <v>466</v>
      </c>
      <c r="B568" t="s">
        <v>11</v>
      </c>
      <c r="C568" t="s">
        <v>22</v>
      </c>
      <c r="D568">
        <v>0</v>
      </c>
      <c r="E568">
        <f t="shared" si="8"/>
        <v>0</v>
      </c>
      <c r="F568" s="12" t="s">
        <v>17</v>
      </c>
    </row>
    <row r="569" spans="1:6" x14ac:dyDescent="0.3">
      <c r="A569" t="s">
        <v>732</v>
      </c>
      <c r="B569" t="s">
        <v>112</v>
      </c>
      <c r="C569" t="s">
        <v>22</v>
      </c>
      <c r="D569">
        <v>1</v>
      </c>
      <c r="E569">
        <f t="shared" si="8"/>
        <v>1</v>
      </c>
      <c r="F569" s="12" t="s">
        <v>8</v>
      </c>
    </row>
    <row r="570" spans="1:6" x14ac:dyDescent="0.3">
      <c r="A570" t="s">
        <v>467</v>
      </c>
      <c r="B570" t="s">
        <v>233</v>
      </c>
      <c r="C570" t="s">
        <v>26</v>
      </c>
      <c r="D570">
        <v>-1</v>
      </c>
      <c r="E570">
        <f t="shared" si="8"/>
        <v>-1</v>
      </c>
      <c r="F570" s="12" t="s">
        <v>9</v>
      </c>
    </row>
    <row r="571" spans="1:6" x14ac:dyDescent="0.3">
      <c r="A571" t="s">
        <v>768</v>
      </c>
      <c r="B571" t="s">
        <v>72</v>
      </c>
      <c r="C571" t="s">
        <v>31</v>
      </c>
      <c r="D571">
        <v>-1</v>
      </c>
      <c r="E571">
        <f t="shared" si="8"/>
        <v>-1</v>
      </c>
      <c r="F571" s="12" t="s">
        <v>9</v>
      </c>
    </row>
    <row r="572" spans="1:6" x14ac:dyDescent="0.3">
      <c r="A572" t="s">
        <v>685</v>
      </c>
      <c r="B572" t="s">
        <v>11</v>
      </c>
      <c r="C572" t="s">
        <v>12</v>
      </c>
      <c r="D572">
        <v>1</v>
      </c>
      <c r="E572">
        <f t="shared" si="8"/>
        <v>1</v>
      </c>
      <c r="F572" s="12" t="s">
        <v>8</v>
      </c>
    </row>
    <row r="573" spans="1:6" x14ac:dyDescent="0.3">
      <c r="A573" t="s">
        <v>713</v>
      </c>
      <c r="B573" t="s">
        <v>32</v>
      </c>
      <c r="C573" t="s">
        <v>31</v>
      </c>
      <c r="D573">
        <v>-1</v>
      </c>
      <c r="E573">
        <f t="shared" si="8"/>
        <v>-1</v>
      </c>
      <c r="F573" s="12" t="s">
        <v>9</v>
      </c>
    </row>
    <row r="574" spans="1:6" x14ac:dyDescent="0.3">
      <c r="A574" t="s">
        <v>468</v>
      </c>
      <c r="B574" t="s">
        <v>14</v>
      </c>
      <c r="C574" t="s">
        <v>31</v>
      </c>
      <c r="D574">
        <v>-1</v>
      </c>
      <c r="E574">
        <f t="shared" si="8"/>
        <v>-1</v>
      </c>
      <c r="F574" s="12" t="s">
        <v>9</v>
      </c>
    </row>
    <row r="575" spans="1:6" x14ac:dyDescent="0.3">
      <c r="A575" t="s">
        <v>469</v>
      </c>
      <c r="B575" t="s">
        <v>36</v>
      </c>
      <c r="C575" t="s">
        <v>7</v>
      </c>
      <c r="D575">
        <v>-1</v>
      </c>
      <c r="E575">
        <f t="shared" si="8"/>
        <v>-1</v>
      </c>
      <c r="F575" s="12" t="s">
        <v>9</v>
      </c>
    </row>
    <row r="576" spans="1:6" x14ac:dyDescent="0.3">
      <c r="A576" t="s">
        <v>470</v>
      </c>
      <c r="B576" t="s">
        <v>14</v>
      </c>
      <c r="C576" t="s">
        <v>7</v>
      </c>
      <c r="D576">
        <v>-1</v>
      </c>
      <c r="E576">
        <f t="shared" si="8"/>
        <v>-1</v>
      </c>
      <c r="F576" s="12" t="s">
        <v>9</v>
      </c>
    </row>
    <row r="577" spans="1:6" x14ac:dyDescent="0.3">
      <c r="A577" t="s">
        <v>743</v>
      </c>
      <c r="B577" t="s">
        <v>18</v>
      </c>
      <c r="C577" t="s">
        <v>31</v>
      </c>
      <c r="D577">
        <v>-1</v>
      </c>
      <c r="E577">
        <f t="shared" si="8"/>
        <v>-1</v>
      </c>
      <c r="F577" s="12" t="s">
        <v>9</v>
      </c>
    </row>
    <row r="578" spans="1:6" x14ac:dyDescent="0.3">
      <c r="A578" t="s">
        <v>471</v>
      </c>
      <c r="B578" t="s">
        <v>56</v>
      </c>
      <c r="C578" t="s">
        <v>12</v>
      </c>
      <c r="D578">
        <v>1</v>
      </c>
      <c r="E578">
        <f t="shared" si="8"/>
        <v>1</v>
      </c>
      <c r="F578" s="12" t="s">
        <v>8</v>
      </c>
    </row>
    <row r="579" spans="1:6" x14ac:dyDescent="0.3">
      <c r="A579" t="s">
        <v>472</v>
      </c>
      <c r="B579" t="s">
        <v>18</v>
      </c>
      <c r="C579" t="s">
        <v>15</v>
      </c>
      <c r="D579">
        <v>0</v>
      </c>
      <c r="E579">
        <f t="shared" ref="E579:E642" si="9">D579/1</f>
        <v>0</v>
      </c>
      <c r="F579" s="12" t="s">
        <v>17</v>
      </c>
    </row>
    <row r="580" spans="1:6" x14ac:dyDescent="0.3">
      <c r="A580" t="s">
        <v>473</v>
      </c>
      <c r="B580" t="s">
        <v>14</v>
      </c>
      <c r="C580" t="s">
        <v>31</v>
      </c>
      <c r="D580">
        <v>0</v>
      </c>
      <c r="E580">
        <f t="shared" si="9"/>
        <v>0</v>
      </c>
      <c r="F580" s="12" t="s">
        <v>17</v>
      </c>
    </row>
    <row r="581" spans="1:6" x14ac:dyDescent="0.3">
      <c r="A581" t="s">
        <v>474</v>
      </c>
      <c r="B581" t="s">
        <v>155</v>
      </c>
      <c r="C581" t="s">
        <v>31</v>
      </c>
      <c r="D581">
        <v>-1</v>
      </c>
      <c r="E581">
        <f t="shared" si="9"/>
        <v>-1</v>
      </c>
      <c r="F581" s="12" t="s">
        <v>9</v>
      </c>
    </row>
    <row r="582" spans="1:6" x14ac:dyDescent="0.3">
      <c r="A582" t="s">
        <v>475</v>
      </c>
      <c r="B582" t="s">
        <v>88</v>
      </c>
      <c r="C582" t="s">
        <v>31</v>
      </c>
      <c r="D582">
        <v>-1</v>
      </c>
      <c r="E582">
        <f t="shared" si="9"/>
        <v>-1</v>
      </c>
      <c r="F582" s="12" t="s">
        <v>9</v>
      </c>
    </row>
    <row r="583" spans="1:6" x14ac:dyDescent="0.3">
      <c r="A583" t="s">
        <v>476</v>
      </c>
      <c r="B583" t="s">
        <v>14</v>
      </c>
      <c r="C583" t="s">
        <v>22</v>
      </c>
      <c r="D583">
        <v>1</v>
      </c>
      <c r="E583">
        <f t="shared" si="9"/>
        <v>1</v>
      </c>
      <c r="F583" s="12" t="s">
        <v>8</v>
      </c>
    </row>
    <row r="584" spans="1:6" x14ac:dyDescent="0.3">
      <c r="A584" t="s">
        <v>477</v>
      </c>
      <c r="B584" t="s">
        <v>30</v>
      </c>
      <c r="C584" t="s">
        <v>31</v>
      </c>
      <c r="D584">
        <v>0</v>
      </c>
      <c r="E584">
        <f t="shared" si="9"/>
        <v>0</v>
      </c>
      <c r="F584" s="12" t="s">
        <v>17</v>
      </c>
    </row>
    <row r="585" spans="1:6" x14ac:dyDescent="0.3">
      <c r="A585" t="s">
        <v>478</v>
      </c>
      <c r="B585" t="s">
        <v>304</v>
      </c>
      <c r="C585" t="s">
        <v>15</v>
      </c>
      <c r="D585">
        <v>-1</v>
      </c>
      <c r="E585">
        <f t="shared" si="9"/>
        <v>-1</v>
      </c>
      <c r="F585" s="12" t="s">
        <v>9</v>
      </c>
    </row>
    <row r="586" spans="1:6" x14ac:dyDescent="0.3">
      <c r="A586" t="s">
        <v>804</v>
      </c>
      <c r="B586" t="s">
        <v>18</v>
      </c>
      <c r="C586" t="s">
        <v>31</v>
      </c>
      <c r="D586">
        <v>-1</v>
      </c>
      <c r="E586">
        <f t="shared" si="9"/>
        <v>-1</v>
      </c>
      <c r="F586" s="12" t="s">
        <v>9</v>
      </c>
    </row>
    <row r="587" spans="1:6" x14ac:dyDescent="0.3">
      <c r="A587" t="s">
        <v>479</v>
      </c>
      <c r="B587" t="s">
        <v>56</v>
      </c>
      <c r="C587" t="s">
        <v>15</v>
      </c>
      <c r="D587">
        <v>-1</v>
      </c>
      <c r="E587">
        <f t="shared" si="9"/>
        <v>-1</v>
      </c>
      <c r="F587" s="12" t="s">
        <v>9</v>
      </c>
    </row>
    <row r="588" spans="1:6" x14ac:dyDescent="0.3">
      <c r="A588" t="s">
        <v>480</v>
      </c>
      <c r="B588" t="s">
        <v>51</v>
      </c>
      <c r="C588" t="s">
        <v>22</v>
      </c>
      <c r="D588">
        <v>1</v>
      </c>
      <c r="E588">
        <f t="shared" si="9"/>
        <v>1</v>
      </c>
      <c r="F588" s="12" t="s">
        <v>8</v>
      </c>
    </row>
    <row r="589" spans="1:6" x14ac:dyDescent="0.3">
      <c r="A589" t="s">
        <v>481</v>
      </c>
      <c r="B589" t="s">
        <v>24</v>
      </c>
      <c r="C589" t="s">
        <v>12</v>
      </c>
      <c r="D589">
        <v>1</v>
      </c>
      <c r="E589">
        <f t="shared" si="9"/>
        <v>1</v>
      </c>
      <c r="F589" s="12" t="s">
        <v>8</v>
      </c>
    </row>
    <row r="590" spans="1:6" x14ac:dyDescent="0.3">
      <c r="A590" t="s">
        <v>482</v>
      </c>
      <c r="B590" t="s">
        <v>24</v>
      </c>
      <c r="C590" t="s">
        <v>15</v>
      </c>
      <c r="D590">
        <v>-1</v>
      </c>
      <c r="E590">
        <f t="shared" si="9"/>
        <v>-1</v>
      </c>
      <c r="F590" s="12" t="s">
        <v>9</v>
      </c>
    </row>
    <row r="591" spans="1:6" x14ac:dyDescent="0.3">
      <c r="A591" t="s">
        <v>483</v>
      </c>
      <c r="B591" t="s">
        <v>11</v>
      </c>
      <c r="C591" t="s">
        <v>31</v>
      </c>
      <c r="D591">
        <v>-1</v>
      </c>
      <c r="E591">
        <f t="shared" si="9"/>
        <v>-1</v>
      </c>
      <c r="F591" s="12" t="s">
        <v>9</v>
      </c>
    </row>
    <row r="592" spans="1:6" x14ac:dyDescent="0.3">
      <c r="A592" t="s">
        <v>484</v>
      </c>
      <c r="B592" t="s">
        <v>11</v>
      </c>
      <c r="C592" t="s">
        <v>31</v>
      </c>
      <c r="D592">
        <v>-1</v>
      </c>
      <c r="E592">
        <f t="shared" si="9"/>
        <v>-1</v>
      </c>
      <c r="F592" s="12" t="s">
        <v>9</v>
      </c>
    </row>
    <row r="593" spans="1:6" x14ac:dyDescent="0.3">
      <c r="A593" t="s">
        <v>485</v>
      </c>
      <c r="B593" t="s">
        <v>11</v>
      </c>
      <c r="C593" t="s">
        <v>26</v>
      </c>
      <c r="D593">
        <v>1</v>
      </c>
      <c r="E593">
        <f t="shared" si="9"/>
        <v>1</v>
      </c>
      <c r="F593" s="12" t="s">
        <v>8</v>
      </c>
    </row>
    <row r="594" spans="1:6" x14ac:dyDescent="0.3">
      <c r="A594" t="s">
        <v>486</v>
      </c>
      <c r="B594" t="s">
        <v>11</v>
      </c>
      <c r="C594" t="s">
        <v>12</v>
      </c>
      <c r="D594">
        <v>1</v>
      </c>
      <c r="E594">
        <f t="shared" si="9"/>
        <v>1</v>
      </c>
      <c r="F594" s="12" t="s">
        <v>8</v>
      </c>
    </row>
    <row r="595" spans="1:6" x14ac:dyDescent="0.3">
      <c r="A595" t="s">
        <v>487</v>
      </c>
      <c r="B595" t="s">
        <v>11</v>
      </c>
      <c r="C595" t="s">
        <v>22</v>
      </c>
      <c r="D595">
        <v>0</v>
      </c>
      <c r="E595">
        <f t="shared" si="9"/>
        <v>0</v>
      </c>
      <c r="F595" s="12" t="s">
        <v>17</v>
      </c>
    </row>
    <row r="596" spans="1:6" x14ac:dyDescent="0.3">
      <c r="A596" t="s">
        <v>488</v>
      </c>
      <c r="B596" t="s">
        <v>11</v>
      </c>
      <c r="C596" t="s">
        <v>12</v>
      </c>
      <c r="D596">
        <v>1</v>
      </c>
      <c r="E596">
        <f t="shared" si="9"/>
        <v>1</v>
      </c>
      <c r="F596" s="12" t="s">
        <v>8</v>
      </c>
    </row>
    <row r="597" spans="1:6" x14ac:dyDescent="0.3">
      <c r="A597" t="s">
        <v>489</v>
      </c>
      <c r="B597" t="s">
        <v>11</v>
      </c>
      <c r="C597" t="s">
        <v>31</v>
      </c>
      <c r="D597">
        <v>-1</v>
      </c>
      <c r="E597">
        <f t="shared" si="9"/>
        <v>-1</v>
      </c>
      <c r="F597" s="12" t="s">
        <v>9</v>
      </c>
    </row>
    <row r="598" spans="1:6" x14ac:dyDescent="0.3">
      <c r="A598" t="s">
        <v>682</v>
      </c>
      <c r="B598" t="s">
        <v>60</v>
      </c>
      <c r="C598" t="s">
        <v>31</v>
      </c>
      <c r="D598">
        <v>-1</v>
      </c>
      <c r="E598">
        <f t="shared" si="9"/>
        <v>-1</v>
      </c>
      <c r="F598" s="12" t="s">
        <v>9</v>
      </c>
    </row>
    <row r="599" spans="1:6" x14ac:dyDescent="0.3">
      <c r="A599" t="s">
        <v>859</v>
      </c>
      <c r="B599" t="s">
        <v>46</v>
      </c>
      <c r="C599" t="s">
        <v>22</v>
      </c>
      <c r="D599">
        <v>1</v>
      </c>
      <c r="E599">
        <f t="shared" si="9"/>
        <v>1</v>
      </c>
      <c r="F599" s="12" t="s">
        <v>8</v>
      </c>
    </row>
    <row r="600" spans="1:6" x14ac:dyDescent="0.3">
      <c r="A600" t="s">
        <v>679</v>
      </c>
      <c r="B600" t="s">
        <v>14</v>
      </c>
      <c r="C600" t="s">
        <v>7</v>
      </c>
      <c r="D600">
        <v>-1</v>
      </c>
      <c r="E600">
        <f t="shared" si="9"/>
        <v>-1</v>
      </c>
      <c r="F600" s="12" t="s">
        <v>9</v>
      </c>
    </row>
    <row r="601" spans="1:6" x14ac:dyDescent="0.3">
      <c r="A601" t="s">
        <v>490</v>
      </c>
      <c r="B601" t="s">
        <v>14</v>
      </c>
      <c r="C601" t="s">
        <v>31</v>
      </c>
      <c r="D601">
        <v>-1</v>
      </c>
      <c r="E601">
        <f t="shared" si="9"/>
        <v>-1</v>
      </c>
      <c r="F601" s="12" t="s">
        <v>9</v>
      </c>
    </row>
    <row r="602" spans="1:6" x14ac:dyDescent="0.3">
      <c r="A602" t="s">
        <v>788</v>
      </c>
      <c r="B602" t="s">
        <v>32</v>
      </c>
      <c r="C602" t="s">
        <v>31</v>
      </c>
      <c r="D602">
        <v>-1</v>
      </c>
      <c r="E602">
        <f t="shared" si="9"/>
        <v>-1</v>
      </c>
      <c r="F602" s="12" t="s">
        <v>9</v>
      </c>
    </row>
    <row r="603" spans="1:6" x14ac:dyDescent="0.3">
      <c r="A603" t="s">
        <v>491</v>
      </c>
      <c r="B603" t="s">
        <v>72</v>
      </c>
      <c r="C603" t="s">
        <v>31</v>
      </c>
      <c r="D603">
        <v>-1</v>
      </c>
      <c r="E603">
        <f t="shared" si="9"/>
        <v>-1</v>
      </c>
      <c r="F603" s="12" t="s">
        <v>9</v>
      </c>
    </row>
    <row r="604" spans="1:6" x14ac:dyDescent="0.3">
      <c r="A604" t="s">
        <v>765</v>
      </c>
      <c r="B604" t="s">
        <v>112</v>
      </c>
      <c r="C604" t="s">
        <v>22</v>
      </c>
      <c r="D604">
        <v>1</v>
      </c>
      <c r="E604">
        <f t="shared" si="9"/>
        <v>1</v>
      </c>
      <c r="F604" s="12" t="s">
        <v>8</v>
      </c>
    </row>
    <row r="605" spans="1:6" x14ac:dyDescent="0.3">
      <c r="A605" t="s">
        <v>492</v>
      </c>
      <c r="B605" t="s">
        <v>88</v>
      </c>
      <c r="C605" t="s">
        <v>22</v>
      </c>
      <c r="D605">
        <v>-1</v>
      </c>
      <c r="E605">
        <f t="shared" si="9"/>
        <v>-1</v>
      </c>
      <c r="F605" s="12" t="s">
        <v>9</v>
      </c>
    </row>
    <row r="606" spans="1:6" x14ac:dyDescent="0.3">
      <c r="A606" t="s">
        <v>493</v>
      </c>
      <c r="B606" t="s">
        <v>14</v>
      </c>
      <c r="C606" t="s">
        <v>22</v>
      </c>
      <c r="D606">
        <v>1</v>
      </c>
      <c r="E606">
        <f t="shared" si="9"/>
        <v>1</v>
      </c>
      <c r="F606" s="12" t="s">
        <v>8</v>
      </c>
    </row>
    <row r="607" spans="1:6" x14ac:dyDescent="0.3">
      <c r="A607" t="s">
        <v>494</v>
      </c>
      <c r="B607" t="s">
        <v>39</v>
      </c>
      <c r="C607" t="s">
        <v>98</v>
      </c>
      <c r="D607">
        <v>1</v>
      </c>
      <c r="E607">
        <f t="shared" si="9"/>
        <v>1</v>
      </c>
      <c r="F607" s="12" t="s">
        <v>8</v>
      </c>
    </row>
    <row r="608" spans="1:6" x14ac:dyDescent="0.3">
      <c r="A608" t="s">
        <v>651</v>
      </c>
      <c r="B608" t="s">
        <v>88</v>
      </c>
      <c r="C608" t="s">
        <v>31</v>
      </c>
      <c r="D608">
        <v>-1</v>
      </c>
      <c r="E608">
        <f t="shared" si="9"/>
        <v>-1</v>
      </c>
      <c r="F608" s="12" t="s">
        <v>9</v>
      </c>
    </row>
    <row r="609" spans="1:6" x14ac:dyDescent="0.3">
      <c r="A609" t="s">
        <v>495</v>
      </c>
      <c r="B609" t="s">
        <v>14</v>
      </c>
      <c r="C609" t="s">
        <v>31</v>
      </c>
      <c r="D609">
        <v>-1</v>
      </c>
      <c r="E609">
        <f t="shared" si="9"/>
        <v>-1</v>
      </c>
      <c r="F609" s="12" t="s">
        <v>9</v>
      </c>
    </row>
    <row r="610" spans="1:6" x14ac:dyDescent="0.3">
      <c r="A610" t="s">
        <v>496</v>
      </c>
      <c r="B610" t="s">
        <v>11</v>
      </c>
      <c r="C610" t="s">
        <v>22</v>
      </c>
      <c r="D610">
        <v>1</v>
      </c>
      <c r="E610">
        <f t="shared" si="9"/>
        <v>1</v>
      </c>
      <c r="F610" s="12" t="s">
        <v>8</v>
      </c>
    </row>
    <row r="611" spans="1:6" x14ac:dyDescent="0.3">
      <c r="A611" t="s">
        <v>497</v>
      </c>
      <c r="B611" t="s">
        <v>6</v>
      </c>
      <c r="C611" t="s">
        <v>22</v>
      </c>
      <c r="D611">
        <v>1</v>
      </c>
      <c r="E611">
        <f t="shared" si="9"/>
        <v>1</v>
      </c>
      <c r="F611" s="12" t="s">
        <v>8</v>
      </c>
    </row>
    <row r="612" spans="1:6" x14ac:dyDescent="0.3">
      <c r="A612" t="s">
        <v>498</v>
      </c>
      <c r="B612" t="s">
        <v>6</v>
      </c>
      <c r="C612" t="s">
        <v>98</v>
      </c>
      <c r="D612">
        <v>-1</v>
      </c>
      <c r="E612">
        <f t="shared" si="9"/>
        <v>-1</v>
      </c>
      <c r="F612" s="12" t="s">
        <v>9</v>
      </c>
    </row>
    <row r="613" spans="1:6" x14ac:dyDescent="0.3">
      <c r="A613" t="s">
        <v>499</v>
      </c>
      <c r="B613" t="s">
        <v>11</v>
      </c>
      <c r="C613" t="s">
        <v>22</v>
      </c>
      <c r="D613">
        <v>1</v>
      </c>
      <c r="E613">
        <f t="shared" si="9"/>
        <v>1</v>
      </c>
      <c r="F613" s="12" t="s">
        <v>8</v>
      </c>
    </row>
    <row r="614" spans="1:6" x14ac:dyDescent="0.3">
      <c r="A614" t="s">
        <v>500</v>
      </c>
      <c r="B614" t="s">
        <v>88</v>
      </c>
      <c r="C614" t="s">
        <v>22</v>
      </c>
      <c r="D614">
        <v>-1</v>
      </c>
      <c r="E614">
        <f t="shared" si="9"/>
        <v>-1</v>
      </c>
      <c r="F614" s="12" t="s">
        <v>9</v>
      </c>
    </row>
    <row r="615" spans="1:6" x14ac:dyDescent="0.3">
      <c r="A615" t="s">
        <v>501</v>
      </c>
      <c r="B615" t="s">
        <v>6</v>
      </c>
      <c r="C615" t="s">
        <v>22</v>
      </c>
      <c r="D615">
        <v>1</v>
      </c>
      <c r="E615">
        <f t="shared" si="9"/>
        <v>1</v>
      </c>
      <c r="F615" s="12" t="s">
        <v>8</v>
      </c>
    </row>
    <row r="616" spans="1:6" x14ac:dyDescent="0.3">
      <c r="A616" t="s">
        <v>502</v>
      </c>
      <c r="B616" t="s">
        <v>88</v>
      </c>
      <c r="C616" t="s">
        <v>31</v>
      </c>
      <c r="D616">
        <v>-1</v>
      </c>
      <c r="E616">
        <f t="shared" si="9"/>
        <v>-1</v>
      </c>
      <c r="F616" s="12" t="s">
        <v>9</v>
      </c>
    </row>
    <row r="617" spans="1:6" x14ac:dyDescent="0.3">
      <c r="A617" t="s">
        <v>503</v>
      </c>
      <c r="B617" t="s">
        <v>36</v>
      </c>
      <c r="C617" t="s">
        <v>15</v>
      </c>
      <c r="D617">
        <v>-1</v>
      </c>
      <c r="E617">
        <f t="shared" si="9"/>
        <v>-1</v>
      </c>
      <c r="F617" s="12" t="s">
        <v>9</v>
      </c>
    </row>
    <row r="618" spans="1:6" x14ac:dyDescent="0.3">
      <c r="A618" t="s">
        <v>504</v>
      </c>
      <c r="B618" t="s">
        <v>6</v>
      </c>
      <c r="C618" t="s">
        <v>12</v>
      </c>
      <c r="D618">
        <v>0</v>
      </c>
      <c r="E618">
        <f t="shared" si="9"/>
        <v>0</v>
      </c>
      <c r="F618" s="12" t="s">
        <v>17</v>
      </c>
    </row>
    <row r="619" spans="1:6" x14ac:dyDescent="0.3">
      <c r="A619" t="s">
        <v>759</v>
      </c>
      <c r="B619" t="s">
        <v>69</v>
      </c>
      <c r="C619" t="s">
        <v>22</v>
      </c>
      <c r="D619">
        <v>1</v>
      </c>
      <c r="E619">
        <f t="shared" si="9"/>
        <v>1</v>
      </c>
      <c r="F619" s="12" t="s">
        <v>8</v>
      </c>
    </row>
    <row r="620" spans="1:6" x14ac:dyDescent="0.3">
      <c r="A620" t="s">
        <v>505</v>
      </c>
      <c r="B620" t="s">
        <v>11</v>
      </c>
      <c r="C620" t="s">
        <v>31</v>
      </c>
      <c r="D620">
        <v>-1</v>
      </c>
      <c r="E620">
        <f t="shared" si="9"/>
        <v>-1</v>
      </c>
      <c r="F620" s="12" t="s">
        <v>9</v>
      </c>
    </row>
    <row r="621" spans="1:6" x14ac:dyDescent="0.3">
      <c r="A621" t="s">
        <v>635</v>
      </c>
      <c r="B621" t="s">
        <v>88</v>
      </c>
      <c r="C621" t="s">
        <v>31</v>
      </c>
      <c r="D621">
        <v>-1</v>
      </c>
      <c r="E621">
        <f t="shared" si="9"/>
        <v>-1</v>
      </c>
      <c r="F621" s="12" t="s">
        <v>9</v>
      </c>
    </row>
    <row r="622" spans="1:6" x14ac:dyDescent="0.3">
      <c r="A622" t="s">
        <v>507</v>
      </c>
      <c r="B622" t="s">
        <v>32</v>
      </c>
      <c r="C622" t="s">
        <v>98</v>
      </c>
      <c r="D622">
        <v>1</v>
      </c>
      <c r="E622">
        <f t="shared" si="9"/>
        <v>1</v>
      </c>
      <c r="F622" s="12" t="s">
        <v>8</v>
      </c>
    </row>
    <row r="623" spans="1:6" x14ac:dyDescent="0.3">
      <c r="A623" t="s">
        <v>509</v>
      </c>
      <c r="B623" t="s">
        <v>14</v>
      </c>
      <c r="C623" t="s">
        <v>7</v>
      </c>
      <c r="D623">
        <v>-1</v>
      </c>
      <c r="E623">
        <f t="shared" si="9"/>
        <v>-1</v>
      </c>
      <c r="F623" s="12" t="s">
        <v>9</v>
      </c>
    </row>
    <row r="624" spans="1:6" x14ac:dyDescent="0.3">
      <c r="A624" t="s">
        <v>510</v>
      </c>
      <c r="B624" t="s">
        <v>72</v>
      </c>
      <c r="C624" t="s">
        <v>98</v>
      </c>
      <c r="D624">
        <v>-1</v>
      </c>
      <c r="E624">
        <f t="shared" si="9"/>
        <v>-1</v>
      </c>
      <c r="F624" s="12" t="s">
        <v>9</v>
      </c>
    </row>
    <row r="625" spans="1:6" x14ac:dyDescent="0.3">
      <c r="A625" t="s">
        <v>511</v>
      </c>
      <c r="B625" t="s">
        <v>75</v>
      </c>
      <c r="C625" t="s">
        <v>12</v>
      </c>
      <c r="D625">
        <v>1</v>
      </c>
      <c r="E625">
        <f t="shared" si="9"/>
        <v>1</v>
      </c>
      <c r="F625" s="12" t="s">
        <v>8</v>
      </c>
    </row>
    <row r="626" spans="1:6" x14ac:dyDescent="0.3">
      <c r="A626" t="s">
        <v>512</v>
      </c>
      <c r="B626" t="s">
        <v>36</v>
      </c>
      <c r="C626" t="s">
        <v>22</v>
      </c>
      <c r="D626">
        <v>1</v>
      </c>
      <c r="E626">
        <f t="shared" si="9"/>
        <v>1</v>
      </c>
      <c r="F626" s="12" t="s">
        <v>8</v>
      </c>
    </row>
    <row r="627" spans="1:6" x14ac:dyDescent="0.3">
      <c r="A627" t="s">
        <v>513</v>
      </c>
      <c r="B627" t="s">
        <v>11</v>
      </c>
      <c r="C627" t="s">
        <v>22</v>
      </c>
      <c r="D627">
        <v>1</v>
      </c>
      <c r="E627">
        <f t="shared" si="9"/>
        <v>1</v>
      </c>
      <c r="F627" s="12" t="s">
        <v>8</v>
      </c>
    </row>
    <row r="628" spans="1:6" x14ac:dyDescent="0.3">
      <c r="A628" t="s">
        <v>514</v>
      </c>
      <c r="B628" t="s">
        <v>6</v>
      </c>
      <c r="C628" t="s">
        <v>28</v>
      </c>
      <c r="D628">
        <v>-1</v>
      </c>
      <c r="E628">
        <f t="shared" si="9"/>
        <v>-1</v>
      </c>
      <c r="F628" s="12" t="s">
        <v>9</v>
      </c>
    </row>
    <row r="629" spans="1:6" x14ac:dyDescent="0.3">
      <c r="A629" t="s">
        <v>515</v>
      </c>
      <c r="B629" t="s">
        <v>6</v>
      </c>
      <c r="C629" t="s">
        <v>22</v>
      </c>
      <c r="D629">
        <v>1</v>
      </c>
      <c r="E629">
        <f t="shared" si="9"/>
        <v>1</v>
      </c>
      <c r="F629" s="12" t="s">
        <v>8</v>
      </c>
    </row>
    <row r="630" spans="1:6" x14ac:dyDescent="0.3">
      <c r="A630" t="s">
        <v>654</v>
      </c>
      <c r="B630" t="s">
        <v>56</v>
      </c>
      <c r="C630" t="s">
        <v>98</v>
      </c>
      <c r="D630">
        <v>0</v>
      </c>
      <c r="E630">
        <f t="shared" si="9"/>
        <v>0</v>
      </c>
      <c r="F630" s="12" t="s">
        <v>17</v>
      </c>
    </row>
    <row r="631" spans="1:6" x14ac:dyDescent="0.3">
      <c r="A631" t="s">
        <v>516</v>
      </c>
      <c r="B631" t="s">
        <v>39</v>
      </c>
      <c r="C631" t="s">
        <v>31</v>
      </c>
      <c r="D631">
        <v>-1</v>
      </c>
      <c r="E631">
        <f t="shared" si="9"/>
        <v>-1</v>
      </c>
      <c r="F631" s="12" t="s">
        <v>9</v>
      </c>
    </row>
    <row r="632" spans="1:6" x14ac:dyDescent="0.3">
      <c r="A632" t="s">
        <v>517</v>
      </c>
      <c r="B632" t="s">
        <v>91</v>
      </c>
      <c r="C632" t="s">
        <v>98</v>
      </c>
      <c r="D632">
        <v>-1</v>
      </c>
      <c r="E632">
        <f t="shared" si="9"/>
        <v>-1</v>
      </c>
      <c r="F632" s="12" t="s">
        <v>9</v>
      </c>
    </row>
    <row r="633" spans="1:6" x14ac:dyDescent="0.3">
      <c r="A633" t="s">
        <v>894</v>
      </c>
      <c r="B633" t="s">
        <v>91</v>
      </c>
      <c r="C633" t="s">
        <v>31</v>
      </c>
      <c r="D633">
        <v>0</v>
      </c>
      <c r="E633">
        <f t="shared" si="9"/>
        <v>0</v>
      </c>
      <c r="F633" s="12" t="s">
        <v>17</v>
      </c>
    </row>
    <row r="634" spans="1:6" x14ac:dyDescent="0.3">
      <c r="A634" t="s">
        <v>697</v>
      </c>
      <c r="B634" t="s">
        <v>112</v>
      </c>
      <c r="C634" t="s">
        <v>28</v>
      </c>
      <c r="D634">
        <v>-1</v>
      </c>
      <c r="E634">
        <f t="shared" si="9"/>
        <v>-1</v>
      </c>
      <c r="F634" s="12" t="s">
        <v>9</v>
      </c>
    </row>
    <row r="635" spans="1:6" x14ac:dyDescent="0.3">
      <c r="A635" t="s">
        <v>752</v>
      </c>
      <c r="B635" t="s">
        <v>18</v>
      </c>
      <c r="C635" t="s">
        <v>31</v>
      </c>
      <c r="D635">
        <v>0</v>
      </c>
      <c r="E635">
        <f t="shared" si="9"/>
        <v>0</v>
      </c>
      <c r="F635" s="12" t="s">
        <v>17</v>
      </c>
    </row>
    <row r="636" spans="1:6" x14ac:dyDescent="0.3">
      <c r="A636" t="s">
        <v>518</v>
      </c>
      <c r="B636" t="s">
        <v>6</v>
      </c>
      <c r="C636" t="s">
        <v>28</v>
      </c>
      <c r="D636">
        <v>0</v>
      </c>
      <c r="E636">
        <f t="shared" si="9"/>
        <v>0</v>
      </c>
      <c r="F636" s="12" t="s">
        <v>17</v>
      </c>
    </row>
    <row r="637" spans="1:6" x14ac:dyDescent="0.3">
      <c r="A637" t="s">
        <v>729</v>
      </c>
      <c r="B637" t="s">
        <v>60</v>
      </c>
      <c r="C637" t="s">
        <v>31</v>
      </c>
      <c r="D637">
        <v>-1</v>
      </c>
      <c r="E637">
        <f t="shared" si="9"/>
        <v>-1</v>
      </c>
      <c r="F637" s="12" t="s">
        <v>9</v>
      </c>
    </row>
    <row r="638" spans="1:6" x14ac:dyDescent="0.3">
      <c r="A638" t="s">
        <v>860</v>
      </c>
      <c r="B638" t="s">
        <v>14</v>
      </c>
      <c r="C638" t="s">
        <v>22</v>
      </c>
      <c r="D638">
        <v>1</v>
      </c>
      <c r="E638">
        <f t="shared" si="9"/>
        <v>1</v>
      </c>
      <c r="F638" s="12" t="s">
        <v>8</v>
      </c>
    </row>
    <row r="639" spans="1:6" x14ac:dyDescent="0.3">
      <c r="A639" t="s">
        <v>519</v>
      </c>
      <c r="B639" t="s">
        <v>24</v>
      </c>
      <c r="C639" t="s">
        <v>31</v>
      </c>
      <c r="D639">
        <v>1</v>
      </c>
      <c r="E639">
        <f t="shared" si="9"/>
        <v>1</v>
      </c>
      <c r="F639" s="12" t="s">
        <v>8</v>
      </c>
    </row>
    <row r="640" spans="1:6" x14ac:dyDescent="0.3">
      <c r="A640" t="s">
        <v>520</v>
      </c>
      <c r="B640" t="s">
        <v>6</v>
      </c>
      <c r="C640" t="s">
        <v>28</v>
      </c>
      <c r="D640">
        <v>-1</v>
      </c>
      <c r="E640">
        <f t="shared" si="9"/>
        <v>-1</v>
      </c>
      <c r="F640" s="12" t="s">
        <v>9</v>
      </c>
    </row>
    <row r="641" spans="1:6" x14ac:dyDescent="0.3">
      <c r="A641" t="s">
        <v>521</v>
      </c>
      <c r="B641" t="s">
        <v>72</v>
      </c>
      <c r="C641" t="s">
        <v>22</v>
      </c>
      <c r="D641">
        <v>1</v>
      </c>
      <c r="E641">
        <f t="shared" si="9"/>
        <v>1</v>
      </c>
      <c r="F641" s="12" t="s">
        <v>8</v>
      </c>
    </row>
    <row r="642" spans="1:6" x14ac:dyDescent="0.3">
      <c r="A642" t="s">
        <v>650</v>
      </c>
      <c r="B642" t="s">
        <v>60</v>
      </c>
      <c r="C642" t="s">
        <v>98</v>
      </c>
      <c r="D642">
        <v>0</v>
      </c>
      <c r="E642">
        <f t="shared" si="9"/>
        <v>0</v>
      </c>
      <c r="F642" s="12" t="s">
        <v>17</v>
      </c>
    </row>
    <row r="643" spans="1:6" x14ac:dyDescent="0.3">
      <c r="A643" t="s">
        <v>726</v>
      </c>
      <c r="B643" t="s">
        <v>88</v>
      </c>
      <c r="C643" t="s">
        <v>28</v>
      </c>
      <c r="D643">
        <v>-1</v>
      </c>
      <c r="E643">
        <f t="shared" ref="E643:E706" si="10">D643/1</f>
        <v>-1</v>
      </c>
      <c r="F643" s="12" t="s">
        <v>9</v>
      </c>
    </row>
    <row r="644" spans="1:6" x14ac:dyDescent="0.3">
      <c r="A644" t="s">
        <v>716</v>
      </c>
      <c r="B644" t="s">
        <v>60</v>
      </c>
      <c r="C644" t="s">
        <v>31</v>
      </c>
      <c r="D644">
        <v>0</v>
      </c>
      <c r="E644">
        <f t="shared" si="10"/>
        <v>0</v>
      </c>
      <c r="F644" s="12" t="s">
        <v>17</v>
      </c>
    </row>
    <row r="645" spans="1:6" x14ac:dyDescent="0.3">
      <c r="A645" t="s">
        <v>627</v>
      </c>
      <c r="B645" t="s">
        <v>32</v>
      </c>
      <c r="C645" t="s">
        <v>22</v>
      </c>
      <c r="D645">
        <v>1</v>
      </c>
      <c r="E645">
        <f t="shared" si="10"/>
        <v>1</v>
      </c>
      <c r="F645" s="12" t="s">
        <v>8</v>
      </c>
    </row>
    <row r="646" spans="1:6" x14ac:dyDescent="0.3">
      <c r="A646" t="s">
        <v>652</v>
      </c>
      <c r="B646" t="s">
        <v>39</v>
      </c>
      <c r="C646" t="s">
        <v>22</v>
      </c>
      <c r="D646">
        <v>1</v>
      </c>
      <c r="E646">
        <f t="shared" si="10"/>
        <v>1</v>
      </c>
      <c r="F646" s="12" t="s">
        <v>8</v>
      </c>
    </row>
    <row r="647" spans="1:6" x14ac:dyDescent="0.3">
      <c r="A647" t="s">
        <v>649</v>
      </c>
      <c r="B647" t="s">
        <v>39</v>
      </c>
      <c r="C647" t="s">
        <v>31</v>
      </c>
      <c r="D647">
        <v>-1</v>
      </c>
      <c r="E647">
        <f t="shared" si="10"/>
        <v>-1</v>
      </c>
      <c r="F647" s="12" t="s">
        <v>9</v>
      </c>
    </row>
    <row r="648" spans="1:6" x14ac:dyDescent="0.3">
      <c r="A648" t="s">
        <v>798</v>
      </c>
      <c r="B648" t="s">
        <v>51</v>
      </c>
      <c r="C648" t="s">
        <v>26</v>
      </c>
      <c r="D648">
        <v>1</v>
      </c>
      <c r="E648">
        <f t="shared" si="10"/>
        <v>1</v>
      </c>
      <c r="F648" s="12" t="s">
        <v>8</v>
      </c>
    </row>
    <row r="649" spans="1:6" x14ac:dyDescent="0.3">
      <c r="A649" t="s">
        <v>648</v>
      </c>
      <c r="B649" t="s">
        <v>60</v>
      </c>
      <c r="C649" t="s">
        <v>22</v>
      </c>
      <c r="D649">
        <v>1</v>
      </c>
      <c r="E649">
        <f t="shared" si="10"/>
        <v>1</v>
      </c>
      <c r="F649" s="12" t="s">
        <v>8</v>
      </c>
    </row>
    <row r="650" spans="1:6" x14ac:dyDescent="0.3">
      <c r="A650" t="s">
        <v>522</v>
      </c>
      <c r="B650" t="s">
        <v>155</v>
      </c>
      <c r="C650" t="s">
        <v>15</v>
      </c>
      <c r="D650">
        <v>-1</v>
      </c>
      <c r="E650">
        <f t="shared" si="10"/>
        <v>-1</v>
      </c>
      <c r="F650" s="12" t="s">
        <v>9</v>
      </c>
    </row>
    <row r="651" spans="1:6" x14ac:dyDescent="0.3">
      <c r="A651" t="s">
        <v>523</v>
      </c>
      <c r="B651" t="s">
        <v>6</v>
      </c>
      <c r="C651" t="s">
        <v>28</v>
      </c>
      <c r="D651">
        <v>-1</v>
      </c>
      <c r="E651">
        <f t="shared" si="10"/>
        <v>-1</v>
      </c>
      <c r="F651" s="12" t="s">
        <v>9</v>
      </c>
    </row>
    <row r="652" spans="1:6" x14ac:dyDescent="0.3">
      <c r="A652" t="s">
        <v>524</v>
      </c>
      <c r="B652" t="s">
        <v>75</v>
      </c>
      <c r="C652" t="s">
        <v>22</v>
      </c>
      <c r="D652">
        <v>1</v>
      </c>
      <c r="E652">
        <f t="shared" si="10"/>
        <v>1</v>
      </c>
      <c r="F652" s="12" t="s">
        <v>8</v>
      </c>
    </row>
    <row r="653" spans="1:6" x14ac:dyDescent="0.3">
      <c r="A653" t="s">
        <v>525</v>
      </c>
      <c r="B653" t="s">
        <v>304</v>
      </c>
      <c r="C653" t="s">
        <v>12</v>
      </c>
      <c r="D653">
        <v>1</v>
      </c>
      <c r="E653">
        <f t="shared" si="10"/>
        <v>1</v>
      </c>
      <c r="F653" s="12" t="s">
        <v>8</v>
      </c>
    </row>
    <row r="654" spans="1:6" x14ac:dyDescent="0.3">
      <c r="A654" t="s">
        <v>526</v>
      </c>
      <c r="B654" t="s">
        <v>14</v>
      </c>
      <c r="C654" t="s">
        <v>31</v>
      </c>
      <c r="D654">
        <v>0</v>
      </c>
      <c r="E654">
        <f t="shared" si="10"/>
        <v>0</v>
      </c>
      <c r="F654" s="12" t="s">
        <v>17</v>
      </c>
    </row>
    <row r="655" spans="1:6" x14ac:dyDescent="0.3">
      <c r="A655" t="s">
        <v>527</v>
      </c>
      <c r="B655" t="s">
        <v>21</v>
      </c>
      <c r="C655" t="s">
        <v>12</v>
      </c>
      <c r="D655">
        <v>1</v>
      </c>
      <c r="E655">
        <f t="shared" si="10"/>
        <v>1</v>
      </c>
      <c r="F655" s="12" t="s">
        <v>8</v>
      </c>
    </row>
    <row r="656" spans="1:6" x14ac:dyDescent="0.3">
      <c r="A656" t="s">
        <v>528</v>
      </c>
      <c r="B656" t="s">
        <v>6</v>
      </c>
      <c r="C656" t="s">
        <v>12</v>
      </c>
      <c r="D656">
        <v>1</v>
      </c>
      <c r="E656">
        <f t="shared" si="10"/>
        <v>1</v>
      </c>
      <c r="F656" s="12" t="s">
        <v>8</v>
      </c>
    </row>
    <row r="657" spans="1:6" x14ac:dyDescent="0.3">
      <c r="A657" t="s">
        <v>529</v>
      </c>
      <c r="B657" t="s">
        <v>6</v>
      </c>
      <c r="C657" t="s">
        <v>15</v>
      </c>
      <c r="D657">
        <v>0</v>
      </c>
      <c r="E657">
        <f t="shared" si="10"/>
        <v>0</v>
      </c>
      <c r="F657" s="12" t="s">
        <v>17</v>
      </c>
    </row>
    <row r="658" spans="1:6" x14ac:dyDescent="0.3">
      <c r="A658" t="s">
        <v>530</v>
      </c>
      <c r="B658" t="s">
        <v>21</v>
      </c>
      <c r="C658" t="s">
        <v>31</v>
      </c>
      <c r="D658">
        <v>-1</v>
      </c>
      <c r="E658">
        <f t="shared" si="10"/>
        <v>-1</v>
      </c>
      <c r="F658" s="12" t="s">
        <v>9</v>
      </c>
    </row>
    <row r="659" spans="1:6" x14ac:dyDescent="0.3">
      <c r="A659" t="s">
        <v>531</v>
      </c>
      <c r="B659" t="s">
        <v>155</v>
      </c>
      <c r="C659" t="s">
        <v>7</v>
      </c>
      <c r="D659">
        <v>-1</v>
      </c>
      <c r="E659">
        <f t="shared" si="10"/>
        <v>-1</v>
      </c>
      <c r="F659" s="12" t="s">
        <v>9</v>
      </c>
    </row>
    <row r="660" spans="1:6" x14ac:dyDescent="0.3">
      <c r="A660" t="s">
        <v>532</v>
      </c>
      <c r="B660" t="s">
        <v>11</v>
      </c>
      <c r="C660" t="s">
        <v>15</v>
      </c>
      <c r="D660">
        <v>-1</v>
      </c>
      <c r="E660">
        <f t="shared" si="10"/>
        <v>-1</v>
      </c>
      <c r="F660" s="12" t="s">
        <v>9</v>
      </c>
    </row>
    <row r="661" spans="1:6" x14ac:dyDescent="0.3">
      <c r="A661" t="s">
        <v>533</v>
      </c>
      <c r="B661" t="s">
        <v>251</v>
      </c>
      <c r="C661" t="s">
        <v>31</v>
      </c>
      <c r="D661">
        <v>-1</v>
      </c>
      <c r="E661">
        <f t="shared" si="10"/>
        <v>-1</v>
      </c>
      <c r="F661" s="12" t="s">
        <v>9</v>
      </c>
    </row>
    <row r="662" spans="1:6" x14ac:dyDescent="0.3">
      <c r="A662" t="s">
        <v>534</v>
      </c>
      <c r="B662" t="s">
        <v>11</v>
      </c>
      <c r="C662" t="s">
        <v>15</v>
      </c>
      <c r="D662">
        <v>-1</v>
      </c>
      <c r="E662">
        <f t="shared" si="10"/>
        <v>-1</v>
      </c>
      <c r="F662" s="12" t="s">
        <v>9</v>
      </c>
    </row>
    <row r="663" spans="1:6" x14ac:dyDescent="0.3">
      <c r="A663" t="s">
        <v>536</v>
      </c>
      <c r="B663" t="s">
        <v>51</v>
      </c>
      <c r="C663" t="s">
        <v>22</v>
      </c>
      <c r="D663">
        <v>1</v>
      </c>
      <c r="E663">
        <f t="shared" si="10"/>
        <v>1</v>
      </c>
      <c r="F663" s="12" t="s">
        <v>8</v>
      </c>
    </row>
    <row r="664" spans="1:6" x14ac:dyDescent="0.3">
      <c r="A664" t="s">
        <v>784</v>
      </c>
      <c r="B664" t="s">
        <v>88</v>
      </c>
      <c r="C664" t="s">
        <v>31</v>
      </c>
      <c r="D664">
        <v>-1</v>
      </c>
      <c r="E664">
        <f t="shared" si="10"/>
        <v>-1</v>
      </c>
      <c r="F664" s="12" t="s">
        <v>9</v>
      </c>
    </row>
    <row r="665" spans="1:6" x14ac:dyDescent="0.3">
      <c r="A665" t="s">
        <v>537</v>
      </c>
      <c r="B665" t="s">
        <v>75</v>
      </c>
      <c r="C665" t="s">
        <v>31</v>
      </c>
      <c r="D665">
        <v>-1</v>
      </c>
      <c r="E665">
        <f t="shared" si="10"/>
        <v>-1</v>
      </c>
      <c r="F665" s="12" t="s">
        <v>9</v>
      </c>
    </row>
    <row r="666" spans="1:6" x14ac:dyDescent="0.3">
      <c r="A666" t="s">
        <v>538</v>
      </c>
      <c r="B666" t="s">
        <v>18</v>
      </c>
      <c r="C666" t="s">
        <v>22</v>
      </c>
      <c r="D666">
        <v>0</v>
      </c>
      <c r="E666">
        <f t="shared" si="10"/>
        <v>0</v>
      </c>
      <c r="F666" s="12" t="s">
        <v>17</v>
      </c>
    </row>
    <row r="667" spans="1:6" x14ac:dyDescent="0.3">
      <c r="A667" t="s">
        <v>539</v>
      </c>
      <c r="B667" t="s">
        <v>14</v>
      </c>
      <c r="C667" t="s">
        <v>22</v>
      </c>
      <c r="D667">
        <v>1</v>
      </c>
      <c r="E667">
        <f t="shared" si="10"/>
        <v>1</v>
      </c>
      <c r="F667" s="12" t="s">
        <v>8</v>
      </c>
    </row>
    <row r="668" spans="1:6" x14ac:dyDescent="0.3">
      <c r="A668" t="s">
        <v>807</v>
      </c>
      <c r="B668" t="s">
        <v>30</v>
      </c>
      <c r="C668" t="s">
        <v>28</v>
      </c>
      <c r="D668">
        <v>0</v>
      </c>
      <c r="E668">
        <f t="shared" si="10"/>
        <v>0</v>
      </c>
      <c r="F668" s="12" t="s">
        <v>17</v>
      </c>
    </row>
    <row r="669" spans="1:6" x14ac:dyDescent="0.3">
      <c r="A669" t="s">
        <v>541</v>
      </c>
      <c r="B669" t="s">
        <v>36</v>
      </c>
      <c r="C669" t="s">
        <v>26</v>
      </c>
      <c r="D669">
        <v>-1</v>
      </c>
      <c r="E669">
        <f t="shared" si="10"/>
        <v>-1</v>
      </c>
      <c r="F669" s="12" t="s">
        <v>9</v>
      </c>
    </row>
    <row r="670" spans="1:6" x14ac:dyDescent="0.3">
      <c r="A670" t="s">
        <v>669</v>
      </c>
      <c r="B670" t="s">
        <v>112</v>
      </c>
      <c r="C670" t="s">
        <v>28</v>
      </c>
      <c r="D670">
        <v>-1</v>
      </c>
      <c r="E670">
        <f t="shared" si="10"/>
        <v>-1</v>
      </c>
      <c r="F670" s="12" t="s">
        <v>9</v>
      </c>
    </row>
    <row r="671" spans="1:6" x14ac:dyDescent="0.3">
      <c r="A671" t="s">
        <v>542</v>
      </c>
      <c r="B671" t="s">
        <v>18</v>
      </c>
      <c r="C671" t="s">
        <v>22</v>
      </c>
      <c r="D671">
        <v>1</v>
      </c>
      <c r="E671">
        <f t="shared" si="10"/>
        <v>1</v>
      </c>
      <c r="F671" s="12" t="s">
        <v>8</v>
      </c>
    </row>
    <row r="672" spans="1:6" x14ac:dyDescent="0.3">
      <c r="A672" t="s">
        <v>543</v>
      </c>
      <c r="B672" t="s">
        <v>14</v>
      </c>
      <c r="C672" t="s">
        <v>31</v>
      </c>
      <c r="D672">
        <v>0</v>
      </c>
      <c r="E672">
        <f t="shared" si="10"/>
        <v>0</v>
      </c>
      <c r="F672" s="12" t="s">
        <v>17</v>
      </c>
    </row>
    <row r="673" spans="1:6" x14ac:dyDescent="0.3">
      <c r="A673" t="s">
        <v>544</v>
      </c>
      <c r="B673" t="s">
        <v>32</v>
      </c>
      <c r="C673" t="s">
        <v>15</v>
      </c>
      <c r="D673">
        <v>-1</v>
      </c>
      <c r="E673">
        <f t="shared" si="10"/>
        <v>-1</v>
      </c>
      <c r="F673" s="12" t="s">
        <v>9</v>
      </c>
    </row>
    <row r="674" spans="1:6" x14ac:dyDescent="0.3">
      <c r="A674" t="s">
        <v>545</v>
      </c>
      <c r="B674" t="s">
        <v>251</v>
      </c>
      <c r="C674" t="s">
        <v>26</v>
      </c>
      <c r="D674">
        <v>-1</v>
      </c>
      <c r="E674">
        <f t="shared" si="10"/>
        <v>-1</v>
      </c>
      <c r="F674" s="12" t="s">
        <v>9</v>
      </c>
    </row>
    <row r="675" spans="1:6" x14ac:dyDescent="0.3">
      <c r="A675" t="s">
        <v>774</v>
      </c>
      <c r="B675" t="s">
        <v>88</v>
      </c>
      <c r="C675" t="s">
        <v>31</v>
      </c>
      <c r="D675">
        <v>-1</v>
      </c>
      <c r="E675">
        <f t="shared" si="10"/>
        <v>-1</v>
      </c>
      <c r="F675" s="12" t="s">
        <v>9</v>
      </c>
    </row>
    <row r="676" spans="1:6" x14ac:dyDescent="0.3">
      <c r="A676" t="s">
        <v>687</v>
      </c>
      <c r="B676" t="s">
        <v>11</v>
      </c>
      <c r="C676" t="s">
        <v>12</v>
      </c>
      <c r="D676">
        <v>1</v>
      </c>
      <c r="E676">
        <f t="shared" si="10"/>
        <v>1</v>
      </c>
      <c r="F676" s="12" t="s">
        <v>8</v>
      </c>
    </row>
    <row r="677" spans="1:6" x14ac:dyDescent="0.3">
      <c r="A677" t="s">
        <v>546</v>
      </c>
      <c r="B677" t="s">
        <v>36</v>
      </c>
      <c r="C677" t="s">
        <v>31</v>
      </c>
      <c r="D677">
        <v>-1</v>
      </c>
      <c r="E677">
        <f t="shared" si="10"/>
        <v>-1</v>
      </c>
      <c r="F677" s="12" t="s">
        <v>9</v>
      </c>
    </row>
    <row r="678" spans="1:6" x14ac:dyDescent="0.3">
      <c r="A678" t="s">
        <v>547</v>
      </c>
      <c r="B678" t="s">
        <v>58</v>
      </c>
      <c r="C678" t="s">
        <v>12</v>
      </c>
      <c r="D678">
        <v>1</v>
      </c>
      <c r="E678">
        <f t="shared" si="10"/>
        <v>1</v>
      </c>
      <c r="F678" s="12" t="s">
        <v>8</v>
      </c>
    </row>
    <row r="679" spans="1:6" x14ac:dyDescent="0.3">
      <c r="A679" t="s">
        <v>548</v>
      </c>
      <c r="B679" t="s">
        <v>51</v>
      </c>
      <c r="C679" t="s">
        <v>12</v>
      </c>
      <c r="D679">
        <v>1</v>
      </c>
      <c r="E679">
        <f t="shared" si="10"/>
        <v>1</v>
      </c>
      <c r="F679" s="12" t="s">
        <v>8</v>
      </c>
    </row>
    <row r="680" spans="1:6" x14ac:dyDescent="0.3">
      <c r="A680" t="s">
        <v>549</v>
      </c>
      <c r="B680" t="s">
        <v>36</v>
      </c>
      <c r="C680" t="s">
        <v>7</v>
      </c>
      <c r="D680">
        <v>-1</v>
      </c>
      <c r="E680">
        <f t="shared" si="10"/>
        <v>-1</v>
      </c>
      <c r="F680" s="12" t="s">
        <v>9</v>
      </c>
    </row>
    <row r="681" spans="1:6" x14ac:dyDescent="0.3">
      <c r="A681" t="s">
        <v>644</v>
      </c>
      <c r="B681" t="s">
        <v>39</v>
      </c>
      <c r="C681" t="s">
        <v>22</v>
      </c>
      <c r="D681">
        <v>0</v>
      </c>
      <c r="E681">
        <f t="shared" si="10"/>
        <v>0</v>
      </c>
      <c r="F681" s="12" t="s">
        <v>17</v>
      </c>
    </row>
    <row r="682" spans="1:6" x14ac:dyDescent="0.3">
      <c r="A682" t="s">
        <v>730</v>
      </c>
      <c r="B682" t="s">
        <v>39</v>
      </c>
      <c r="C682" t="s">
        <v>31</v>
      </c>
      <c r="D682">
        <v>0</v>
      </c>
      <c r="E682">
        <f t="shared" si="10"/>
        <v>0</v>
      </c>
      <c r="F682" s="12" t="s">
        <v>17</v>
      </c>
    </row>
    <row r="683" spans="1:6" x14ac:dyDescent="0.3">
      <c r="A683" t="s">
        <v>550</v>
      </c>
      <c r="B683" t="s">
        <v>14</v>
      </c>
      <c r="C683" t="s">
        <v>15</v>
      </c>
      <c r="D683">
        <v>0</v>
      </c>
      <c r="E683">
        <f t="shared" si="10"/>
        <v>0</v>
      </c>
      <c r="F683" s="12" t="s">
        <v>17</v>
      </c>
    </row>
    <row r="684" spans="1:6" x14ac:dyDescent="0.3">
      <c r="A684" t="s">
        <v>551</v>
      </c>
      <c r="B684" t="s">
        <v>11</v>
      </c>
      <c r="C684" t="s">
        <v>31</v>
      </c>
      <c r="D684">
        <v>-1</v>
      </c>
      <c r="E684">
        <f t="shared" si="10"/>
        <v>-1</v>
      </c>
      <c r="F684" s="12" t="s">
        <v>9</v>
      </c>
    </row>
    <row r="685" spans="1:6" x14ac:dyDescent="0.3">
      <c r="A685" t="s">
        <v>552</v>
      </c>
      <c r="B685" t="s">
        <v>24</v>
      </c>
      <c r="C685" t="s">
        <v>22</v>
      </c>
      <c r="D685">
        <v>1</v>
      </c>
      <c r="E685">
        <f t="shared" si="10"/>
        <v>1</v>
      </c>
      <c r="F685" s="12" t="s">
        <v>8</v>
      </c>
    </row>
    <row r="686" spans="1:6" x14ac:dyDescent="0.3">
      <c r="A686" t="s">
        <v>553</v>
      </c>
      <c r="B686" t="s">
        <v>39</v>
      </c>
      <c r="C686" t="s">
        <v>31</v>
      </c>
      <c r="D686">
        <v>-1</v>
      </c>
      <c r="E686">
        <f t="shared" si="10"/>
        <v>-1</v>
      </c>
      <c r="F686" s="12" t="s">
        <v>9</v>
      </c>
    </row>
    <row r="687" spans="1:6" x14ac:dyDescent="0.3">
      <c r="A687" t="s">
        <v>554</v>
      </c>
      <c r="B687" t="s">
        <v>91</v>
      </c>
      <c r="C687" t="s">
        <v>31</v>
      </c>
      <c r="D687">
        <v>-1</v>
      </c>
      <c r="E687">
        <f t="shared" si="10"/>
        <v>-1</v>
      </c>
      <c r="F687" s="12" t="s">
        <v>9</v>
      </c>
    </row>
    <row r="688" spans="1:6" x14ac:dyDescent="0.3">
      <c r="A688" t="s">
        <v>895</v>
      </c>
      <c r="B688" t="s">
        <v>30</v>
      </c>
      <c r="C688" t="s">
        <v>15</v>
      </c>
      <c r="D688">
        <v>0</v>
      </c>
      <c r="E688">
        <f t="shared" si="10"/>
        <v>0</v>
      </c>
      <c r="F688" s="12" t="s">
        <v>17</v>
      </c>
    </row>
    <row r="689" spans="1:6" x14ac:dyDescent="0.3">
      <c r="A689" t="s">
        <v>555</v>
      </c>
      <c r="B689" t="s">
        <v>39</v>
      </c>
      <c r="C689" t="s">
        <v>98</v>
      </c>
      <c r="D689">
        <v>1</v>
      </c>
      <c r="E689">
        <f t="shared" si="10"/>
        <v>1</v>
      </c>
      <c r="F689" s="12" t="s">
        <v>8</v>
      </c>
    </row>
    <row r="690" spans="1:6" x14ac:dyDescent="0.3">
      <c r="A690" t="s">
        <v>556</v>
      </c>
      <c r="B690" t="s">
        <v>233</v>
      </c>
      <c r="C690" t="s">
        <v>31</v>
      </c>
      <c r="D690">
        <v>-1</v>
      </c>
      <c r="E690">
        <f t="shared" si="10"/>
        <v>-1</v>
      </c>
      <c r="F690" s="12" t="s">
        <v>9</v>
      </c>
    </row>
    <row r="691" spans="1:6" x14ac:dyDescent="0.3">
      <c r="A691" t="s">
        <v>557</v>
      </c>
      <c r="B691" t="s">
        <v>200</v>
      </c>
      <c r="C691" t="s">
        <v>15</v>
      </c>
      <c r="D691">
        <v>-1</v>
      </c>
      <c r="E691">
        <f t="shared" si="10"/>
        <v>-1</v>
      </c>
      <c r="F691" s="12" t="s">
        <v>9</v>
      </c>
    </row>
    <row r="692" spans="1:6" x14ac:dyDescent="0.3">
      <c r="A692" t="s">
        <v>558</v>
      </c>
      <c r="B692" t="s">
        <v>75</v>
      </c>
      <c r="C692" t="s">
        <v>22</v>
      </c>
      <c r="D692">
        <v>1</v>
      </c>
      <c r="E692">
        <f t="shared" si="10"/>
        <v>1</v>
      </c>
      <c r="F692" s="12" t="s">
        <v>8</v>
      </c>
    </row>
    <row r="693" spans="1:6" x14ac:dyDescent="0.3">
      <c r="A693" t="s">
        <v>559</v>
      </c>
      <c r="B693" t="s">
        <v>6</v>
      </c>
      <c r="C693" t="s">
        <v>28</v>
      </c>
      <c r="D693">
        <v>-1</v>
      </c>
      <c r="E693">
        <f t="shared" si="10"/>
        <v>-1</v>
      </c>
      <c r="F693" s="12" t="s">
        <v>9</v>
      </c>
    </row>
    <row r="694" spans="1:6" x14ac:dyDescent="0.3">
      <c r="A694" t="s">
        <v>560</v>
      </c>
      <c r="B694" t="s">
        <v>75</v>
      </c>
      <c r="C694" t="s">
        <v>7</v>
      </c>
      <c r="D694">
        <v>-1</v>
      </c>
      <c r="E694">
        <f t="shared" si="10"/>
        <v>-1</v>
      </c>
      <c r="F694" s="12" t="s">
        <v>9</v>
      </c>
    </row>
    <row r="695" spans="1:6" x14ac:dyDescent="0.3">
      <c r="A695" t="s">
        <v>561</v>
      </c>
      <c r="B695" t="s">
        <v>14</v>
      </c>
      <c r="C695" t="s">
        <v>15</v>
      </c>
      <c r="D695">
        <v>0</v>
      </c>
      <c r="E695">
        <f t="shared" si="10"/>
        <v>0</v>
      </c>
      <c r="F695" s="12" t="s">
        <v>17</v>
      </c>
    </row>
    <row r="696" spans="1:6" x14ac:dyDescent="0.3">
      <c r="A696" t="s">
        <v>562</v>
      </c>
      <c r="B696" t="s">
        <v>6</v>
      </c>
      <c r="C696" t="s">
        <v>22</v>
      </c>
      <c r="D696">
        <v>1</v>
      </c>
      <c r="E696">
        <f t="shared" si="10"/>
        <v>1</v>
      </c>
      <c r="F696" s="12" t="s">
        <v>8</v>
      </c>
    </row>
    <row r="697" spans="1:6" x14ac:dyDescent="0.3">
      <c r="A697" t="s">
        <v>563</v>
      </c>
      <c r="B697" t="s">
        <v>56</v>
      </c>
      <c r="C697" t="s">
        <v>15</v>
      </c>
      <c r="D697">
        <v>-1</v>
      </c>
      <c r="E697">
        <f t="shared" si="10"/>
        <v>-1</v>
      </c>
      <c r="F697" s="12" t="s">
        <v>9</v>
      </c>
    </row>
    <row r="698" spans="1:6" x14ac:dyDescent="0.3">
      <c r="A698" t="s">
        <v>564</v>
      </c>
      <c r="B698" t="s">
        <v>18</v>
      </c>
      <c r="C698" t="s">
        <v>26</v>
      </c>
      <c r="D698">
        <v>1</v>
      </c>
      <c r="E698">
        <f t="shared" si="10"/>
        <v>1</v>
      </c>
      <c r="F698" s="12" t="s">
        <v>8</v>
      </c>
    </row>
    <row r="699" spans="1:6" x14ac:dyDescent="0.3">
      <c r="A699" t="s">
        <v>565</v>
      </c>
      <c r="B699" t="s">
        <v>18</v>
      </c>
      <c r="C699" t="s">
        <v>22</v>
      </c>
      <c r="D699">
        <v>1</v>
      </c>
      <c r="E699">
        <f t="shared" si="10"/>
        <v>1</v>
      </c>
      <c r="F699" s="12" t="s">
        <v>8</v>
      </c>
    </row>
    <row r="700" spans="1:6" x14ac:dyDescent="0.3">
      <c r="A700" t="s">
        <v>566</v>
      </c>
      <c r="B700" t="s">
        <v>11</v>
      </c>
      <c r="C700" t="s">
        <v>31</v>
      </c>
      <c r="D700">
        <v>-1</v>
      </c>
      <c r="E700">
        <f t="shared" si="10"/>
        <v>-1</v>
      </c>
      <c r="F700" s="12" t="s">
        <v>9</v>
      </c>
    </row>
    <row r="701" spans="1:6" x14ac:dyDescent="0.3">
      <c r="A701" t="s">
        <v>567</v>
      </c>
      <c r="B701" t="s">
        <v>75</v>
      </c>
      <c r="C701" t="s">
        <v>15</v>
      </c>
      <c r="D701">
        <v>-1</v>
      </c>
      <c r="E701">
        <f t="shared" si="10"/>
        <v>-1</v>
      </c>
      <c r="F701" s="12" t="s">
        <v>9</v>
      </c>
    </row>
    <row r="702" spans="1:6" x14ac:dyDescent="0.3">
      <c r="A702" t="s">
        <v>568</v>
      </c>
      <c r="B702" t="s">
        <v>32</v>
      </c>
      <c r="C702" t="s">
        <v>31</v>
      </c>
      <c r="D702">
        <v>-1</v>
      </c>
      <c r="E702">
        <f t="shared" si="10"/>
        <v>-1</v>
      </c>
      <c r="F702" s="12" t="s">
        <v>9</v>
      </c>
    </row>
    <row r="703" spans="1:6" x14ac:dyDescent="0.3">
      <c r="A703" t="s">
        <v>569</v>
      </c>
      <c r="B703" t="s">
        <v>91</v>
      </c>
      <c r="C703" t="s">
        <v>22</v>
      </c>
      <c r="D703">
        <v>1</v>
      </c>
      <c r="E703">
        <f t="shared" si="10"/>
        <v>1</v>
      </c>
      <c r="F703" s="12" t="s">
        <v>8</v>
      </c>
    </row>
    <row r="704" spans="1:6" x14ac:dyDescent="0.3">
      <c r="A704" t="s">
        <v>570</v>
      </c>
      <c r="B704" t="s">
        <v>18</v>
      </c>
      <c r="C704" t="s">
        <v>7</v>
      </c>
      <c r="D704">
        <v>0</v>
      </c>
      <c r="E704">
        <f t="shared" si="10"/>
        <v>0</v>
      </c>
      <c r="F704" s="12" t="s">
        <v>17</v>
      </c>
    </row>
    <row r="705" spans="1:6" x14ac:dyDescent="0.3">
      <c r="A705" t="s">
        <v>572</v>
      </c>
      <c r="B705" t="s">
        <v>18</v>
      </c>
      <c r="C705" t="s">
        <v>31</v>
      </c>
      <c r="D705">
        <v>-1</v>
      </c>
      <c r="E705">
        <f t="shared" si="10"/>
        <v>-1</v>
      </c>
      <c r="F705" s="12" t="s">
        <v>9</v>
      </c>
    </row>
    <row r="706" spans="1:6" x14ac:dyDescent="0.3">
      <c r="A706" t="s">
        <v>763</v>
      </c>
      <c r="B706" t="s">
        <v>112</v>
      </c>
      <c r="C706" t="s">
        <v>28</v>
      </c>
      <c r="D706">
        <v>-1</v>
      </c>
      <c r="E706">
        <f t="shared" si="10"/>
        <v>-1</v>
      </c>
      <c r="F706" s="12" t="s">
        <v>9</v>
      </c>
    </row>
    <row r="707" spans="1:6" x14ac:dyDescent="0.3">
      <c r="A707" t="s">
        <v>573</v>
      </c>
      <c r="B707" t="s">
        <v>11</v>
      </c>
      <c r="C707" t="s">
        <v>31</v>
      </c>
      <c r="D707">
        <v>-1</v>
      </c>
      <c r="E707">
        <f t="shared" ref="E707:E755" si="11">D707/1</f>
        <v>-1</v>
      </c>
      <c r="F707" s="12" t="s">
        <v>9</v>
      </c>
    </row>
    <row r="708" spans="1:6" x14ac:dyDescent="0.3">
      <c r="A708" t="s">
        <v>614</v>
      </c>
      <c r="B708" t="s">
        <v>39</v>
      </c>
      <c r="C708" t="s">
        <v>15</v>
      </c>
      <c r="D708">
        <v>-1</v>
      </c>
      <c r="E708">
        <f t="shared" si="11"/>
        <v>-1</v>
      </c>
      <c r="F708" s="12" t="s">
        <v>9</v>
      </c>
    </row>
    <row r="709" spans="1:6" x14ac:dyDescent="0.3">
      <c r="A709" t="s">
        <v>574</v>
      </c>
      <c r="B709" t="s">
        <v>6</v>
      </c>
      <c r="C709" t="s">
        <v>15</v>
      </c>
      <c r="D709">
        <v>-1</v>
      </c>
      <c r="E709">
        <f t="shared" si="11"/>
        <v>-1</v>
      </c>
      <c r="F709" s="12" t="s">
        <v>9</v>
      </c>
    </row>
    <row r="710" spans="1:6" x14ac:dyDescent="0.3">
      <c r="A710" t="s">
        <v>706</v>
      </c>
      <c r="B710" t="s">
        <v>88</v>
      </c>
      <c r="C710" t="s">
        <v>31</v>
      </c>
      <c r="D710">
        <v>0</v>
      </c>
      <c r="E710">
        <f t="shared" si="11"/>
        <v>0</v>
      </c>
      <c r="F710" s="12" t="s">
        <v>17</v>
      </c>
    </row>
    <row r="711" spans="1:6" x14ac:dyDescent="0.3">
      <c r="A711" t="s">
        <v>575</v>
      </c>
      <c r="B711" t="s">
        <v>18</v>
      </c>
      <c r="C711" t="s">
        <v>22</v>
      </c>
      <c r="D711">
        <v>1</v>
      </c>
      <c r="E711">
        <f t="shared" si="11"/>
        <v>1</v>
      </c>
      <c r="F711" s="12" t="s">
        <v>8</v>
      </c>
    </row>
    <row r="712" spans="1:6" x14ac:dyDescent="0.3">
      <c r="A712" t="s">
        <v>576</v>
      </c>
      <c r="B712" t="s">
        <v>11</v>
      </c>
      <c r="C712" t="s">
        <v>31</v>
      </c>
      <c r="D712">
        <v>-1</v>
      </c>
      <c r="E712">
        <f t="shared" si="11"/>
        <v>-1</v>
      </c>
      <c r="F712" s="12" t="s">
        <v>9</v>
      </c>
    </row>
    <row r="713" spans="1:6" x14ac:dyDescent="0.3">
      <c r="A713" t="s">
        <v>577</v>
      </c>
      <c r="B713" t="s">
        <v>39</v>
      </c>
      <c r="C713" t="s">
        <v>15</v>
      </c>
      <c r="D713">
        <v>-1</v>
      </c>
      <c r="E713">
        <f t="shared" si="11"/>
        <v>-1</v>
      </c>
      <c r="F713" s="12" t="s">
        <v>9</v>
      </c>
    </row>
    <row r="714" spans="1:6" x14ac:dyDescent="0.3">
      <c r="A714" t="s">
        <v>578</v>
      </c>
      <c r="B714" t="s">
        <v>72</v>
      </c>
      <c r="C714" t="s">
        <v>22</v>
      </c>
      <c r="D714">
        <v>-1</v>
      </c>
      <c r="E714">
        <f t="shared" si="11"/>
        <v>-1</v>
      </c>
      <c r="F714" s="12" t="s">
        <v>9</v>
      </c>
    </row>
    <row r="715" spans="1:6" x14ac:dyDescent="0.3">
      <c r="A715" t="s">
        <v>579</v>
      </c>
      <c r="B715" t="s">
        <v>11</v>
      </c>
      <c r="C715" t="s">
        <v>22</v>
      </c>
      <c r="D715">
        <v>1</v>
      </c>
      <c r="E715">
        <f t="shared" si="11"/>
        <v>1</v>
      </c>
      <c r="F715" s="12" t="s">
        <v>8</v>
      </c>
    </row>
    <row r="716" spans="1:6" x14ac:dyDescent="0.3">
      <c r="A716" t="s">
        <v>580</v>
      </c>
      <c r="B716" t="s">
        <v>11</v>
      </c>
      <c r="C716" t="s">
        <v>31</v>
      </c>
      <c r="D716">
        <v>-1</v>
      </c>
      <c r="E716">
        <f t="shared" si="11"/>
        <v>-1</v>
      </c>
      <c r="F716" s="12" t="s">
        <v>9</v>
      </c>
    </row>
    <row r="717" spans="1:6" x14ac:dyDescent="0.3">
      <c r="A717" t="s">
        <v>581</v>
      </c>
      <c r="B717" t="s">
        <v>72</v>
      </c>
      <c r="C717" t="s">
        <v>98</v>
      </c>
      <c r="D717">
        <v>1</v>
      </c>
      <c r="E717">
        <f t="shared" si="11"/>
        <v>1</v>
      </c>
      <c r="F717" s="12" t="s">
        <v>8</v>
      </c>
    </row>
    <row r="718" spans="1:6" x14ac:dyDescent="0.3">
      <c r="A718" t="s">
        <v>630</v>
      </c>
      <c r="B718" t="s">
        <v>24</v>
      </c>
      <c r="C718" t="s">
        <v>22</v>
      </c>
      <c r="D718">
        <v>1</v>
      </c>
      <c r="E718">
        <f t="shared" si="11"/>
        <v>1</v>
      </c>
      <c r="F718" s="12" t="s">
        <v>8</v>
      </c>
    </row>
    <row r="719" spans="1:6" x14ac:dyDescent="0.3">
      <c r="A719" t="s">
        <v>582</v>
      </c>
      <c r="B719" t="s">
        <v>11</v>
      </c>
      <c r="C719" t="s">
        <v>22</v>
      </c>
      <c r="D719">
        <v>1</v>
      </c>
      <c r="E719">
        <f t="shared" si="11"/>
        <v>1</v>
      </c>
      <c r="F719" s="12" t="s">
        <v>8</v>
      </c>
    </row>
    <row r="720" spans="1:6" x14ac:dyDescent="0.3">
      <c r="A720" t="s">
        <v>583</v>
      </c>
      <c r="B720" t="s">
        <v>11</v>
      </c>
      <c r="C720" t="s">
        <v>31</v>
      </c>
      <c r="D720">
        <v>-1</v>
      </c>
      <c r="E720">
        <f t="shared" si="11"/>
        <v>-1</v>
      </c>
      <c r="F720" s="12" t="s">
        <v>9</v>
      </c>
    </row>
    <row r="721" spans="1:6" x14ac:dyDescent="0.3">
      <c r="A721" t="s">
        <v>641</v>
      </c>
      <c r="B721" t="s">
        <v>24</v>
      </c>
      <c r="C721" t="s">
        <v>15</v>
      </c>
      <c r="D721">
        <v>0</v>
      </c>
      <c r="E721">
        <f t="shared" si="11"/>
        <v>0</v>
      </c>
      <c r="F721" s="12" t="s">
        <v>17</v>
      </c>
    </row>
    <row r="722" spans="1:6" x14ac:dyDescent="0.3">
      <c r="A722" t="s">
        <v>584</v>
      </c>
      <c r="B722" t="s">
        <v>6</v>
      </c>
      <c r="C722" t="s">
        <v>22</v>
      </c>
      <c r="D722">
        <v>1</v>
      </c>
      <c r="E722">
        <f t="shared" si="11"/>
        <v>1</v>
      </c>
      <c r="F722" s="12" t="s">
        <v>8</v>
      </c>
    </row>
    <row r="723" spans="1:6" x14ac:dyDescent="0.3">
      <c r="A723" t="s">
        <v>585</v>
      </c>
      <c r="B723" t="s">
        <v>11</v>
      </c>
      <c r="C723" t="s">
        <v>26</v>
      </c>
      <c r="D723">
        <v>1</v>
      </c>
      <c r="E723">
        <f t="shared" si="11"/>
        <v>1</v>
      </c>
      <c r="F723" s="12" t="s">
        <v>8</v>
      </c>
    </row>
    <row r="724" spans="1:6" x14ac:dyDescent="0.3">
      <c r="A724" t="s">
        <v>586</v>
      </c>
      <c r="B724" t="s">
        <v>11</v>
      </c>
      <c r="C724" t="s">
        <v>31</v>
      </c>
      <c r="D724">
        <v>-1</v>
      </c>
      <c r="E724">
        <f t="shared" si="11"/>
        <v>-1</v>
      </c>
      <c r="F724" s="12" t="s">
        <v>9</v>
      </c>
    </row>
    <row r="725" spans="1:6" x14ac:dyDescent="0.3">
      <c r="A725" t="s">
        <v>587</v>
      </c>
      <c r="B725" t="s">
        <v>39</v>
      </c>
      <c r="C725" t="s">
        <v>31</v>
      </c>
      <c r="D725">
        <v>0</v>
      </c>
      <c r="E725">
        <f t="shared" si="11"/>
        <v>0</v>
      </c>
      <c r="F725" s="12" t="s">
        <v>17</v>
      </c>
    </row>
    <row r="726" spans="1:6" x14ac:dyDescent="0.3">
      <c r="A726" t="s">
        <v>588</v>
      </c>
      <c r="B726" t="s">
        <v>88</v>
      </c>
      <c r="C726" t="s">
        <v>28</v>
      </c>
      <c r="D726">
        <v>-1</v>
      </c>
      <c r="E726">
        <f t="shared" si="11"/>
        <v>-1</v>
      </c>
      <c r="F726" s="12" t="s">
        <v>9</v>
      </c>
    </row>
    <row r="727" spans="1:6" x14ac:dyDescent="0.3">
      <c r="A727" t="s">
        <v>589</v>
      </c>
      <c r="B727" t="s">
        <v>56</v>
      </c>
      <c r="C727" t="s">
        <v>31</v>
      </c>
      <c r="D727">
        <v>-1</v>
      </c>
      <c r="E727">
        <f t="shared" si="11"/>
        <v>-1</v>
      </c>
      <c r="F727" s="12" t="s">
        <v>9</v>
      </c>
    </row>
    <row r="728" spans="1:6" x14ac:dyDescent="0.3">
      <c r="A728" t="s">
        <v>698</v>
      </c>
      <c r="B728" t="s">
        <v>88</v>
      </c>
      <c r="C728" t="s">
        <v>7</v>
      </c>
      <c r="D728">
        <v>-1</v>
      </c>
      <c r="E728">
        <f t="shared" si="11"/>
        <v>-1</v>
      </c>
      <c r="F728" s="12" t="s">
        <v>9</v>
      </c>
    </row>
    <row r="729" spans="1:6" x14ac:dyDescent="0.3">
      <c r="A729" t="s">
        <v>590</v>
      </c>
      <c r="B729" t="s">
        <v>6</v>
      </c>
      <c r="C729" t="s">
        <v>28</v>
      </c>
      <c r="D729">
        <v>-1</v>
      </c>
      <c r="E729">
        <f t="shared" si="11"/>
        <v>-1</v>
      </c>
      <c r="F729" s="12" t="s">
        <v>9</v>
      </c>
    </row>
    <row r="730" spans="1:6" x14ac:dyDescent="0.3">
      <c r="A730" t="s">
        <v>735</v>
      </c>
      <c r="B730" t="s">
        <v>32</v>
      </c>
      <c r="C730" t="s">
        <v>22</v>
      </c>
      <c r="D730">
        <v>1</v>
      </c>
      <c r="E730">
        <f t="shared" si="11"/>
        <v>1</v>
      </c>
      <c r="F730" s="12" t="s">
        <v>8</v>
      </c>
    </row>
    <row r="731" spans="1:6" x14ac:dyDescent="0.3">
      <c r="A731" t="s">
        <v>591</v>
      </c>
      <c r="B731" t="s">
        <v>112</v>
      </c>
      <c r="C731" t="s">
        <v>28</v>
      </c>
      <c r="D731">
        <v>-1</v>
      </c>
      <c r="E731">
        <f t="shared" si="11"/>
        <v>-1</v>
      </c>
      <c r="F731" s="12" t="s">
        <v>9</v>
      </c>
    </row>
    <row r="732" spans="1:6" x14ac:dyDescent="0.3">
      <c r="A732" t="s">
        <v>592</v>
      </c>
      <c r="B732" t="s">
        <v>69</v>
      </c>
      <c r="C732" t="s">
        <v>22</v>
      </c>
      <c r="D732">
        <v>1</v>
      </c>
      <c r="E732">
        <f t="shared" si="11"/>
        <v>1</v>
      </c>
      <c r="F732" s="12" t="s">
        <v>8</v>
      </c>
    </row>
    <row r="733" spans="1:6" x14ac:dyDescent="0.3">
      <c r="A733" t="s">
        <v>593</v>
      </c>
      <c r="B733" t="s">
        <v>32</v>
      </c>
      <c r="C733" t="s">
        <v>31</v>
      </c>
      <c r="D733">
        <v>-1</v>
      </c>
      <c r="E733">
        <f t="shared" si="11"/>
        <v>-1</v>
      </c>
      <c r="F733" s="12" t="s">
        <v>9</v>
      </c>
    </row>
    <row r="734" spans="1:6" x14ac:dyDescent="0.3">
      <c r="A734" t="s">
        <v>770</v>
      </c>
      <c r="B734" t="s">
        <v>88</v>
      </c>
      <c r="C734" t="s">
        <v>31</v>
      </c>
      <c r="D734">
        <v>0</v>
      </c>
      <c r="E734">
        <f t="shared" si="11"/>
        <v>0</v>
      </c>
      <c r="F734" s="12" t="s">
        <v>17</v>
      </c>
    </row>
    <row r="735" spans="1:6" x14ac:dyDescent="0.3">
      <c r="A735" t="s">
        <v>595</v>
      </c>
      <c r="B735" t="s">
        <v>14</v>
      </c>
      <c r="C735" t="s">
        <v>31</v>
      </c>
      <c r="D735">
        <v>-1</v>
      </c>
      <c r="E735">
        <f t="shared" si="11"/>
        <v>-1</v>
      </c>
      <c r="F735" s="12" t="s">
        <v>9</v>
      </c>
    </row>
    <row r="736" spans="1:6" x14ac:dyDescent="0.3">
      <c r="A736" t="s">
        <v>596</v>
      </c>
      <c r="B736" t="s">
        <v>14</v>
      </c>
      <c r="C736" t="s">
        <v>15</v>
      </c>
      <c r="D736">
        <v>0</v>
      </c>
      <c r="E736">
        <f t="shared" si="11"/>
        <v>0</v>
      </c>
      <c r="F736" s="12" t="s">
        <v>17</v>
      </c>
    </row>
    <row r="737" spans="1:6" x14ac:dyDescent="0.3">
      <c r="A737" t="s">
        <v>597</v>
      </c>
      <c r="B737" t="s">
        <v>88</v>
      </c>
      <c r="C737" t="s">
        <v>31</v>
      </c>
      <c r="D737">
        <v>-1</v>
      </c>
      <c r="E737">
        <f t="shared" si="11"/>
        <v>-1</v>
      </c>
      <c r="F737" s="12" t="s">
        <v>9</v>
      </c>
    </row>
    <row r="738" spans="1:6" x14ac:dyDescent="0.3">
      <c r="A738" t="s">
        <v>598</v>
      </c>
      <c r="B738" t="s">
        <v>11</v>
      </c>
      <c r="C738" t="s">
        <v>31</v>
      </c>
      <c r="D738">
        <v>-1</v>
      </c>
      <c r="E738">
        <f t="shared" si="11"/>
        <v>-1</v>
      </c>
      <c r="F738" s="12" t="s">
        <v>9</v>
      </c>
    </row>
    <row r="739" spans="1:6" x14ac:dyDescent="0.3">
      <c r="A739" t="s">
        <v>702</v>
      </c>
      <c r="B739" t="s">
        <v>88</v>
      </c>
      <c r="C739" t="s">
        <v>22</v>
      </c>
      <c r="D739">
        <v>-1</v>
      </c>
      <c r="E739">
        <f t="shared" si="11"/>
        <v>-1</v>
      </c>
      <c r="F739" s="12" t="s">
        <v>9</v>
      </c>
    </row>
    <row r="740" spans="1:6" x14ac:dyDescent="0.3">
      <c r="A740" t="s">
        <v>599</v>
      </c>
      <c r="B740" t="s">
        <v>56</v>
      </c>
      <c r="C740" t="s">
        <v>98</v>
      </c>
      <c r="D740">
        <v>-1</v>
      </c>
      <c r="E740">
        <f t="shared" si="11"/>
        <v>-1</v>
      </c>
      <c r="F740" s="12" t="s">
        <v>9</v>
      </c>
    </row>
    <row r="741" spans="1:6" x14ac:dyDescent="0.3">
      <c r="A741" t="s">
        <v>600</v>
      </c>
      <c r="B741" t="s">
        <v>11</v>
      </c>
      <c r="C741" t="s">
        <v>26</v>
      </c>
      <c r="D741">
        <v>1</v>
      </c>
      <c r="E741">
        <f t="shared" si="11"/>
        <v>1</v>
      </c>
      <c r="F741" s="12" t="s">
        <v>8</v>
      </c>
    </row>
    <row r="742" spans="1:6" x14ac:dyDescent="0.3">
      <c r="A742" t="s">
        <v>601</v>
      </c>
      <c r="B742" t="s">
        <v>88</v>
      </c>
      <c r="C742" t="s">
        <v>7</v>
      </c>
      <c r="D742">
        <v>-1</v>
      </c>
      <c r="E742">
        <f t="shared" si="11"/>
        <v>-1</v>
      </c>
      <c r="F742" s="12" t="s">
        <v>9</v>
      </c>
    </row>
    <row r="743" spans="1:6" x14ac:dyDescent="0.3">
      <c r="A743" t="s">
        <v>691</v>
      </c>
      <c r="B743" t="s">
        <v>21</v>
      </c>
      <c r="C743" t="s">
        <v>26</v>
      </c>
      <c r="D743">
        <v>1</v>
      </c>
      <c r="E743">
        <f t="shared" si="11"/>
        <v>1</v>
      </c>
      <c r="F743" s="12" t="s">
        <v>8</v>
      </c>
    </row>
    <row r="744" spans="1:6" x14ac:dyDescent="0.3">
      <c r="A744" t="s">
        <v>602</v>
      </c>
      <c r="B744" t="s">
        <v>200</v>
      </c>
      <c r="C744" t="s">
        <v>31</v>
      </c>
      <c r="D744">
        <v>-1</v>
      </c>
      <c r="E744">
        <f t="shared" si="11"/>
        <v>-1</v>
      </c>
      <c r="F744" s="12" t="s">
        <v>9</v>
      </c>
    </row>
    <row r="745" spans="1:6" x14ac:dyDescent="0.3">
      <c r="A745" t="s">
        <v>603</v>
      </c>
      <c r="B745" t="s">
        <v>88</v>
      </c>
      <c r="C745" t="s">
        <v>31</v>
      </c>
      <c r="D745">
        <v>-1</v>
      </c>
      <c r="E745">
        <f t="shared" si="11"/>
        <v>-1</v>
      </c>
      <c r="F745" s="12" t="s">
        <v>9</v>
      </c>
    </row>
    <row r="746" spans="1:6" x14ac:dyDescent="0.3">
      <c r="A746" t="s">
        <v>625</v>
      </c>
      <c r="B746" t="s">
        <v>69</v>
      </c>
      <c r="C746" t="s">
        <v>31</v>
      </c>
      <c r="D746">
        <v>-1</v>
      </c>
      <c r="E746">
        <f t="shared" si="11"/>
        <v>-1</v>
      </c>
      <c r="F746" s="12" t="s">
        <v>9</v>
      </c>
    </row>
    <row r="747" spans="1:6" x14ac:dyDescent="0.3">
      <c r="A747" t="s">
        <v>782</v>
      </c>
      <c r="B747" t="s">
        <v>233</v>
      </c>
      <c r="C747" t="s">
        <v>28</v>
      </c>
      <c r="D747">
        <v>-1</v>
      </c>
      <c r="E747">
        <f t="shared" si="11"/>
        <v>-1</v>
      </c>
      <c r="F747" s="12" t="s">
        <v>9</v>
      </c>
    </row>
    <row r="748" spans="1:6" x14ac:dyDescent="0.3">
      <c r="A748" t="s">
        <v>896</v>
      </c>
      <c r="B748" t="s">
        <v>60</v>
      </c>
      <c r="C748" t="s">
        <v>31</v>
      </c>
      <c r="D748">
        <v>-1</v>
      </c>
      <c r="E748">
        <f t="shared" si="11"/>
        <v>-1</v>
      </c>
      <c r="F748" s="12" t="s">
        <v>9</v>
      </c>
    </row>
    <row r="749" spans="1:6" x14ac:dyDescent="0.3">
      <c r="A749" t="s">
        <v>620</v>
      </c>
      <c r="B749" t="s">
        <v>112</v>
      </c>
      <c r="C749" t="s">
        <v>28</v>
      </c>
      <c r="D749">
        <v>-1</v>
      </c>
      <c r="E749">
        <f t="shared" si="11"/>
        <v>-1</v>
      </c>
      <c r="F749" s="12" t="s">
        <v>9</v>
      </c>
    </row>
    <row r="750" spans="1:6" x14ac:dyDescent="0.3">
      <c r="A750" t="s">
        <v>665</v>
      </c>
      <c r="B750" t="s">
        <v>88</v>
      </c>
      <c r="C750" t="s">
        <v>31</v>
      </c>
      <c r="D750">
        <v>-1</v>
      </c>
      <c r="E750">
        <f t="shared" si="11"/>
        <v>-1</v>
      </c>
      <c r="F750" s="12" t="s">
        <v>9</v>
      </c>
    </row>
    <row r="751" spans="1:6" x14ac:dyDescent="0.3">
      <c r="A751" t="s">
        <v>647</v>
      </c>
      <c r="B751" t="s">
        <v>60</v>
      </c>
      <c r="C751" t="s">
        <v>31</v>
      </c>
      <c r="D751">
        <v>-1</v>
      </c>
      <c r="E751">
        <f t="shared" si="11"/>
        <v>-1</v>
      </c>
      <c r="F751" s="12" t="s">
        <v>9</v>
      </c>
    </row>
    <row r="752" spans="1:6" x14ac:dyDescent="0.3">
      <c r="A752" t="s">
        <v>722</v>
      </c>
      <c r="B752" t="s">
        <v>233</v>
      </c>
      <c r="C752" t="s">
        <v>31</v>
      </c>
      <c r="D752">
        <v>-1</v>
      </c>
      <c r="E752">
        <f t="shared" si="11"/>
        <v>-1</v>
      </c>
      <c r="F752" s="12" t="s">
        <v>9</v>
      </c>
    </row>
    <row r="753" spans="1:6" x14ac:dyDescent="0.3">
      <c r="A753" t="s">
        <v>772</v>
      </c>
      <c r="B753" t="s">
        <v>69</v>
      </c>
      <c r="C753" t="s">
        <v>31</v>
      </c>
      <c r="D753">
        <v>-1</v>
      </c>
      <c r="E753">
        <f t="shared" si="11"/>
        <v>-1</v>
      </c>
      <c r="F753" s="12" t="s">
        <v>9</v>
      </c>
    </row>
    <row r="754" spans="1:6" x14ac:dyDescent="0.3">
      <c r="A754" t="s">
        <v>795</v>
      </c>
      <c r="B754" t="s">
        <v>39</v>
      </c>
      <c r="C754" t="s">
        <v>22</v>
      </c>
      <c r="D754">
        <v>0</v>
      </c>
      <c r="E754">
        <f t="shared" si="11"/>
        <v>0</v>
      </c>
      <c r="F754" s="12" t="s">
        <v>17</v>
      </c>
    </row>
    <row r="755" spans="1:6" x14ac:dyDescent="0.3">
      <c r="A755" t="s">
        <v>801</v>
      </c>
      <c r="B755" t="s">
        <v>233</v>
      </c>
      <c r="C755" t="s">
        <v>12</v>
      </c>
      <c r="D755">
        <v>1</v>
      </c>
      <c r="E755">
        <f t="shared" si="11"/>
        <v>1</v>
      </c>
      <c r="F755" s="12" t="s">
        <v>8</v>
      </c>
    </row>
  </sheetData>
  <autoFilter ref="A1:F1"/>
  <conditionalFormatting sqref="E1:E1048576 F2:F755">
    <cfRule type="cellIs" dxfId="18" priority="1" operator="greaterThan">
      <formula>0.5</formula>
    </cfRule>
    <cfRule type="cellIs" dxfId="17" priority="2" operator="less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7"/>
  <sheetViews>
    <sheetView workbookViewId="0">
      <selection activeCell="F1" sqref="A1:F1"/>
    </sheetView>
  </sheetViews>
  <sheetFormatPr defaultRowHeight="14.4" x14ac:dyDescent="0.3"/>
  <cols>
    <col min="5" max="5" width="9.109375" style="4"/>
  </cols>
  <sheetData>
    <row r="1" spans="1:6" x14ac:dyDescent="0.3">
      <c r="A1" t="s">
        <v>0</v>
      </c>
      <c r="B1" t="s">
        <v>1</v>
      </c>
      <c r="C1" t="s">
        <v>2</v>
      </c>
      <c r="D1" s="8" t="s">
        <v>875</v>
      </c>
    </row>
    <row r="2" spans="1:6" x14ac:dyDescent="0.3">
      <c r="A2" t="s">
        <v>643</v>
      </c>
      <c r="B2" t="s">
        <v>46</v>
      </c>
      <c r="C2" t="s">
        <v>22</v>
      </c>
      <c r="D2">
        <v>1</v>
      </c>
      <c r="E2" s="4">
        <f>D2/1</f>
        <v>1</v>
      </c>
      <c r="F2" t="s">
        <v>8</v>
      </c>
    </row>
    <row r="3" spans="1:6" x14ac:dyDescent="0.3">
      <c r="A3" t="s">
        <v>5</v>
      </c>
      <c r="B3" t="s">
        <v>6</v>
      </c>
      <c r="C3" t="s">
        <v>7</v>
      </c>
      <c r="D3">
        <v>-1</v>
      </c>
      <c r="E3" s="4">
        <f t="shared" ref="E3:E66" si="0">D3/1</f>
        <v>-1</v>
      </c>
      <c r="F3" t="s">
        <v>9</v>
      </c>
    </row>
    <row r="4" spans="1:6" x14ac:dyDescent="0.3">
      <c r="A4" t="s">
        <v>10</v>
      </c>
      <c r="B4" t="s">
        <v>11</v>
      </c>
      <c r="C4" t="s">
        <v>12</v>
      </c>
      <c r="D4">
        <v>1</v>
      </c>
      <c r="E4" s="4">
        <f t="shared" si="0"/>
        <v>1</v>
      </c>
      <c r="F4" t="s">
        <v>8</v>
      </c>
    </row>
    <row r="5" spans="1:6" x14ac:dyDescent="0.3">
      <c r="A5" t="s">
        <v>13</v>
      </c>
      <c r="B5" t="s">
        <v>14</v>
      </c>
      <c r="C5" t="s">
        <v>15</v>
      </c>
      <c r="D5">
        <v>1</v>
      </c>
      <c r="E5" s="4">
        <f t="shared" si="0"/>
        <v>1</v>
      </c>
      <c r="F5" t="s">
        <v>8</v>
      </c>
    </row>
    <row r="6" spans="1:6" x14ac:dyDescent="0.3">
      <c r="A6" t="s">
        <v>672</v>
      </c>
      <c r="B6" t="s">
        <v>18</v>
      </c>
      <c r="C6" t="s">
        <v>12</v>
      </c>
      <c r="D6">
        <v>1</v>
      </c>
      <c r="E6" s="4">
        <f t="shared" si="0"/>
        <v>1</v>
      </c>
      <c r="F6" t="s">
        <v>8</v>
      </c>
    </row>
    <row r="7" spans="1:6" x14ac:dyDescent="0.3">
      <c r="A7" t="s">
        <v>19</v>
      </c>
      <c r="B7" t="s">
        <v>14</v>
      </c>
      <c r="C7" t="s">
        <v>7</v>
      </c>
      <c r="D7">
        <v>-1</v>
      </c>
      <c r="E7" s="4">
        <f t="shared" si="0"/>
        <v>-1</v>
      </c>
      <c r="F7" t="s">
        <v>9</v>
      </c>
    </row>
    <row r="8" spans="1:6" x14ac:dyDescent="0.3">
      <c r="A8" t="s">
        <v>20</v>
      </c>
      <c r="B8" t="s">
        <v>11</v>
      </c>
      <c r="C8" t="s">
        <v>15</v>
      </c>
      <c r="D8">
        <v>-1</v>
      </c>
      <c r="E8" s="4">
        <f t="shared" si="0"/>
        <v>-1</v>
      </c>
      <c r="F8" t="s">
        <v>9</v>
      </c>
    </row>
    <row r="9" spans="1:6" x14ac:dyDescent="0.3">
      <c r="A9" t="s">
        <v>734</v>
      </c>
      <c r="B9" t="s">
        <v>21</v>
      </c>
      <c r="C9" t="s">
        <v>22</v>
      </c>
      <c r="D9">
        <v>1</v>
      </c>
      <c r="E9" s="4">
        <f t="shared" si="0"/>
        <v>1</v>
      </c>
      <c r="F9" t="s">
        <v>8</v>
      </c>
    </row>
    <row r="10" spans="1:6" x14ac:dyDescent="0.3">
      <c r="A10" t="s">
        <v>23</v>
      </c>
      <c r="B10" t="s">
        <v>24</v>
      </c>
      <c r="C10" t="s">
        <v>12</v>
      </c>
      <c r="D10">
        <v>0</v>
      </c>
      <c r="E10" s="4">
        <f t="shared" si="0"/>
        <v>0</v>
      </c>
      <c r="F10" t="s">
        <v>17</v>
      </c>
    </row>
    <row r="11" spans="1:6" x14ac:dyDescent="0.3">
      <c r="A11" t="s">
        <v>25</v>
      </c>
      <c r="B11" t="s">
        <v>6</v>
      </c>
      <c r="C11" t="s">
        <v>26</v>
      </c>
      <c r="D11">
        <v>1</v>
      </c>
      <c r="E11" s="4">
        <f t="shared" si="0"/>
        <v>1</v>
      </c>
      <c r="F11" t="s">
        <v>8</v>
      </c>
    </row>
    <row r="12" spans="1:6" x14ac:dyDescent="0.3">
      <c r="A12" t="s">
        <v>27</v>
      </c>
      <c r="B12" t="s">
        <v>6</v>
      </c>
      <c r="C12" t="s">
        <v>28</v>
      </c>
      <c r="D12">
        <v>-1</v>
      </c>
      <c r="E12" s="4">
        <f t="shared" si="0"/>
        <v>-1</v>
      </c>
      <c r="F12" t="s">
        <v>9</v>
      </c>
    </row>
    <row r="13" spans="1:6" x14ac:dyDescent="0.3">
      <c r="A13" t="s">
        <v>29</v>
      </c>
      <c r="B13" t="s">
        <v>18</v>
      </c>
      <c r="C13" t="s">
        <v>22</v>
      </c>
      <c r="D13">
        <v>1</v>
      </c>
      <c r="E13" s="4">
        <f t="shared" si="0"/>
        <v>1</v>
      </c>
      <c r="F13" t="s">
        <v>8</v>
      </c>
    </row>
    <row r="14" spans="1:6" x14ac:dyDescent="0.3">
      <c r="A14" t="s">
        <v>728</v>
      </c>
      <c r="B14" t="s">
        <v>30</v>
      </c>
      <c r="C14" t="s">
        <v>31</v>
      </c>
      <c r="D14">
        <v>-1</v>
      </c>
      <c r="E14" s="4">
        <f t="shared" si="0"/>
        <v>-1</v>
      </c>
      <c r="F14" t="s">
        <v>9</v>
      </c>
    </row>
    <row r="15" spans="1:6" x14ac:dyDescent="0.3">
      <c r="A15" t="s">
        <v>715</v>
      </c>
      <c r="B15" t="s">
        <v>32</v>
      </c>
      <c r="C15" t="s">
        <v>22</v>
      </c>
      <c r="D15">
        <v>1</v>
      </c>
      <c r="E15" s="4">
        <f t="shared" si="0"/>
        <v>1</v>
      </c>
      <c r="F15" t="s">
        <v>8</v>
      </c>
    </row>
    <row r="16" spans="1:6" x14ac:dyDescent="0.3">
      <c r="A16" t="s">
        <v>34</v>
      </c>
      <c r="B16" t="s">
        <v>14</v>
      </c>
      <c r="C16" t="s">
        <v>31</v>
      </c>
      <c r="D16">
        <v>-1</v>
      </c>
      <c r="E16" s="4">
        <f t="shared" si="0"/>
        <v>-1</v>
      </c>
      <c r="F16" t="s">
        <v>9</v>
      </c>
    </row>
    <row r="17" spans="1:6" x14ac:dyDescent="0.3">
      <c r="A17" t="s">
        <v>35</v>
      </c>
      <c r="B17" t="s">
        <v>36</v>
      </c>
      <c r="C17" t="s">
        <v>26</v>
      </c>
      <c r="D17">
        <v>1</v>
      </c>
      <c r="E17" s="4">
        <f t="shared" si="0"/>
        <v>1</v>
      </c>
      <c r="F17" t="s">
        <v>8</v>
      </c>
    </row>
    <row r="18" spans="1:6" x14ac:dyDescent="0.3">
      <c r="A18" t="s">
        <v>37</v>
      </c>
      <c r="B18" t="s">
        <v>14</v>
      </c>
      <c r="C18" t="s">
        <v>31</v>
      </c>
      <c r="D18">
        <v>-1</v>
      </c>
      <c r="E18" s="4">
        <f t="shared" si="0"/>
        <v>-1</v>
      </c>
      <c r="F18" t="s">
        <v>9</v>
      </c>
    </row>
    <row r="19" spans="1:6" x14ac:dyDescent="0.3">
      <c r="A19" t="s">
        <v>38</v>
      </c>
      <c r="B19" t="s">
        <v>39</v>
      </c>
      <c r="C19" t="s">
        <v>31</v>
      </c>
      <c r="D19">
        <v>-1</v>
      </c>
      <c r="E19" s="4">
        <f t="shared" si="0"/>
        <v>-1</v>
      </c>
      <c r="F19" t="s">
        <v>9</v>
      </c>
    </row>
    <row r="20" spans="1:6" x14ac:dyDescent="0.3">
      <c r="A20" t="s">
        <v>40</v>
      </c>
      <c r="B20" t="s">
        <v>14</v>
      </c>
      <c r="C20" t="s">
        <v>31</v>
      </c>
      <c r="D20">
        <v>-1</v>
      </c>
      <c r="E20" s="4">
        <f t="shared" si="0"/>
        <v>-1</v>
      </c>
      <c r="F20" t="s">
        <v>9</v>
      </c>
    </row>
    <row r="21" spans="1:6" x14ac:dyDescent="0.3">
      <c r="A21" t="s">
        <v>767</v>
      </c>
      <c r="B21" t="s">
        <v>32</v>
      </c>
      <c r="C21" t="s">
        <v>31</v>
      </c>
      <c r="D21">
        <v>-1</v>
      </c>
      <c r="E21" s="4">
        <f t="shared" si="0"/>
        <v>-1</v>
      </c>
      <c r="F21" t="s">
        <v>9</v>
      </c>
    </row>
    <row r="22" spans="1:6" x14ac:dyDescent="0.3">
      <c r="A22" t="s">
        <v>41</v>
      </c>
      <c r="B22" t="s">
        <v>14</v>
      </c>
      <c r="C22" t="s">
        <v>22</v>
      </c>
      <c r="D22">
        <v>1</v>
      </c>
      <c r="E22" s="4">
        <f t="shared" si="0"/>
        <v>1</v>
      </c>
      <c r="F22" t="s">
        <v>8</v>
      </c>
    </row>
    <row r="23" spans="1:6" x14ac:dyDescent="0.3">
      <c r="A23" t="s">
        <v>42</v>
      </c>
      <c r="B23" t="s">
        <v>36</v>
      </c>
      <c r="C23" t="s">
        <v>22</v>
      </c>
      <c r="D23">
        <v>1</v>
      </c>
      <c r="E23" s="4">
        <f t="shared" si="0"/>
        <v>1</v>
      </c>
      <c r="F23" t="s">
        <v>8</v>
      </c>
    </row>
    <row r="24" spans="1:6" x14ac:dyDescent="0.3">
      <c r="A24" t="s">
        <v>43</v>
      </c>
      <c r="B24" t="s">
        <v>6</v>
      </c>
      <c r="C24" t="s">
        <v>28</v>
      </c>
      <c r="D24">
        <v>-1</v>
      </c>
      <c r="E24" s="4">
        <f t="shared" si="0"/>
        <v>-1</v>
      </c>
      <c r="F24" t="s">
        <v>9</v>
      </c>
    </row>
    <row r="25" spans="1:6" x14ac:dyDescent="0.3">
      <c r="A25" t="s">
        <v>44</v>
      </c>
      <c r="B25" t="s">
        <v>6</v>
      </c>
      <c r="C25" t="s">
        <v>28</v>
      </c>
      <c r="D25">
        <v>-1</v>
      </c>
      <c r="E25" s="4">
        <f t="shared" si="0"/>
        <v>-1</v>
      </c>
      <c r="F25" t="s">
        <v>9</v>
      </c>
    </row>
    <row r="26" spans="1:6" x14ac:dyDescent="0.3">
      <c r="A26" t="s">
        <v>45</v>
      </c>
      <c r="B26" t="s">
        <v>46</v>
      </c>
      <c r="C26" t="s">
        <v>22</v>
      </c>
      <c r="D26">
        <v>1</v>
      </c>
      <c r="E26" s="4">
        <f t="shared" si="0"/>
        <v>1</v>
      </c>
      <c r="F26" t="s">
        <v>8</v>
      </c>
    </row>
    <row r="27" spans="1:6" x14ac:dyDescent="0.3">
      <c r="A27" t="s">
        <v>48</v>
      </c>
      <c r="B27" t="s">
        <v>18</v>
      </c>
      <c r="C27" t="s">
        <v>31</v>
      </c>
      <c r="D27">
        <v>-1</v>
      </c>
      <c r="E27" s="4">
        <f t="shared" si="0"/>
        <v>-1</v>
      </c>
      <c r="F27" t="s">
        <v>9</v>
      </c>
    </row>
    <row r="28" spans="1:6" x14ac:dyDescent="0.3">
      <c r="A28" t="s">
        <v>49</v>
      </c>
      <c r="B28" t="s">
        <v>18</v>
      </c>
      <c r="C28" t="s">
        <v>31</v>
      </c>
      <c r="D28">
        <v>-1</v>
      </c>
      <c r="E28" s="4">
        <f t="shared" si="0"/>
        <v>-1</v>
      </c>
      <c r="F28" t="s">
        <v>9</v>
      </c>
    </row>
    <row r="29" spans="1:6" x14ac:dyDescent="0.3">
      <c r="A29" t="s">
        <v>50</v>
      </c>
      <c r="B29" t="s">
        <v>51</v>
      </c>
      <c r="C29" t="s">
        <v>12</v>
      </c>
      <c r="D29">
        <v>1</v>
      </c>
      <c r="E29" s="4">
        <f t="shared" si="0"/>
        <v>1</v>
      </c>
      <c r="F29" t="s">
        <v>8</v>
      </c>
    </row>
    <row r="30" spans="1:6" x14ac:dyDescent="0.3">
      <c r="A30" t="s">
        <v>690</v>
      </c>
      <c r="B30" t="s">
        <v>32</v>
      </c>
      <c r="C30" t="s">
        <v>22</v>
      </c>
      <c r="D30">
        <v>1</v>
      </c>
      <c r="E30" s="4">
        <f t="shared" si="0"/>
        <v>1</v>
      </c>
      <c r="F30" t="s">
        <v>8</v>
      </c>
    </row>
    <row r="31" spans="1:6" x14ac:dyDescent="0.3">
      <c r="A31" t="s">
        <v>52</v>
      </c>
      <c r="B31" t="s">
        <v>53</v>
      </c>
      <c r="C31" t="s">
        <v>15</v>
      </c>
      <c r="D31">
        <v>1</v>
      </c>
      <c r="E31" s="4">
        <f t="shared" si="0"/>
        <v>1</v>
      </c>
      <c r="F31" t="s">
        <v>8</v>
      </c>
    </row>
    <row r="32" spans="1:6" x14ac:dyDescent="0.3">
      <c r="A32" t="s">
        <v>54</v>
      </c>
      <c r="B32" t="s">
        <v>32</v>
      </c>
      <c r="C32" t="s">
        <v>31</v>
      </c>
      <c r="D32">
        <v>-1</v>
      </c>
      <c r="E32" s="4">
        <f t="shared" si="0"/>
        <v>-1</v>
      </c>
      <c r="F32" t="s">
        <v>9</v>
      </c>
    </row>
    <row r="33" spans="1:6" x14ac:dyDescent="0.3">
      <c r="A33" t="s">
        <v>55</v>
      </c>
      <c r="B33" t="s">
        <v>56</v>
      </c>
      <c r="C33" t="s">
        <v>15</v>
      </c>
      <c r="D33">
        <v>-1</v>
      </c>
      <c r="E33" s="4">
        <f t="shared" si="0"/>
        <v>-1</v>
      </c>
      <c r="F33" t="s">
        <v>9</v>
      </c>
    </row>
    <row r="34" spans="1:6" x14ac:dyDescent="0.3">
      <c r="A34" t="s">
        <v>57</v>
      </c>
      <c r="B34" t="s">
        <v>58</v>
      </c>
      <c r="C34" t="s">
        <v>31</v>
      </c>
      <c r="D34">
        <v>-1</v>
      </c>
      <c r="E34" s="4">
        <f t="shared" si="0"/>
        <v>-1</v>
      </c>
      <c r="F34" t="s">
        <v>9</v>
      </c>
    </row>
    <row r="35" spans="1:6" x14ac:dyDescent="0.3">
      <c r="A35" t="s">
        <v>59</v>
      </c>
      <c r="B35" t="s">
        <v>32</v>
      </c>
      <c r="C35" t="s">
        <v>22</v>
      </c>
      <c r="D35">
        <v>0</v>
      </c>
      <c r="E35" s="4">
        <f t="shared" si="0"/>
        <v>0</v>
      </c>
      <c r="F35" t="s">
        <v>17</v>
      </c>
    </row>
    <row r="36" spans="1:6" x14ac:dyDescent="0.3">
      <c r="A36" t="s">
        <v>823</v>
      </c>
      <c r="B36" t="s">
        <v>60</v>
      </c>
      <c r="C36" t="s">
        <v>31</v>
      </c>
      <c r="D36">
        <v>-1</v>
      </c>
      <c r="E36" s="4">
        <f t="shared" si="0"/>
        <v>-1</v>
      </c>
      <c r="F36" t="s">
        <v>9</v>
      </c>
    </row>
    <row r="37" spans="1:6" x14ac:dyDescent="0.3">
      <c r="A37" t="s">
        <v>61</v>
      </c>
      <c r="B37" t="s">
        <v>14</v>
      </c>
      <c r="C37" t="s">
        <v>31</v>
      </c>
      <c r="D37">
        <v>-1</v>
      </c>
      <c r="E37" s="4">
        <f t="shared" si="0"/>
        <v>-1</v>
      </c>
      <c r="F37" t="s">
        <v>9</v>
      </c>
    </row>
    <row r="38" spans="1:6" x14ac:dyDescent="0.3">
      <c r="A38" t="s">
        <v>744</v>
      </c>
      <c r="B38" t="s">
        <v>623</v>
      </c>
      <c r="C38" t="s">
        <v>22</v>
      </c>
      <c r="D38">
        <v>1</v>
      </c>
      <c r="E38" s="4">
        <f t="shared" si="0"/>
        <v>1</v>
      </c>
      <c r="F38" t="s">
        <v>8</v>
      </c>
    </row>
    <row r="39" spans="1:6" x14ac:dyDescent="0.3">
      <c r="A39" t="s">
        <v>62</v>
      </c>
      <c r="B39" t="s">
        <v>11</v>
      </c>
      <c r="C39" t="s">
        <v>31</v>
      </c>
      <c r="D39">
        <v>-1</v>
      </c>
      <c r="E39" s="4">
        <f t="shared" si="0"/>
        <v>-1</v>
      </c>
      <c r="F39" t="s">
        <v>9</v>
      </c>
    </row>
    <row r="40" spans="1:6" x14ac:dyDescent="0.3">
      <c r="A40" t="s">
        <v>63</v>
      </c>
      <c r="B40" t="s">
        <v>14</v>
      </c>
      <c r="C40" t="s">
        <v>22</v>
      </c>
      <c r="D40">
        <v>0</v>
      </c>
      <c r="E40" s="4">
        <f t="shared" si="0"/>
        <v>0</v>
      </c>
      <c r="F40" t="s">
        <v>17</v>
      </c>
    </row>
    <row r="41" spans="1:6" x14ac:dyDescent="0.3">
      <c r="A41" t="s">
        <v>821</v>
      </c>
      <c r="B41" t="s">
        <v>30</v>
      </c>
      <c r="C41" t="s">
        <v>22</v>
      </c>
      <c r="D41">
        <v>1</v>
      </c>
      <c r="E41" s="4">
        <f t="shared" si="0"/>
        <v>1</v>
      </c>
      <c r="F41" t="s">
        <v>8</v>
      </c>
    </row>
    <row r="42" spans="1:6" x14ac:dyDescent="0.3">
      <c r="A42" t="s">
        <v>64</v>
      </c>
      <c r="B42" t="s">
        <v>14</v>
      </c>
      <c r="C42" t="s">
        <v>22</v>
      </c>
      <c r="D42">
        <v>0</v>
      </c>
      <c r="E42" s="4">
        <f t="shared" si="0"/>
        <v>0</v>
      </c>
      <c r="F42" t="s">
        <v>17</v>
      </c>
    </row>
    <row r="43" spans="1:6" x14ac:dyDescent="0.3">
      <c r="A43" t="s">
        <v>65</v>
      </c>
      <c r="B43" t="s">
        <v>14</v>
      </c>
      <c r="C43" t="s">
        <v>31</v>
      </c>
      <c r="D43">
        <v>-1</v>
      </c>
      <c r="E43" s="4">
        <f t="shared" si="0"/>
        <v>-1</v>
      </c>
      <c r="F43" t="s">
        <v>9</v>
      </c>
    </row>
    <row r="44" spans="1:6" x14ac:dyDescent="0.3">
      <c r="A44" t="s">
        <v>66</v>
      </c>
      <c r="B44" t="s">
        <v>21</v>
      </c>
      <c r="C44" t="s">
        <v>31</v>
      </c>
      <c r="D44">
        <v>-1</v>
      </c>
      <c r="E44" s="4">
        <f t="shared" si="0"/>
        <v>-1</v>
      </c>
      <c r="F44" t="s">
        <v>9</v>
      </c>
    </row>
    <row r="45" spans="1:6" x14ac:dyDescent="0.3">
      <c r="A45" t="s">
        <v>67</v>
      </c>
      <c r="B45" t="s">
        <v>6</v>
      </c>
      <c r="C45" t="s">
        <v>7</v>
      </c>
      <c r="D45">
        <v>-1</v>
      </c>
      <c r="E45" s="4">
        <f t="shared" si="0"/>
        <v>-1</v>
      </c>
      <c r="F45" t="s">
        <v>9</v>
      </c>
    </row>
    <row r="46" spans="1:6" x14ac:dyDescent="0.3">
      <c r="A46" t="s">
        <v>68</v>
      </c>
      <c r="B46" t="s">
        <v>69</v>
      </c>
      <c r="C46" t="s">
        <v>31</v>
      </c>
      <c r="D46">
        <v>-1</v>
      </c>
      <c r="E46" s="4">
        <f t="shared" si="0"/>
        <v>-1</v>
      </c>
      <c r="F46" t="s">
        <v>9</v>
      </c>
    </row>
    <row r="47" spans="1:6" x14ac:dyDescent="0.3">
      <c r="A47" t="s">
        <v>70</v>
      </c>
      <c r="B47" t="s">
        <v>6</v>
      </c>
      <c r="C47" t="s">
        <v>15</v>
      </c>
      <c r="D47">
        <v>1</v>
      </c>
      <c r="E47" s="4">
        <f t="shared" si="0"/>
        <v>1</v>
      </c>
      <c r="F47" t="s">
        <v>8</v>
      </c>
    </row>
    <row r="48" spans="1:6" x14ac:dyDescent="0.3">
      <c r="A48" t="s">
        <v>71</v>
      </c>
      <c r="B48" t="s">
        <v>72</v>
      </c>
      <c r="C48" t="s">
        <v>31</v>
      </c>
      <c r="D48">
        <v>-1</v>
      </c>
      <c r="E48" s="4">
        <f t="shared" si="0"/>
        <v>-1</v>
      </c>
      <c r="F48" t="s">
        <v>9</v>
      </c>
    </row>
    <row r="49" spans="1:6" x14ac:dyDescent="0.3">
      <c r="A49" t="s">
        <v>73</v>
      </c>
      <c r="B49" t="s">
        <v>56</v>
      </c>
      <c r="C49" t="s">
        <v>7</v>
      </c>
      <c r="D49">
        <v>1</v>
      </c>
      <c r="E49" s="4">
        <f t="shared" si="0"/>
        <v>1</v>
      </c>
      <c r="F49" t="s">
        <v>8</v>
      </c>
    </row>
    <row r="50" spans="1:6" x14ac:dyDescent="0.3">
      <c r="A50" t="s">
        <v>74</v>
      </c>
      <c r="B50" t="s">
        <v>75</v>
      </c>
      <c r="C50" t="s">
        <v>31</v>
      </c>
      <c r="D50">
        <v>-1</v>
      </c>
      <c r="E50" s="4">
        <f t="shared" si="0"/>
        <v>-1</v>
      </c>
      <c r="F50" t="s">
        <v>9</v>
      </c>
    </row>
    <row r="51" spans="1:6" x14ac:dyDescent="0.3">
      <c r="A51" t="s">
        <v>76</v>
      </c>
      <c r="B51" t="s">
        <v>18</v>
      </c>
      <c r="C51" t="s">
        <v>12</v>
      </c>
      <c r="D51">
        <v>1</v>
      </c>
      <c r="E51" s="4">
        <f t="shared" si="0"/>
        <v>1</v>
      </c>
      <c r="F51" t="s">
        <v>8</v>
      </c>
    </row>
    <row r="52" spans="1:6" x14ac:dyDescent="0.3">
      <c r="A52" t="s">
        <v>77</v>
      </c>
      <c r="B52" t="s">
        <v>51</v>
      </c>
      <c r="C52" t="s">
        <v>31</v>
      </c>
      <c r="D52">
        <v>-1</v>
      </c>
      <c r="E52" s="4">
        <f t="shared" si="0"/>
        <v>-1</v>
      </c>
      <c r="F52" t="s">
        <v>9</v>
      </c>
    </row>
    <row r="53" spans="1:6" x14ac:dyDescent="0.3">
      <c r="A53" t="s">
        <v>78</v>
      </c>
      <c r="B53" t="s">
        <v>18</v>
      </c>
      <c r="C53" t="s">
        <v>15</v>
      </c>
      <c r="D53">
        <v>0</v>
      </c>
      <c r="E53" s="4">
        <f t="shared" si="0"/>
        <v>0</v>
      </c>
      <c r="F53" t="s">
        <v>17</v>
      </c>
    </row>
    <row r="54" spans="1:6" x14ac:dyDescent="0.3">
      <c r="A54" t="s">
        <v>79</v>
      </c>
      <c r="B54" t="s">
        <v>6</v>
      </c>
      <c r="C54" t="s">
        <v>15</v>
      </c>
      <c r="D54">
        <v>-1</v>
      </c>
      <c r="E54" s="4">
        <f t="shared" si="0"/>
        <v>-1</v>
      </c>
      <c r="F54" t="s">
        <v>9</v>
      </c>
    </row>
    <row r="55" spans="1:6" x14ac:dyDescent="0.3">
      <c r="A55" t="s">
        <v>80</v>
      </c>
      <c r="B55" t="s">
        <v>14</v>
      </c>
      <c r="C55" t="s">
        <v>31</v>
      </c>
      <c r="D55">
        <v>-1</v>
      </c>
      <c r="E55" s="4">
        <f t="shared" si="0"/>
        <v>-1</v>
      </c>
      <c r="F55" t="s">
        <v>9</v>
      </c>
    </row>
    <row r="56" spans="1:6" x14ac:dyDescent="0.3">
      <c r="A56" t="s">
        <v>81</v>
      </c>
      <c r="B56" t="s">
        <v>14</v>
      </c>
      <c r="C56" t="s">
        <v>22</v>
      </c>
      <c r="D56">
        <v>0</v>
      </c>
      <c r="E56" s="4">
        <f t="shared" si="0"/>
        <v>0</v>
      </c>
      <c r="F56" t="s">
        <v>17</v>
      </c>
    </row>
    <row r="57" spans="1:6" x14ac:dyDescent="0.3">
      <c r="A57" t="s">
        <v>82</v>
      </c>
      <c r="B57" t="s">
        <v>56</v>
      </c>
      <c r="C57" t="s">
        <v>22</v>
      </c>
      <c r="D57">
        <v>1</v>
      </c>
      <c r="E57" s="4">
        <f t="shared" si="0"/>
        <v>1</v>
      </c>
      <c r="F57" t="s">
        <v>8</v>
      </c>
    </row>
    <row r="58" spans="1:6" x14ac:dyDescent="0.3">
      <c r="A58" t="s">
        <v>83</v>
      </c>
      <c r="B58" t="s">
        <v>18</v>
      </c>
      <c r="C58" t="s">
        <v>31</v>
      </c>
      <c r="D58">
        <v>-1</v>
      </c>
      <c r="E58" s="4">
        <f t="shared" si="0"/>
        <v>-1</v>
      </c>
      <c r="F58" t="s">
        <v>9</v>
      </c>
    </row>
    <row r="59" spans="1:6" x14ac:dyDescent="0.3">
      <c r="A59" t="s">
        <v>84</v>
      </c>
      <c r="B59" t="s">
        <v>14</v>
      </c>
      <c r="C59" t="s">
        <v>31</v>
      </c>
      <c r="D59">
        <v>-1</v>
      </c>
      <c r="E59" s="4">
        <f t="shared" si="0"/>
        <v>-1</v>
      </c>
      <c r="F59" t="s">
        <v>9</v>
      </c>
    </row>
    <row r="60" spans="1:6" x14ac:dyDescent="0.3">
      <c r="A60" t="s">
        <v>771</v>
      </c>
      <c r="B60" t="s">
        <v>18</v>
      </c>
      <c r="C60" t="s">
        <v>22</v>
      </c>
      <c r="D60">
        <v>1</v>
      </c>
      <c r="E60" s="4">
        <f t="shared" si="0"/>
        <v>1</v>
      </c>
      <c r="F60" t="s">
        <v>8</v>
      </c>
    </row>
    <row r="61" spans="1:6" x14ac:dyDescent="0.3">
      <c r="A61" t="s">
        <v>85</v>
      </c>
      <c r="B61" t="s">
        <v>18</v>
      </c>
      <c r="C61" t="s">
        <v>12</v>
      </c>
      <c r="D61">
        <v>1</v>
      </c>
      <c r="E61" s="4">
        <f t="shared" si="0"/>
        <v>1</v>
      </c>
      <c r="F61" t="s">
        <v>8</v>
      </c>
    </row>
    <row r="62" spans="1:6" x14ac:dyDescent="0.3">
      <c r="A62" t="s">
        <v>86</v>
      </c>
      <c r="B62" t="s">
        <v>18</v>
      </c>
      <c r="C62" t="s">
        <v>12</v>
      </c>
      <c r="D62">
        <v>0</v>
      </c>
      <c r="E62" s="4">
        <f t="shared" si="0"/>
        <v>0</v>
      </c>
      <c r="F62" t="s">
        <v>17</v>
      </c>
    </row>
    <row r="63" spans="1:6" x14ac:dyDescent="0.3">
      <c r="A63" t="s">
        <v>87</v>
      </c>
      <c r="B63" t="s">
        <v>88</v>
      </c>
      <c r="C63" t="s">
        <v>28</v>
      </c>
      <c r="D63">
        <v>-1</v>
      </c>
      <c r="E63" s="4">
        <f t="shared" si="0"/>
        <v>-1</v>
      </c>
      <c r="F63" t="s">
        <v>9</v>
      </c>
    </row>
    <row r="64" spans="1:6" x14ac:dyDescent="0.3">
      <c r="A64" t="s">
        <v>89</v>
      </c>
      <c r="B64" t="s">
        <v>32</v>
      </c>
      <c r="C64" t="s">
        <v>15</v>
      </c>
      <c r="D64">
        <v>-1</v>
      </c>
      <c r="E64" s="4">
        <f t="shared" si="0"/>
        <v>-1</v>
      </c>
      <c r="F64" t="s">
        <v>9</v>
      </c>
    </row>
    <row r="65" spans="1:6" x14ac:dyDescent="0.3">
      <c r="A65" t="s">
        <v>90</v>
      </c>
      <c r="B65" t="s">
        <v>91</v>
      </c>
      <c r="C65" t="s">
        <v>7</v>
      </c>
      <c r="D65">
        <v>-1</v>
      </c>
      <c r="E65" s="4">
        <f t="shared" si="0"/>
        <v>-1</v>
      </c>
      <c r="F65" t="s">
        <v>9</v>
      </c>
    </row>
    <row r="66" spans="1:6" x14ac:dyDescent="0.3">
      <c r="A66" t="s">
        <v>93</v>
      </c>
      <c r="B66" t="s">
        <v>14</v>
      </c>
      <c r="C66" t="s">
        <v>7</v>
      </c>
      <c r="D66">
        <v>-1</v>
      </c>
      <c r="E66" s="4">
        <f t="shared" si="0"/>
        <v>-1</v>
      </c>
      <c r="F66" t="s">
        <v>9</v>
      </c>
    </row>
    <row r="67" spans="1:6" x14ac:dyDescent="0.3">
      <c r="A67" t="s">
        <v>814</v>
      </c>
      <c r="B67" t="s">
        <v>30</v>
      </c>
      <c r="C67" t="s">
        <v>22</v>
      </c>
      <c r="D67">
        <v>1</v>
      </c>
      <c r="E67" s="4">
        <f t="shared" ref="E67:E130" si="1">D67/1</f>
        <v>1</v>
      </c>
      <c r="F67" t="s">
        <v>8</v>
      </c>
    </row>
    <row r="68" spans="1:6" x14ac:dyDescent="0.3">
      <c r="A68" t="s">
        <v>94</v>
      </c>
      <c r="B68" t="s">
        <v>6</v>
      </c>
      <c r="C68" t="s">
        <v>98</v>
      </c>
      <c r="D68">
        <v>0</v>
      </c>
      <c r="E68" s="4">
        <f t="shared" si="1"/>
        <v>0</v>
      </c>
      <c r="F68" t="s">
        <v>17</v>
      </c>
    </row>
    <row r="69" spans="1:6" x14ac:dyDescent="0.3">
      <c r="A69" t="s">
        <v>95</v>
      </c>
      <c r="B69" t="s">
        <v>39</v>
      </c>
      <c r="C69" t="s">
        <v>31</v>
      </c>
      <c r="D69">
        <v>-1</v>
      </c>
      <c r="E69" s="4">
        <f t="shared" si="1"/>
        <v>-1</v>
      </c>
      <c r="F69" t="s">
        <v>9</v>
      </c>
    </row>
    <row r="70" spans="1:6" x14ac:dyDescent="0.3">
      <c r="A70" t="s">
        <v>96</v>
      </c>
      <c r="B70" t="s">
        <v>60</v>
      </c>
      <c r="C70" t="s">
        <v>28</v>
      </c>
      <c r="D70">
        <v>0</v>
      </c>
      <c r="E70" s="4">
        <f t="shared" si="1"/>
        <v>0</v>
      </c>
      <c r="F70" t="s">
        <v>17</v>
      </c>
    </row>
    <row r="71" spans="1:6" x14ac:dyDescent="0.3">
      <c r="A71" t="s">
        <v>97</v>
      </c>
      <c r="B71" t="s">
        <v>14</v>
      </c>
      <c r="C71" t="s">
        <v>98</v>
      </c>
      <c r="D71">
        <v>1</v>
      </c>
      <c r="E71" s="4">
        <f t="shared" si="1"/>
        <v>1</v>
      </c>
      <c r="F71" t="s">
        <v>8</v>
      </c>
    </row>
    <row r="72" spans="1:6" x14ac:dyDescent="0.3">
      <c r="A72" t="s">
        <v>99</v>
      </c>
      <c r="B72" t="s">
        <v>14</v>
      </c>
      <c r="C72" t="s">
        <v>31</v>
      </c>
      <c r="D72">
        <v>-1</v>
      </c>
      <c r="E72" s="4">
        <f t="shared" si="1"/>
        <v>-1</v>
      </c>
      <c r="F72" t="s">
        <v>9</v>
      </c>
    </row>
    <row r="73" spans="1:6" x14ac:dyDescent="0.3">
      <c r="A73" t="s">
        <v>100</v>
      </c>
      <c r="B73" t="s">
        <v>14</v>
      </c>
      <c r="C73" t="s">
        <v>98</v>
      </c>
      <c r="D73">
        <v>0</v>
      </c>
      <c r="E73" s="4">
        <f t="shared" si="1"/>
        <v>0</v>
      </c>
      <c r="F73" t="s">
        <v>17</v>
      </c>
    </row>
    <row r="74" spans="1:6" x14ac:dyDescent="0.3">
      <c r="A74" t="s">
        <v>101</v>
      </c>
      <c r="B74" t="s">
        <v>91</v>
      </c>
      <c r="C74" t="s">
        <v>31</v>
      </c>
      <c r="D74">
        <v>-1</v>
      </c>
      <c r="E74" s="4">
        <f t="shared" si="1"/>
        <v>-1</v>
      </c>
      <c r="F74" t="s">
        <v>9</v>
      </c>
    </row>
    <row r="75" spans="1:6" x14ac:dyDescent="0.3">
      <c r="A75" t="s">
        <v>102</v>
      </c>
      <c r="B75" t="s">
        <v>14</v>
      </c>
      <c r="C75" t="s">
        <v>22</v>
      </c>
      <c r="D75">
        <v>1</v>
      </c>
      <c r="E75" s="4">
        <f t="shared" si="1"/>
        <v>1</v>
      </c>
      <c r="F75" t="s">
        <v>8</v>
      </c>
    </row>
    <row r="76" spans="1:6" x14ac:dyDescent="0.3">
      <c r="A76" t="s">
        <v>103</v>
      </c>
      <c r="B76" t="s">
        <v>88</v>
      </c>
      <c r="C76" t="s">
        <v>31</v>
      </c>
      <c r="D76">
        <v>-1</v>
      </c>
      <c r="E76" s="4">
        <f t="shared" si="1"/>
        <v>-1</v>
      </c>
      <c r="F76" t="s">
        <v>9</v>
      </c>
    </row>
    <row r="77" spans="1:6" x14ac:dyDescent="0.3">
      <c r="A77" t="s">
        <v>633</v>
      </c>
      <c r="B77" t="s">
        <v>623</v>
      </c>
      <c r="C77" t="s">
        <v>22</v>
      </c>
      <c r="D77">
        <v>1</v>
      </c>
      <c r="E77" s="4">
        <f t="shared" si="1"/>
        <v>1</v>
      </c>
      <c r="F77" t="s">
        <v>8</v>
      </c>
    </row>
    <row r="78" spans="1:6" x14ac:dyDescent="0.3">
      <c r="A78" t="s">
        <v>104</v>
      </c>
      <c r="B78" t="s">
        <v>18</v>
      </c>
      <c r="C78" t="s">
        <v>31</v>
      </c>
      <c r="D78">
        <v>0</v>
      </c>
      <c r="E78" s="4">
        <f t="shared" si="1"/>
        <v>0</v>
      </c>
      <c r="F78" t="s">
        <v>17</v>
      </c>
    </row>
    <row r="79" spans="1:6" x14ac:dyDescent="0.3">
      <c r="A79" t="s">
        <v>712</v>
      </c>
      <c r="B79" t="s">
        <v>18</v>
      </c>
      <c r="C79" t="s">
        <v>12</v>
      </c>
      <c r="D79">
        <v>1</v>
      </c>
      <c r="E79" s="4">
        <f t="shared" si="1"/>
        <v>1</v>
      </c>
      <c r="F79" t="s">
        <v>8</v>
      </c>
    </row>
    <row r="80" spans="1:6" x14ac:dyDescent="0.3">
      <c r="A80" t="s">
        <v>105</v>
      </c>
      <c r="B80" t="s">
        <v>6</v>
      </c>
      <c r="C80" t="s">
        <v>15</v>
      </c>
      <c r="D80">
        <v>1</v>
      </c>
      <c r="E80" s="4">
        <f t="shared" si="1"/>
        <v>1</v>
      </c>
      <c r="F80" t="s">
        <v>8</v>
      </c>
    </row>
    <row r="81" spans="1:6" x14ac:dyDescent="0.3">
      <c r="A81" t="s">
        <v>106</v>
      </c>
      <c r="B81" t="s">
        <v>56</v>
      </c>
      <c r="C81" t="s">
        <v>22</v>
      </c>
      <c r="D81">
        <v>1</v>
      </c>
      <c r="E81" s="4">
        <f t="shared" si="1"/>
        <v>1</v>
      </c>
      <c r="F81" t="s">
        <v>8</v>
      </c>
    </row>
    <row r="82" spans="1:6" x14ac:dyDescent="0.3">
      <c r="A82" t="s">
        <v>813</v>
      </c>
      <c r="B82" t="s">
        <v>39</v>
      </c>
      <c r="C82" t="s">
        <v>22</v>
      </c>
      <c r="D82">
        <v>1</v>
      </c>
      <c r="E82" s="4">
        <f t="shared" si="1"/>
        <v>1</v>
      </c>
      <c r="F82" t="s">
        <v>8</v>
      </c>
    </row>
    <row r="83" spans="1:6" x14ac:dyDescent="0.3">
      <c r="A83" t="s">
        <v>107</v>
      </c>
      <c r="B83" t="s">
        <v>6</v>
      </c>
      <c r="C83" t="s">
        <v>28</v>
      </c>
      <c r="D83">
        <v>-1</v>
      </c>
      <c r="E83" s="4">
        <f t="shared" si="1"/>
        <v>-1</v>
      </c>
      <c r="F83" t="s">
        <v>9</v>
      </c>
    </row>
    <row r="84" spans="1:6" x14ac:dyDescent="0.3">
      <c r="A84" t="s">
        <v>108</v>
      </c>
      <c r="B84" t="s">
        <v>11</v>
      </c>
      <c r="C84" t="s">
        <v>12</v>
      </c>
      <c r="D84">
        <v>0</v>
      </c>
      <c r="E84" s="4">
        <f t="shared" si="1"/>
        <v>0</v>
      </c>
      <c r="F84" t="s">
        <v>17</v>
      </c>
    </row>
    <row r="85" spans="1:6" x14ac:dyDescent="0.3">
      <c r="A85" t="s">
        <v>109</v>
      </c>
      <c r="B85" t="s">
        <v>88</v>
      </c>
      <c r="C85" t="s">
        <v>31</v>
      </c>
      <c r="D85">
        <v>-1</v>
      </c>
      <c r="E85" s="4">
        <f t="shared" si="1"/>
        <v>-1</v>
      </c>
      <c r="F85" t="s">
        <v>9</v>
      </c>
    </row>
    <row r="86" spans="1:6" x14ac:dyDescent="0.3">
      <c r="A86" t="s">
        <v>110</v>
      </c>
      <c r="B86" t="s">
        <v>11</v>
      </c>
      <c r="C86" t="s">
        <v>31</v>
      </c>
      <c r="D86">
        <v>-1</v>
      </c>
      <c r="E86" s="4">
        <f t="shared" si="1"/>
        <v>-1</v>
      </c>
      <c r="F86" t="s">
        <v>9</v>
      </c>
    </row>
    <row r="87" spans="1:6" x14ac:dyDescent="0.3">
      <c r="A87" t="s">
        <v>111</v>
      </c>
      <c r="B87" t="s">
        <v>6</v>
      </c>
      <c r="C87" t="s">
        <v>98</v>
      </c>
      <c r="D87">
        <v>-1</v>
      </c>
      <c r="E87" s="4">
        <f t="shared" si="1"/>
        <v>-1</v>
      </c>
      <c r="F87" t="s">
        <v>9</v>
      </c>
    </row>
    <row r="88" spans="1:6" x14ac:dyDescent="0.3">
      <c r="A88" t="s">
        <v>824</v>
      </c>
      <c r="B88" t="s">
        <v>112</v>
      </c>
      <c r="C88" t="s">
        <v>22</v>
      </c>
      <c r="D88">
        <v>1</v>
      </c>
      <c r="E88" s="4">
        <f t="shared" si="1"/>
        <v>1</v>
      </c>
      <c r="F88" t="s">
        <v>8</v>
      </c>
    </row>
    <row r="89" spans="1:6" x14ac:dyDescent="0.3">
      <c r="A89" t="s">
        <v>113</v>
      </c>
      <c r="B89" t="s">
        <v>6</v>
      </c>
      <c r="C89" t="s">
        <v>7</v>
      </c>
      <c r="D89">
        <v>-1</v>
      </c>
      <c r="E89" s="4">
        <f t="shared" si="1"/>
        <v>-1</v>
      </c>
      <c r="F89" t="s">
        <v>9</v>
      </c>
    </row>
    <row r="90" spans="1:6" x14ac:dyDescent="0.3">
      <c r="A90" t="s">
        <v>114</v>
      </c>
      <c r="B90" t="s">
        <v>11</v>
      </c>
      <c r="C90" t="s">
        <v>22</v>
      </c>
      <c r="D90">
        <v>1</v>
      </c>
      <c r="E90" s="4">
        <f t="shared" si="1"/>
        <v>1</v>
      </c>
      <c r="F90" t="s">
        <v>8</v>
      </c>
    </row>
    <row r="91" spans="1:6" x14ac:dyDescent="0.3">
      <c r="A91" t="s">
        <v>115</v>
      </c>
      <c r="B91" t="s">
        <v>88</v>
      </c>
      <c r="C91" t="s">
        <v>31</v>
      </c>
      <c r="D91">
        <v>-1</v>
      </c>
      <c r="E91" s="4">
        <f t="shared" si="1"/>
        <v>-1</v>
      </c>
      <c r="F91" t="s">
        <v>9</v>
      </c>
    </row>
    <row r="92" spans="1:6" x14ac:dyDescent="0.3">
      <c r="A92" t="s">
        <v>820</v>
      </c>
      <c r="B92" t="s">
        <v>623</v>
      </c>
      <c r="C92" t="s">
        <v>31</v>
      </c>
      <c r="D92">
        <v>-1</v>
      </c>
      <c r="E92" s="4">
        <f t="shared" si="1"/>
        <v>-1</v>
      </c>
      <c r="F92" t="s">
        <v>9</v>
      </c>
    </row>
    <row r="93" spans="1:6" x14ac:dyDescent="0.3">
      <c r="A93" t="s">
        <v>667</v>
      </c>
      <c r="B93" t="s">
        <v>60</v>
      </c>
      <c r="C93" t="s">
        <v>31</v>
      </c>
      <c r="D93">
        <v>-1</v>
      </c>
      <c r="E93" s="4">
        <f t="shared" si="1"/>
        <v>-1</v>
      </c>
      <c r="F93" t="s">
        <v>9</v>
      </c>
    </row>
    <row r="94" spans="1:6" x14ac:dyDescent="0.3">
      <c r="A94" t="s">
        <v>790</v>
      </c>
      <c r="B94" t="s">
        <v>18</v>
      </c>
      <c r="C94" t="s">
        <v>12</v>
      </c>
      <c r="D94">
        <v>1</v>
      </c>
      <c r="E94" s="4">
        <f t="shared" si="1"/>
        <v>1</v>
      </c>
      <c r="F94" t="s">
        <v>8</v>
      </c>
    </row>
    <row r="95" spans="1:6" x14ac:dyDescent="0.3">
      <c r="A95" t="s">
        <v>777</v>
      </c>
      <c r="B95" t="s">
        <v>11</v>
      </c>
      <c r="C95" t="s">
        <v>31</v>
      </c>
      <c r="D95">
        <v>0</v>
      </c>
      <c r="E95" s="4">
        <f t="shared" si="1"/>
        <v>0</v>
      </c>
      <c r="F95" t="s">
        <v>17</v>
      </c>
    </row>
    <row r="96" spans="1:6" x14ac:dyDescent="0.3">
      <c r="A96" t="s">
        <v>778</v>
      </c>
      <c r="B96" t="s">
        <v>11</v>
      </c>
      <c r="C96" t="s">
        <v>12</v>
      </c>
      <c r="D96">
        <v>1</v>
      </c>
      <c r="E96" s="4">
        <f t="shared" si="1"/>
        <v>1</v>
      </c>
      <c r="F96" t="s">
        <v>8</v>
      </c>
    </row>
    <row r="97" spans="1:6" x14ac:dyDescent="0.3">
      <c r="A97" t="s">
        <v>663</v>
      </c>
      <c r="B97" t="s">
        <v>39</v>
      </c>
      <c r="C97" t="s">
        <v>31</v>
      </c>
      <c r="D97">
        <v>0</v>
      </c>
      <c r="E97" s="4">
        <f t="shared" si="1"/>
        <v>0</v>
      </c>
      <c r="F97" t="s">
        <v>17</v>
      </c>
    </row>
    <row r="98" spans="1:6" x14ac:dyDescent="0.3">
      <c r="A98" t="s">
        <v>700</v>
      </c>
      <c r="B98" t="s">
        <v>112</v>
      </c>
      <c r="C98" t="s">
        <v>31</v>
      </c>
      <c r="D98">
        <v>-1</v>
      </c>
      <c r="E98" s="4">
        <f t="shared" si="1"/>
        <v>-1</v>
      </c>
      <c r="F98" t="s">
        <v>9</v>
      </c>
    </row>
    <row r="99" spans="1:6" x14ac:dyDescent="0.3">
      <c r="A99" t="s">
        <v>116</v>
      </c>
      <c r="B99" t="s">
        <v>112</v>
      </c>
      <c r="C99" t="s">
        <v>28</v>
      </c>
      <c r="D99">
        <v>-1</v>
      </c>
      <c r="E99" s="4">
        <f t="shared" si="1"/>
        <v>-1</v>
      </c>
      <c r="F99" t="s">
        <v>9</v>
      </c>
    </row>
    <row r="100" spans="1:6" x14ac:dyDescent="0.3">
      <c r="A100" t="s">
        <v>117</v>
      </c>
      <c r="B100" t="s">
        <v>18</v>
      </c>
      <c r="C100" t="s">
        <v>31</v>
      </c>
      <c r="D100">
        <v>-1</v>
      </c>
      <c r="E100" s="4">
        <f t="shared" si="1"/>
        <v>-1</v>
      </c>
      <c r="F100" t="s">
        <v>9</v>
      </c>
    </row>
    <row r="101" spans="1:6" x14ac:dyDescent="0.3">
      <c r="A101" t="s">
        <v>118</v>
      </c>
      <c r="B101" t="s">
        <v>6</v>
      </c>
      <c r="C101" t="s">
        <v>28</v>
      </c>
      <c r="D101">
        <v>-1</v>
      </c>
      <c r="E101" s="4">
        <f t="shared" si="1"/>
        <v>-1</v>
      </c>
      <c r="F101" t="s">
        <v>9</v>
      </c>
    </row>
    <row r="102" spans="1:6" x14ac:dyDescent="0.3">
      <c r="A102" t="s">
        <v>119</v>
      </c>
      <c r="B102" t="s">
        <v>56</v>
      </c>
      <c r="C102" t="s">
        <v>31</v>
      </c>
      <c r="D102">
        <v>-1</v>
      </c>
      <c r="E102" s="4">
        <f t="shared" si="1"/>
        <v>-1</v>
      </c>
      <c r="F102" t="s">
        <v>9</v>
      </c>
    </row>
    <row r="103" spans="1:6" x14ac:dyDescent="0.3">
      <c r="A103" t="s">
        <v>120</v>
      </c>
      <c r="B103" t="s">
        <v>6</v>
      </c>
      <c r="C103" t="s">
        <v>28</v>
      </c>
      <c r="D103">
        <v>-1</v>
      </c>
      <c r="E103" s="4">
        <f t="shared" si="1"/>
        <v>-1</v>
      </c>
      <c r="F103" t="s">
        <v>9</v>
      </c>
    </row>
    <row r="104" spans="1:6" x14ac:dyDescent="0.3">
      <c r="A104" t="s">
        <v>121</v>
      </c>
      <c r="B104" t="s">
        <v>14</v>
      </c>
      <c r="C104" t="s">
        <v>31</v>
      </c>
      <c r="D104">
        <v>-1</v>
      </c>
      <c r="E104" s="4">
        <f t="shared" si="1"/>
        <v>-1</v>
      </c>
      <c r="F104" t="s">
        <v>9</v>
      </c>
    </row>
    <row r="105" spans="1:6" x14ac:dyDescent="0.3">
      <c r="A105" t="s">
        <v>122</v>
      </c>
      <c r="B105" t="s">
        <v>21</v>
      </c>
      <c r="C105" t="s">
        <v>22</v>
      </c>
      <c r="D105">
        <v>1</v>
      </c>
      <c r="E105" s="4">
        <f t="shared" si="1"/>
        <v>1</v>
      </c>
      <c r="F105" t="s">
        <v>8</v>
      </c>
    </row>
    <row r="106" spans="1:6" x14ac:dyDescent="0.3">
      <c r="A106" t="s">
        <v>123</v>
      </c>
      <c r="B106" t="s">
        <v>14</v>
      </c>
      <c r="C106" t="s">
        <v>22</v>
      </c>
      <c r="D106">
        <v>1</v>
      </c>
      <c r="E106" s="4">
        <f t="shared" si="1"/>
        <v>1</v>
      </c>
      <c r="F106" t="s">
        <v>8</v>
      </c>
    </row>
    <row r="107" spans="1:6" x14ac:dyDescent="0.3">
      <c r="A107" t="s">
        <v>739</v>
      </c>
      <c r="B107" t="s">
        <v>21</v>
      </c>
      <c r="C107" t="s">
        <v>31</v>
      </c>
      <c r="D107">
        <v>-1</v>
      </c>
      <c r="E107" s="4">
        <f t="shared" si="1"/>
        <v>-1</v>
      </c>
      <c r="F107" t="s">
        <v>9</v>
      </c>
    </row>
    <row r="108" spans="1:6" x14ac:dyDescent="0.3">
      <c r="A108" t="s">
        <v>124</v>
      </c>
      <c r="B108" t="s">
        <v>46</v>
      </c>
      <c r="C108" t="s">
        <v>31</v>
      </c>
      <c r="D108">
        <v>-1</v>
      </c>
      <c r="E108" s="4">
        <f t="shared" si="1"/>
        <v>-1</v>
      </c>
      <c r="F108" t="s">
        <v>9</v>
      </c>
    </row>
    <row r="109" spans="1:6" x14ac:dyDescent="0.3">
      <c r="A109" t="s">
        <v>125</v>
      </c>
      <c r="B109" t="s">
        <v>6</v>
      </c>
      <c r="C109" t="s">
        <v>22</v>
      </c>
      <c r="D109">
        <v>1</v>
      </c>
      <c r="E109" s="4">
        <f t="shared" si="1"/>
        <v>1</v>
      </c>
      <c r="F109" t="s">
        <v>8</v>
      </c>
    </row>
    <row r="110" spans="1:6" x14ac:dyDescent="0.3">
      <c r="A110" t="s">
        <v>126</v>
      </c>
      <c r="B110" t="s">
        <v>14</v>
      </c>
      <c r="C110" t="s">
        <v>31</v>
      </c>
      <c r="D110">
        <v>-1</v>
      </c>
      <c r="E110" s="4">
        <f t="shared" si="1"/>
        <v>-1</v>
      </c>
      <c r="F110" t="s">
        <v>9</v>
      </c>
    </row>
    <row r="111" spans="1:6" x14ac:dyDescent="0.3">
      <c r="A111" t="s">
        <v>127</v>
      </c>
      <c r="B111" t="s">
        <v>11</v>
      </c>
      <c r="C111" t="s">
        <v>31</v>
      </c>
      <c r="D111">
        <v>-1</v>
      </c>
      <c r="E111" s="4">
        <f t="shared" si="1"/>
        <v>-1</v>
      </c>
      <c r="F111" t="s">
        <v>9</v>
      </c>
    </row>
    <row r="112" spans="1:6" x14ac:dyDescent="0.3">
      <c r="A112" t="s">
        <v>673</v>
      </c>
      <c r="B112" t="s">
        <v>18</v>
      </c>
      <c r="C112" t="s">
        <v>22</v>
      </c>
      <c r="D112">
        <v>1</v>
      </c>
      <c r="E112" s="4">
        <f t="shared" si="1"/>
        <v>1</v>
      </c>
      <c r="F112" t="s">
        <v>8</v>
      </c>
    </row>
    <row r="113" spans="1:6" x14ac:dyDescent="0.3">
      <c r="A113" t="s">
        <v>128</v>
      </c>
      <c r="B113" t="s">
        <v>32</v>
      </c>
      <c r="C113" t="s">
        <v>31</v>
      </c>
      <c r="D113">
        <v>-1</v>
      </c>
      <c r="E113" s="4">
        <f t="shared" si="1"/>
        <v>-1</v>
      </c>
      <c r="F113" t="s">
        <v>9</v>
      </c>
    </row>
    <row r="114" spans="1:6" x14ac:dyDescent="0.3">
      <c r="A114" t="s">
        <v>129</v>
      </c>
      <c r="B114" t="s">
        <v>18</v>
      </c>
      <c r="C114" t="s">
        <v>31</v>
      </c>
      <c r="D114">
        <v>0</v>
      </c>
      <c r="E114" s="4">
        <f t="shared" si="1"/>
        <v>0</v>
      </c>
      <c r="F114" t="s">
        <v>17</v>
      </c>
    </row>
    <row r="115" spans="1:6" x14ac:dyDescent="0.3">
      <c r="A115" t="s">
        <v>130</v>
      </c>
      <c r="B115" t="s">
        <v>32</v>
      </c>
      <c r="C115" t="s">
        <v>22</v>
      </c>
      <c r="D115">
        <v>0</v>
      </c>
      <c r="E115" s="4">
        <f t="shared" si="1"/>
        <v>0</v>
      </c>
      <c r="F115" t="s">
        <v>17</v>
      </c>
    </row>
    <row r="116" spans="1:6" x14ac:dyDescent="0.3">
      <c r="A116" t="s">
        <v>131</v>
      </c>
      <c r="B116" t="s">
        <v>11</v>
      </c>
      <c r="C116" t="s">
        <v>15</v>
      </c>
      <c r="D116">
        <v>0</v>
      </c>
      <c r="E116" s="4">
        <f t="shared" si="1"/>
        <v>0</v>
      </c>
      <c r="F116" t="s">
        <v>17</v>
      </c>
    </row>
    <row r="117" spans="1:6" x14ac:dyDescent="0.3">
      <c r="A117" t="s">
        <v>132</v>
      </c>
      <c r="B117" t="s">
        <v>6</v>
      </c>
      <c r="C117" t="s">
        <v>28</v>
      </c>
      <c r="D117">
        <v>-1</v>
      </c>
      <c r="E117" s="4">
        <f t="shared" si="1"/>
        <v>-1</v>
      </c>
      <c r="F117" t="s">
        <v>9</v>
      </c>
    </row>
    <row r="118" spans="1:6" x14ac:dyDescent="0.3">
      <c r="A118" t="s">
        <v>133</v>
      </c>
      <c r="B118" t="s">
        <v>53</v>
      </c>
      <c r="C118" t="s">
        <v>98</v>
      </c>
      <c r="D118">
        <v>1</v>
      </c>
      <c r="E118" s="4">
        <f t="shared" si="1"/>
        <v>1</v>
      </c>
      <c r="F118" t="s">
        <v>8</v>
      </c>
    </row>
    <row r="119" spans="1:6" x14ac:dyDescent="0.3">
      <c r="A119" t="s">
        <v>134</v>
      </c>
      <c r="B119" t="s">
        <v>36</v>
      </c>
      <c r="C119" t="s">
        <v>26</v>
      </c>
      <c r="D119">
        <v>1</v>
      </c>
      <c r="E119" s="4">
        <f t="shared" si="1"/>
        <v>1</v>
      </c>
      <c r="F119" t="s">
        <v>8</v>
      </c>
    </row>
    <row r="120" spans="1:6" x14ac:dyDescent="0.3">
      <c r="A120" t="s">
        <v>135</v>
      </c>
      <c r="B120" t="s">
        <v>51</v>
      </c>
      <c r="C120" t="s">
        <v>22</v>
      </c>
      <c r="D120">
        <v>1</v>
      </c>
      <c r="E120" s="4">
        <f t="shared" si="1"/>
        <v>1</v>
      </c>
      <c r="F120" t="s">
        <v>8</v>
      </c>
    </row>
    <row r="121" spans="1:6" x14ac:dyDescent="0.3">
      <c r="A121" t="s">
        <v>136</v>
      </c>
      <c r="B121" t="s">
        <v>36</v>
      </c>
      <c r="C121" t="s">
        <v>12</v>
      </c>
      <c r="D121">
        <v>1</v>
      </c>
      <c r="E121" s="4">
        <f t="shared" si="1"/>
        <v>1</v>
      </c>
      <c r="F121" t="s">
        <v>8</v>
      </c>
    </row>
    <row r="122" spans="1:6" x14ac:dyDescent="0.3">
      <c r="A122" t="s">
        <v>137</v>
      </c>
      <c r="B122" t="s">
        <v>75</v>
      </c>
      <c r="C122" t="s">
        <v>98</v>
      </c>
      <c r="D122">
        <v>-1</v>
      </c>
      <c r="E122" s="4">
        <f t="shared" si="1"/>
        <v>-1</v>
      </c>
      <c r="F122" t="s">
        <v>9</v>
      </c>
    </row>
    <row r="123" spans="1:6" x14ac:dyDescent="0.3">
      <c r="A123" t="s">
        <v>138</v>
      </c>
      <c r="B123" t="s">
        <v>6</v>
      </c>
      <c r="C123" t="s">
        <v>7</v>
      </c>
      <c r="D123">
        <v>-1</v>
      </c>
      <c r="E123" s="4">
        <f t="shared" si="1"/>
        <v>-1</v>
      </c>
      <c r="F123" t="s">
        <v>9</v>
      </c>
    </row>
    <row r="124" spans="1:6" x14ac:dyDescent="0.3">
      <c r="A124" t="s">
        <v>139</v>
      </c>
      <c r="B124" t="s">
        <v>39</v>
      </c>
      <c r="C124" t="s">
        <v>22</v>
      </c>
      <c r="D124">
        <v>1</v>
      </c>
      <c r="E124" s="4">
        <f t="shared" si="1"/>
        <v>1</v>
      </c>
      <c r="F124" t="s">
        <v>8</v>
      </c>
    </row>
    <row r="125" spans="1:6" x14ac:dyDescent="0.3">
      <c r="A125" t="s">
        <v>140</v>
      </c>
      <c r="B125" t="s">
        <v>18</v>
      </c>
      <c r="C125" t="s">
        <v>12</v>
      </c>
      <c r="D125">
        <v>1</v>
      </c>
      <c r="E125" s="4">
        <f t="shared" si="1"/>
        <v>1</v>
      </c>
      <c r="F125" t="s">
        <v>8</v>
      </c>
    </row>
    <row r="126" spans="1:6" x14ac:dyDescent="0.3">
      <c r="A126" t="s">
        <v>141</v>
      </c>
      <c r="B126" t="s">
        <v>21</v>
      </c>
      <c r="C126" t="s">
        <v>31</v>
      </c>
      <c r="D126">
        <v>-1</v>
      </c>
      <c r="E126" s="4">
        <f t="shared" si="1"/>
        <v>-1</v>
      </c>
      <c r="F126" t="s">
        <v>9</v>
      </c>
    </row>
    <row r="127" spans="1:6" x14ac:dyDescent="0.3">
      <c r="A127" t="s">
        <v>142</v>
      </c>
      <c r="B127" t="s">
        <v>14</v>
      </c>
      <c r="C127" t="s">
        <v>22</v>
      </c>
      <c r="D127">
        <v>1</v>
      </c>
      <c r="E127" s="4">
        <f t="shared" si="1"/>
        <v>1</v>
      </c>
      <c r="F127" t="s">
        <v>8</v>
      </c>
    </row>
    <row r="128" spans="1:6" x14ac:dyDescent="0.3">
      <c r="A128" t="s">
        <v>143</v>
      </c>
      <c r="B128" t="s">
        <v>18</v>
      </c>
      <c r="C128" t="s">
        <v>12</v>
      </c>
      <c r="D128">
        <v>1</v>
      </c>
      <c r="E128" s="4">
        <f t="shared" si="1"/>
        <v>1</v>
      </c>
      <c r="F128" t="s">
        <v>8</v>
      </c>
    </row>
    <row r="129" spans="1:6" x14ac:dyDescent="0.3">
      <c r="A129" t="s">
        <v>144</v>
      </c>
      <c r="B129" t="s">
        <v>11</v>
      </c>
      <c r="C129" t="s">
        <v>31</v>
      </c>
      <c r="D129">
        <v>-1</v>
      </c>
      <c r="E129" s="4">
        <f t="shared" si="1"/>
        <v>-1</v>
      </c>
      <c r="F129" t="s">
        <v>9</v>
      </c>
    </row>
    <row r="130" spans="1:6" x14ac:dyDescent="0.3">
      <c r="A130" t="s">
        <v>145</v>
      </c>
      <c r="B130" t="s">
        <v>6</v>
      </c>
      <c r="C130" t="s">
        <v>98</v>
      </c>
      <c r="D130">
        <v>-1</v>
      </c>
      <c r="E130" s="4">
        <f t="shared" si="1"/>
        <v>-1</v>
      </c>
      <c r="F130" t="s">
        <v>9</v>
      </c>
    </row>
    <row r="131" spans="1:6" x14ac:dyDescent="0.3">
      <c r="A131" t="s">
        <v>146</v>
      </c>
      <c r="B131" t="s">
        <v>14</v>
      </c>
      <c r="C131" t="s">
        <v>31</v>
      </c>
      <c r="D131">
        <v>-1</v>
      </c>
      <c r="E131" s="4">
        <f t="shared" ref="E131:E194" si="2">D131/1</f>
        <v>-1</v>
      </c>
      <c r="F131" t="s">
        <v>9</v>
      </c>
    </row>
    <row r="132" spans="1:6" x14ac:dyDescent="0.3">
      <c r="A132" t="s">
        <v>147</v>
      </c>
      <c r="B132" t="s">
        <v>24</v>
      </c>
      <c r="C132" t="s">
        <v>31</v>
      </c>
      <c r="D132">
        <v>0</v>
      </c>
      <c r="E132" s="4">
        <f t="shared" si="2"/>
        <v>0</v>
      </c>
      <c r="F132" t="s">
        <v>17</v>
      </c>
    </row>
    <row r="133" spans="1:6" x14ac:dyDescent="0.3">
      <c r="A133" t="s">
        <v>148</v>
      </c>
      <c r="B133" t="s">
        <v>56</v>
      </c>
      <c r="C133" t="s">
        <v>12</v>
      </c>
      <c r="D133">
        <v>1</v>
      </c>
      <c r="E133" s="4">
        <f t="shared" si="2"/>
        <v>1</v>
      </c>
      <c r="F133" t="s">
        <v>8</v>
      </c>
    </row>
    <row r="134" spans="1:6" x14ac:dyDescent="0.3">
      <c r="A134" t="s">
        <v>738</v>
      </c>
      <c r="B134" t="s">
        <v>32</v>
      </c>
      <c r="C134" t="s">
        <v>31</v>
      </c>
      <c r="D134">
        <v>-1</v>
      </c>
      <c r="E134" s="4">
        <f t="shared" si="2"/>
        <v>-1</v>
      </c>
      <c r="F134" t="s">
        <v>9</v>
      </c>
    </row>
    <row r="135" spans="1:6" x14ac:dyDescent="0.3">
      <c r="A135" t="s">
        <v>628</v>
      </c>
      <c r="B135" t="s">
        <v>21</v>
      </c>
      <c r="C135" t="s">
        <v>22</v>
      </c>
      <c r="D135">
        <v>1</v>
      </c>
      <c r="E135" s="4">
        <f t="shared" si="2"/>
        <v>1</v>
      </c>
      <c r="F135" t="s">
        <v>8</v>
      </c>
    </row>
    <row r="136" spans="1:6" x14ac:dyDescent="0.3">
      <c r="A136" t="s">
        <v>779</v>
      </c>
      <c r="B136" t="s">
        <v>32</v>
      </c>
      <c r="C136" t="s">
        <v>22</v>
      </c>
      <c r="D136">
        <v>1</v>
      </c>
      <c r="E136" s="4">
        <f t="shared" si="2"/>
        <v>1</v>
      </c>
      <c r="F136" t="s">
        <v>8</v>
      </c>
    </row>
    <row r="137" spans="1:6" x14ac:dyDescent="0.3">
      <c r="A137" t="s">
        <v>149</v>
      </c>
      <c r="B137" t="s">
        <v>14</v>
      </c>
      <c r="C137" t="s">
        <v>22</v>
      </c>
      <c r="D137">
        <v>1</v>
      </c>
      <c r="E137" s="4">
        <f t="shared" si="2"/>
        <v>1</v>
      </c>
      <c r="F137" t="s">
        <v>8</v>
      </c>
    </row>
    <row r="138" spans="1:6" x14ac:dyDescent="0.3">
      <c r="A138" t="s">
        <v>150</v>
      </c>
      <c r="B138" t="s">
        <v>53</v>
      </c>
      <c r="C138" t="s">
        <v>22</v>
      </c>
      <c r="D138">
        <v>1</v>
      </c>
      <c r="E138" s="4">
        <f t="shared" si="2"/>
        <v>1</v>
      </c>
      <c r="F138" t="s">
        <v>8</v>
      </c>
    </row>
    <row r="139" spans="1:6" x14ac:dyDescent="0.3">
      <c r="A139" t="s">
        <v>151</v>
      </c>
      <c r="B139" t="s">
        <v>18</v>
      </c>
      <c r="C139" t="s">
        <v>22</v>
      </c>
      <c r="D139">
        <v>0</v>
      </c>
      <c r="E139" s="4">
        <f t="shared" si="2"/>
        <v>0</v>
      </c>
      <c r="F139" t="s">
        <v>17</v>
      </c>
    </row>
    <row r="140" spans="1:6" x14ac:dyDescent="0.3">
      <c r="A140" t="s">
        <v>152</v>
      </c>
      <c r="B140" t="s">
        <v>14</v>
      </c>
      <c r="C140" t="s">
        <v>22</v>
      </c>
      <c r="D140">
        <v>1</v>
      </c>
      <c r="E140" s="4">
        <f t="shared" si="2"/>
        <v>1</v>
      </c>
      <c r="F140" t="s">
        <v>8</v>
      </c>
    </row>
    <row r="141" spans="1:6" x14ac:dyDescent="0.3">
      <c r="A141" t="s">
        <v>153</v>
      </c>
      <c r="B141" t="s">
        <v>11</v>
      </c>
      <c r="C141" t="s">
        <v>12</v>
      </c>
      <c r="D141">
        <v>1</v>
      </c>
      <c r="E141" s="4">
        <f t="shared" si="2"/>
        <v>1</v>
      </c>
      <c r="F141" t="s">
        <v>8</v>
      </c>
    </row>
    <row r="142" spans="1:6" x14ac:dyDescent="0.3">
      <c r="A142" t="s">
        <v>719</v>
      </c>
      <c r="B142" t="s">
        <v>11</v>
      </c>
      <c r="C142" t="s">
        <v>15</v>
      </c>
      <c r="D142">
        <v>-1</v>
      </c>
      <c r="E142" s="4">
        <f t="shared" si="2"/>
        <v>-1</v>
      </c>
      <c r="F142" t="s">
        <v>9</v>
      </c>
    </row>
    <row r="143" spans="1:6" x14ac:dyDescent="0.3">
      <c r="A143" t="s">
        <v>645</v>
      </c>
      <c r="B143" t="s">
        <v>39</v>
      </c>
      <c r="C143" t="s">
        <v>22</v>
      </c>
      <c r="D143">
        <v>1</v>
      </c>
      <c r="E143" s="4">
        <f t="shared" si="2"/>
        <v>1</v>
      </c>
      <c r="F143" t="s">
        <v>8</v>
      </c>
    </row>
    <row r="144" spans="1:6" x14ac:dyDescent="0.3">
      <c r="A144" t="s">
        <v>154</v>
      </c>
      <c r="B144" t="s">
        <v>155</v>
      </c>
      <c r="C144" t="s">
        <v>12</v>
      </c>
      <c r="D144">
        <v>1</v>
      </c>
      <c r="E144" s="4">
        <f t="shared" si="2"/>
        <v>1</v>
      </c>
      <c r="F144" t="s">
        <v>8</v>
      </c>
    </row>
    <row r="145" spans="1:6" x14ac:dyDescent="0.3">
      <c r="A145" t="s">
        <v>156</v>
      </c>
      <c r="B145" t="s">
        <v>53</v>
      </c>
      <c r="C145" t="s">
        <v>15</v>
      </c>
      <c r="D145">
        <v>1</v>
      </c>
      <c r="E145" s="4">
        <f t="shared" si="2"/>
        <v>1</v>
      </c>
      <c r="F145" t="s">
        <v>8</v>
      </c>
    </row>
    <row r="146" spans="1:6" x14ac:dyDescent="0.3">
      <c r="A146" t="s">
        <v>157</v>
      </c>
      <c r="B146" t="s">
        <v>46</v>
      </c>
      <c r="C146" t="s">
        <v>22</v>
      </c>
      <c r="D146">
        <v>1</v>
      </c>
      <c r="E146" s="4">
        <f t="shared" si="2"/>
        <v>1</v>
      </c>
      <c r="F146" t="s">
        <v>8</v>
      </c>
    </row>
    <row r="147" spans="1:6" x14ac:dyDescent="0.3">
      <c r="A147" t="s">
        <v>677</v>
      </c>
      <c r="B147" t="s">
        <v>39</v>
      </c>
      <c r="C147" t="s">
        <v>22</v>
      </c>
      <c r="D147">
        <v>1</v>
      </c>
      <c r="E147" s="4">
        <f t="shared" si="2"/>
        <v>1</v>
      </c>
      <c r="F147" t="s">
        <v>8</v>
      </c>
    </row>
    <row r="148" spans="1:6" x14ac:dyDescent="0.3">
      <c r="A148" t="s">
        <v>799</v>
      </c>
      <c r="B148" t="s">
        <v>88</v>
      </c>
      <c r="C148" t="s">
        <v>7</v>
      </c>
      <c r="D148">
        <v>-1</v>
      </c>
      <c r="E148" s="4">
        <f t="shared" si="2"/>
        <v>-1</v>
      </c>
      <c r="F148" t="s">
        <v>9</v>
      </c>
    </row>
    <row r="149" spans="1:6" x14ac:dyDescent="0.3">
      <c r="A149" t="s">
        <v>158</v>
      </c>
      <c r="B149" t="s">
        <v>88</v>
      </c>
      <c r="C149" t="s">
        <v>28</v>
      </c>
      <c r="D149">
        <v>-1</v>
      </c>
      <c r="E149" s="4">
        <f t="shared" si="2"/>
        <v>-1</v>
      </c>
      <c r="F149" t="s">
        <v>9</v>
      </c>
    </row>
    <row r="150" spans="1:6" x14ac:dyDescent="0.3">
      <c r="A150" t="s">
        <v>675</v>
      </c>
      <c r="B150" t="s">
        <v>75</v>
      </c>
      <c r="C150" t="s">
        <v>22</v>
      </c>
      <c r="D150">
        <v>1</v>
      </c>
      <c r="E150" s="4">
        <f t="shared" si="2"/>
        <v>1</v>
      </c>
      <c r="F150" t="s">
        <v>8</v>
      </c>
    </row>
    <row r="151" spans="1:6" x14ac:dyDescent="0.3">
      <c r="A151" t="s">
        <v>159</v>
      </c>
      <c r="B151" t="s">
        <v>56</v>
      </c>
      <c r="C151" t="s">
        <v>28</v>
      </c>
      <c r="D151">
        <v>1</v>
      </c>
      <c r="E151" s="4">
        <f t="shared" si="2"/>
        <v>1</v>
      </c>
      <c r="F151" t="s">
        <v>8</v>
      </c>
    </row>
    <row r="152" spans="1:6" x14ac:dyDescent="0.3">
      <c r="A152" t="s">
        <v>160</v>
      </c>
      <c r="B152" t="s">
        <v>36</v>
      </c>
      <c r="C152" t="s">
        <v>22</v>
      </c>
      <c r="D152">
        <v>1</v>
      </c>
      <c r="E152" s="4">
        <f t="shared" si="2"/>
        <v>1</v>
      </c>
      <c r="F152" t="s">
        <v>8</v>
      </c>
    </row>
    <row r="153" spans="1:6" x14ac:dyDescent="0.3">
      <c r="A153" t="s">
        <v>161</v>
      </c>
      <c r="B153" t="s">
        <v>18</v>
      </c>
      <c r="C153" t="s">
        <v>31</v>
      </c>
      <c r="D153">
        <v>-1</v>
      </c>
      <c r="E153" s="4">
        <f t="shared" si="2"/>
        <v>-1</v>
      </c>
      <c r="F153" t="s">
        <v>9</v>
      </c>
    </row>
    <row r="154" spans="1:6" x14ac:dyDescent="0.3">
      <c r="A154" t="s">
        <v>162</v>
      </c>
      <c r="B154" t="s">
        <v>18</v>
      </c>
      <c r="C154" t="s">
        <v>31</v>
      </c>
      <c r="D154">
        <v>-1</v>
      </c>
      <c r="E154" s="4">
        <f t="shared" si="2"/>
        <v>-1</v>
      </c>
      <c r="F154" t="s">
        <v>9</v>
      </c>
    </row>
    <row r="155" spans="1:6" x14ac:dyDescent="0.3">
      <c r="A155" t="s">
        <v>163</v>
      </c>
      <c r="B155" t="s">
        <v>6</v>
      </c>
      <c r="C155" t="s">
        <v>7</v>
      </c>
      <c r="D155">
        <v>-1</v>
      </c>
      <c r="E155" s="4">
        <f t="shared" si="2"/>
        <v>-1</v>
      </c>
      <c r="F155" t="s">
        <v>9</v>
      </c>
    </row>
    <row r="156" spans="1:6" x14ac:dyDescent="0.3">
      <c r="A156" t="s">
        <v>164</v>
      </c>
      <c r="B156" t="s">
        <v>18</v>
      </c>
      <c r="C156" t="s">
        <v>31</v>
      </c>
      <c r="D156">
        <v>-1</v>
      </c>
      <c r="E156" s="4">
        <f t="shared" si="2"/>
        <v>-1</v>
      </c>
      <c r="F156" t="s">
        <v>9</v>
      </c>
    </row>
    <row r="157" spans="1:6" x14ac:dyDescent="0.3">
      <c r="A157" t="s">
        <v>165</v>
      </c>
      <c r="B157" t="s">
        <v>18</v>
      </c>
      <c r="C157" t="s">
        <v>31</v>
      </c>
      <c r="D157">
        <v>0</v>
      </c>
      <c r="E157" s="4">
        <f t="shared" si="2"/>
        <v>0</v>
      </c>
      <c r="F157" t="s">
        <v>17</v>
      </c>
    </row>
    <row r="158" spans="1:6" x14ac:dyDescent="0.3">
      <c r="A158" t="s">
        <v>745</v>
      </c>
      <c r="B158" t="s">
        <v>21</v>
      </c>
      <c r="C158" t="s">
        <v>31</v>
      </c>
      <c r="D158">
        <v>-1</v>
      </c>
      <c r="E158" s="4">
        <f t="shared" si="2"/>
        <v>-1</v>
      </c>
      <c r="F158" t="s">
        <v>9</v>
      </c>
    </row>
    <row r="159" spans="1:6" x14ac:dyDescent="0.3">
      <c r="A159" t="s">
        <v>166</v>
      </c>
      <c r="B159" t="s">
        <v>6</v>
      </c>
      <c r="C159" t="s">
        <v>15</v>
      </c>
      <c r="D159">
        <v>-1</v>
      </c>
      <c r="E159" s="4">
        <f t="shared" si="2"/>
        <v>-1</v>
      </c>
      <c r="F159" t="s">
        <v>9</v>
      </c>
    </row>
    <row r="160" spans="1:6" x14ac:dyDescent="0.3">
      <c r="A160" t="s">
        <v>167</v>
      </c>
      <c r="B160" t="s">
        <v>14</v>
      </c>
      <c r="C160" t="s">
        <v>22</v>
      </c>
      <c r="D160">
        <v>1</v>
      </c>
      <c r="E160" s="4">
        <f t="shared" si="2"/>
        <v>1</v>
      </c>
      <c r="F160" t="s">
        <v>8</v>
      </c>
    </row>
    <row r="161" spans="1:6" x14ac:dyDescent="0.3">
      <c r="A161" t="s">
        <v>168</v>
      </c>
      <c r="B161" t="s">
        <v>75</v>
      </c>
      <c r="C161" t="s">
        <v>15</v>
      </c>
      <c r="D161">
        <v>-1</v>
      </c>
      <c r="E161" s="4">
        <f t="shared" si="2"/>
        <v>-1</v>
      </c>
      <c r="F161" t="s">
        <v>9</v>
      </c>
    </row>
    <row r="162" spans="1:6" x14ac:dyDescent="0.3">
      <c r="A162" t="s">
        <v>169</v>
      </c>
      <c r="B162" t="s">
        <v>14</v>
      </c>
      <c r="C162" t="s">
        <v>22</v>
      </c>
      <c r="D162">
        <v>1</v>
      </c>
      <c r="E162" s="4">
        <f t="shared" si="2"/>
        <v>1</v>
      </c>
      <c r="F162" t="s">
        <v>8</v>
      </c>
    </row>
    <row r="163" spans="1:6" x14ac:dyDescent="0.3">
      <c r="A163" t="s">
        <v>810</v>
      </c>
      <c r="B163" t="s">
        <v>75</v>
      </c>
      <c r="C163" t="s">
        <v>22</v>
      </c>
      <c r="D163">
        <v>1</v>
      </c>
      <c r="E163" s="4">
        <f t="shared" si="2"/>
        <v>1</v>
      </c>
      <c r="F163" t="s">
        <v>8</v>
      </c>
    </row>
    <row r="164" spans="1:6" x14ac:dyDescent="0.3">
      <c r="A164" t="s">
        <v>170</v>
      </c>
      <c r="B164" t="s">
        <v>14</v>
      </c>
      <c r="C164" t="s">
        <v>28</v>
      </c>
      <c r="D164">
        <v>-1</v>
      </c>
      <c r="E164" s="4">
        <f t="shared" si="2"/>
        <v>-1</v>
      </c>
      <c r="F164" t="s">
        <v>9</v>
      </c>
    </row>
    <row r="165" spans="1:6" x14ac:dyDescent="0.3">
      <c r="A165" t="s">
        <v>171</v>
      </c>
      <c r="B165" t="s">
        <v>14</v>
      </c>
      <c r="C165" t="s">
        <v>31</v>
      </c>
      <c r="D165">
        <v>0</v>
      </c>
      <c r="E165" s="4">
        <f t="shared" si="2"/>
        <v>0</v>
      </c>
      <c r="F165" t="s">
        <v>17</v>
      </c>
    </row>
    <row r="166" spans="1:6" x14ac:dyDescent="0.3">
      <c r="A166" t="s">
        <v>172</v>
      </c>
      <c r="B166" t="s">
        <v>18</v>
      </c>
      <c r="C166" t="s">
        <v>31</v>
      </c>
      <c r="D166">
        <v>-1</v>
      </c>
      <c r="E166" s="4">
        <f t="shared" si="2"/>
        <v>-1</v>
      </c>
      <c r="F166" t="s">
        <v>9</v>
      </c>
    </row>
    <row r="167" spans="1:6" x14ac:dyDescent="0.3">
      <c r="A167" t="s">
        <v>173</v>
      </c>
      <c r="B167" t="s">
        <v>75</v>
      </c>
      <c r="C167" t="s">
        <v>31</v>
      </c>
      <c r="D167">
        <v>0</v>
      </c>
      <c r="E167" s="4">
        <f t="shared" si="2"/>
        <v>0</v>
      </c>
      <c r="F167" t="s">
        <v>17</v>
      </c>
    </row>
    <row r="168" spans="1:6" x14ac:dyDescent="0.3">
      <c r="A168" t="s">
        <v>174</v>
      </c>
      <c r="B168" t="s">
        <v>18</v>
      </c>
      <c r="C168" t="s">
        <v>12</v>
      </c>
      <c r="D168">
        <v>0</v>
      </c>
      <c r="E168" s="4">
        <f t="shared" si="2"/>
        <v>0</v>
      </c>
      <c r="F168" t="s">
        <v>17</v>
      </c>
    </row>
    <row r="169" spans="1:6" x14ac:dyDescent="0.3">
      <c r="A169" t="s">
        <v>175</v>
      </c>
      <c r="B169" t="s">
        <v>75</v>
      </c>
      <c r="C169" t="s">
        <v>31</v>
      </c>
      <c r="D169">
        <v>-1</v>
      </c>
      <c r="E169" s="4">
        <f t="shared" si="2"/>
        <v>-1</v>
      </c>
      <c r="F169" t="s">
        <v>9</v>
      </c>
    </row>
    <row r="170" spans="1:6" x14ac:dyDescent="0.3">
      <c r="A170" t="s">
        <v>176</v>
      </c>
      <c r="B170" t="s">
        <v>75</v>
      </c>
      <c r="C170" t="s">
        <v>12</v>
      </c>
      <c r="D170">
        <v>1</v>
      </c>
      <c r="E170" s="4">
        <f t="shared" si="2"/>
        <v>1</v>
      </c>
      <c r="F170" t="s">
        <v>8</v>
      </c>
    </row>
    <row r="171" spans="1:6" x14ac:dyDescent="0.3">
      <c r="A171" t="s">
        <v>177</v>
      </c>
      <c r="B171" t="s">
        <v>11</v>
      </c>
      <c r="C171" t="s">
        <v>31</v>
      </c>
      <c r="D171">
        <v>-1</v>
      </c>
      <c r="E171" s="4">
        <f t="shared" si="2"/>
        <v>-1</v>
      </c>
      <c r="F171" t="s">
        <v>9</v>
      </c>
    </row>
    <row r="172" spans="1:6" x14ac:dyDescent="0.3">
      <c r="A172" t="s">
        <v>800</v>
      </c>
      <c r="B172" t="s">
        <v>60</v>
      </c>
      <c r="C172" t="s">
        <v>31</v>
      </c>
      <c r="D172">
        <v>-1</v>
      </c>
      <c r="E172" s="4">
        <f t="shared" si="2"/>
        <v>-1</v>
      </c>
      <c r="F172" t="s">
        <v>9</v>
      </c>
    </row>
    <row r="173" spans="1:6" x14ac:dyDescent="0.3">
      <c r="A173" t="s">
        <v>178</v>
      </c>
      <c r="B173" t="s">
        <v>6</v>
      </c>
      <c r="C173" t="s">
        <v>28</v>
      </c>
      <c r="D173">
        <v>-1</v>
      </c>
      <c r="E173" s="4">
        <f t="shared" si="2"/>
        <v>-1</v>
      </c>
      <c r="F173" t="s">
        <v>9</v>
      </c>
    </row>
    <row r="174" spans="1:6" x14ac:dyDescent="0.3">
      <c r="A174" t="s">
        <v>179</v>
      </c>
      <c r="B174" t="s">
        <v>6</v>
      </c>
      <c r="C174" t="s">
        <v>98</v>
      </c>
      <c r="D174">
        <v>-1</v>
      </c>
      <c r="E174" s="4">
        <f t="shared" si="2"/>
        <v>-1</v>
      </c>
      <c r="F174" t="s">
        <v>9</v>
      </c>
    </row>
    <row r="175" spans="1:6" x14ac:dyDescent="0.3">
      <c r="A175" t="s">
        <v>180</v>
      </c>
      <c r="B175" t="s">
        <v>14</v>
      </c>
      <c r="C175" t="s">
        <v>22</v>
      </c>
      <c r="D175">
        <v>1</v>
      </c>
      <c r="E175" s="4">
        <f t="shared" si="2"/>
        <v>1</v>
      </c>
      <c r="F175" t="s">
        <v>8</v>
      </c>
    </row>
    <row r="176" spans="1:6" x14ac:dyDescent="0.3">
      <c r="A176" t="s">
        <v>181</v>
      </c>
      <c r="B176" t="s">
        <v>30</v>
      </c>
      <c r="C176" t="s">
        <v>15</v>
      </c>
      <c r="D176">
        <v>-1</v>
      </c>
      <c r="E176" s="4">
        <f t="shared" si="2"/>
        <v>-1</v>
      </c>
      <c r="F176" t="s">
        <v>9</v>
      </c>
    </row>
    <row r="177" spans="1:6" x14ac:dyDescent="0.3">
      <c r="A177" t="s">
        <v>182</v>
      </c>
      <c r="B177" t="s">
        <v>14</v>
      </c>
      <c r="C177" t="s">
        <v>31</v>
      </c>
      <c r="D177">
        <v>-1</v>
      </c>
      <c r="E177" s="4">
        <f t="shared" si="2"/>
        <v>-1</v>
      </c>
      <c r="F177" t="s">
        <v>9</v>
      </c>
    </row>
    <row r="178" spans="1:6" x14ac:dyDescent="0.3">
      <c r="A178" t="s">
        <v>183</v>
      </c>
      <c r="B178" t="s">
        <v>36</v>
      </c>
      <c r="C178" t="s">
        <v>22</v>
      </c>
      <c r="D178">
        <v>0</v>
      </c>
      <c r="E178" s="4">
        <f t="shared" si="2"/>
        <v>0</v>
      </c>
      <c r="F178" t="s">
        <v>17</v>
      </c>
    </row>
    <row r="179" spans="1:6" x14ac:dyDescent="0.3">
      <c r="A179" t="s">
        <v>184</v>
      </c>
      <c r="B179" t="s">
        <v>6</v>
      </c>
      <c r="C179" t="s">
        <v>15</v>
      </c>
      <c r="D179">
        <v>1</v>
      </c>
      <c r="E179" s="4">
        <f t="shared" si="2"/>
        <v>1</v>
      </c>
      <c r="F179" t="s">
        <v>8</v>
      </c>
    </row>
    <row r="180" spans="1:6" x14ac:dyDescent="0.3">
      <c r="A180" t="s">
        <v>185</v>
      </c>
      <c r="B180" t="s">
        <v>75</v>
      </c>
      <c r="C180" t="s">
        <v>12</v>
      </c>
      <c r="D180">
        <v>0</v>
      </c>
      <c r="E180" s="4">
        <f t="shared" si="2"/>
        <v>0</v>
      </c>
      <c r="F180" t="s">
        <v>17</v>
      </c>
    </row>
    <row r="181" spans="1:6" x14ac:dyDescent="0.3">
      <c r="A181" t="s">
        <v>780</v>
      </c>
      <c r="B181" t="s">
        <v>112</v>
      </c>
      <c r="C181" t="s">
        <v>22</v>
      </c>
      <c r="D181">
        <v>-1</v>
      </c>
      <c r="E181" s="4">
        <f t="shared" si="2"/>
        <v>-1</v>
      </c>
      <c r="F181" t="s">
        <v>9</v>
      </c>
    </row>
    <row r="182" spans="1:6" x14ac:dyDescent="0.3">
      <c r="A182" t="s">
        <v>684</v>
      </c>
      <c r="B182" t="s">
        <v>18</v>
      </c>
      <c r="C182" t="s">
        <v>22</v>
      </c>
      <c r="D182">
        <v>0</v>
      </c>
      <c r="E182" s="4">
        <f t="shared" si="2"/>
        <v>0</v>
      </c>
      <c r="F182" t="s">
        <v>17</v>
      </c>
    </row>
    <row r="183" spans="1:6" x14ac:dyDescent="0.3">
      <c r="A183" t="s">
        <v>617</v>
      </c>
      <c r="B183" t="s">
        <v>32</v>
      </c>
      <c r="C183" t="s">
        <v>31</v>
      </c>
      <c r="D183">
        <v>-1</v>
      </c>
      <c r="E183" s="4">
        <f t="shared" si="2"/>
        <v>-1</v>
      </c>
      <c r="F183" t="s">
        <v>9</v>
      </c>
    </row>
    <row r="184" spans="1:6" x14ac:dyDescent="0.3">
      <c r="A184" t="s">
        <v>808</v>
      </c>
      <c r="B184" t="s">
        <v>39</v>
      </c>
      <c r="C184" t="s">
        <v>22</v>
      </c>
      <c r="D184">
        <v>1</v>
      </c>
      <c r="E184" s="4">
        <f t="shared" si="2"/>
        <v>1</v>
      </c>
      <c r="F184" t="s">
        <v>8</v>
      </c>
    </row>
    <row r="185" spans="1:6" x14ac:dyDescent="0.3">
      <c r="A185" t="s">
        <v>186</v>
      </c>
      <c r="B185" t="s">
        <v>11</v>
      </c>
      <c r="C185" t="s">
        <v>31</v>
      </c>
      <c r="D185">
        <v>-1</v>
      </c>
      <c r="E185" s="4">
        <f t="shared" si="2"/>
        <v>-1</v>
      </c>
      <c r="F185" t="s">
        <v>9</v>
      </c>
    </row>
    <row r="186" spans="1:6" x14ac:dyDescent="0.3">
      <c r="A186" t="s">
        <v>187</v>
      </c>
      <c r="B186" t="s">
        <v>72</v>
      </c>
      <c r="C186" t="s">
        <v>98</v>
      </c>
      <c r="D186">
        <v>1</v>
      </c>
      <c r="E186" s="4">
        <f t="shared" si="2"/>
        <v>1</v>
      </c>
      <c r="F186" t="s">
        <v>8</v>
      </c>
    </row>
    <row r="187" spans="1:6" x14ac:dyDescent="0.3">
      <c r="A187" t="s">
        <v>188</v>
      </c>
      <c r="B187" t="s">
        <v>56</v>
      </c>
      <c r="C187" t="s">
        <v>12</v>
      </c>
      <c r="D187">
        <v>1</v>
      </c>
      <c r="E187" s="4">
        <f t="shared" si="2"/>
        <v>1</v>
      </c>
      <c r="F187" t="s">
        <v>8</v>
      </c>
    </row>
    <row r="188" spans="1:6" x14ac:dyDescent="0.3">
      <c r="A188" t="s">
        <v>787</v>
      </c>
      <c r="B188" t="s">
        <v>75</v>
      </c>
      <c r="C188" t="s">
        <v>22</v>
      </c>
      <c r="D188">
        <v>1</v>
      </c>
      <c r="E188" s="4">
        <f t="shared" si="2"/>
        <v>1</v>
      </c>
      <c r="F188" t="s">
        <v>8</v>
      </c>
    </row>
    <row r="189" spans="1:6" x14ac:dyDescent="0.3">
      <c r="A189" t="s">
        <v>189</v>
      </c>
      <c r="B189" t="s">
        <v>6</v>
      </c>
      <c r="C189" t="s">
        <v>28</v>
      </c>
      <c r="D189">
        <v>-1</v>
      </c>
      <c r="E189" s="4">
        <f t="shared" si="2"/>
        <v>-1</v>
      </c>
      <c r="F189" t="s">
        <v>9</v>
      </c>
    </row>
    <row r="190" spans="1:6" x14ac:dyDescent="0.3">
      <c r="A190" t="s">
        <v>190</v>
      </c>
      <c r="B190" t="s">
        <v>39</v>
      </c>
      <c r="C190" t="s">
        <v>22</v>
      </c>
      <c r="D190">
        <v>1</v>
      </c>
      <c r="E190" s="4">
        <f t="shared" si="2"/>
        <v>1</v>
      </c>
      <c r="F190" t="s">
        <v>8</v>
      </c>
    </row>
    <row r="191" spans="1:6" x14ac:dyDescent="0.3">
      <c r="A191" t="s">
        <v>191</v>
      </c>
      <c r="B191" t="s">
        <v>58</v>
      </c>
      <c r="C191" t="s">
        <v>31</v>
      </c>
      <c r="D191">
        <v>-1</v>
      </c>
      <c r="E191" s="4">
        <f t="shared" si="2"/>
        <v>-1</v>
      </c>
      <c r="F191" t="s">
        <v>9</v>
      </c>
    </row>
    <row r="192" spans="1:6" x14ac:dyDescent="0.3">
      <c r="A192" t="s">
        <v>642</v>
      </c>
      <c r="B192" t="s">
        <v>24</v>
      </c>
      <c r="C192" t="s">
        <v>12</v>
      </c>
      <c r="D192">
        <v>1</v>
      </c>
      <c r="E192" s="4">
        <f t="shared" si="2"/>
        <v>1</v>
      </c>
      <c r="F192" t="s">
        <v>8</v>
      </c>
    </row>
    <row r="193" spans="1:6" x14ac:dyDescent="0.3">
      <c r="A193" t="s">
        <v>192</v>
      </c>
      <c r="B193" t="s">
        <v>75</v>
      </c>
      <c r="C193" t="s">
        <v>28</v>
      </c>
      <c r="D193">
        <v>0</v>
      </c>
      <c r="E193" s="4">
        <f t="shared" si="2"/>
        <v>0</v>
      </c>
      <c r="F193" t="s">
        <v>17</v>
      </c>
    </row>
    <row r="194" spans="1:6" x14ac:dyDescent="0.3">
      <c r="A194" t="s">
        <v>193</v>
      </c>
      <c r="B194" t="s">
        <v>11</v>
      </c>
      <c r="C194" t="s">
        <v>26</v>
      </c>
      <c r="D194">
        <v>1</v>
      </c>
      <c r="E194" s="4">
        <f t="shared" si="2"/>
        <v>1</v>
      </c>
      <c r="F194" t="s">
        <v>8</v>
      </c>
    </row>
    <row r="195" spans="1:6" x14ac:dyDescent="0.3">
      <c r="A195" t="s">
        <v>194</v>
      </c>
      <c r="B195" t="s">
        <v>11</v>
      </c>
      <c r="C195" t="s">
        <v>22</v>
      </c>
      <c r="D195">
        <v>1</v>
      </c>
      <c r="E195" s="4">
        <f t="shared" ref="E195:E258" si="3">D195/1</f>
        <v>1</v>
      </c>
      <c r="F195" t="s">
        <v>8</v>
      </c>
    </row>
    <row r="196" spans="1:6" x14ac:dyDescent="0.3">
      <c r="A196" t="s">
        <v>195</v>
      </c>
      <c r="B196" t="s">
        <v>155</v>
      </c>
      <c r="C196" t="s">
        <v>31</v>
      </c>
      <c r="D196">
        <v>-1</v>
      </c>
      <c r="E196" s="4">
        <f t="shared" si="3"/>
        <v>-1</v>
      </c>
      <c r="F196" t="s">
        <v>9</v>
      </c>
    </row>
    <row r="197" spans="1:6" x14ac:dyDescent="0.3">
      <c r="A197" t="s">
        <v>783</v>
      </c>
      <c r="B197" t="s">
        <v>32</v>
      </c>
      <c r="C197" t="s">
        <v>31</v>
      </c>
      <c r="D197">
        <v>-1</v>
      </c>
      <c r="E197" s="4">
        <f t="shared" si="3"/>
        <v>-1</v>
      </c>
      <c r="F197" t="s">
        <v>9</v>
      </c>
    </row>
    <row r="198" spans="1:6" x14ac:dyDescent="0.3">
      <c r="A198" t="s">
        <v>196</v>
      </c>
      <c r="B198" t="s">
        <v>21</v>
      </c>
      <c r="C198" t="s">
        <v>22</v>
      </c>
      <c r="D198">
        <v>0</v>
      </c>
      <c r="E198" s="4">
        <f t="shared" si="3"/>
        <v>0</v>
      </c>
      <c r="F198" t="s">
        <v>17</v>
      </c>
    </row>
    <row r="199" spans="1:6" x14ac:dyDescent="0.3">
      <c r="A199" t="s">
        <v>197</v>
      </c>
      <c r="B199" t="s">
        <v>6</v>
      </c>
      <c r="C199" t="s">
        <v>12</v>
      </c>
      <c r="D199">
        <v>1</v>
      </c>
      <c r="E199" s="4">
        <f t="shared" si="3"/>
        <v>1</v>
      </c>
      <c r="F199" t="s">
        <v>8</v>
      </c>
    </row>
    <row r="200" spans="1:6" x14ac:dyDescent="0.3">
      <c r="A200" t="s">
        <v>198</v>
      </c>
      <c r="B200" t="s">
        <v>112</v>
      </c>
      <c r="C200" t="s">
        <v>28</v>
      </c>
      <c r="D200">
        <v>-1</v>
      </c>
      <c r="E200" s="4">
        <f t="shared" si="3"/>
        <v>-1</v>
      </c>
      <c r="F200" t="s">
        <v>9</v>
      </c>
    </row>
    <row r="201" spans="1:6" x14ac:dyDescent="0.3">
      <c r="A201" t="s">
        <v>199</v>
      </c>
      <c r="B201" t="s">
        <v>200</v>
      </c>
      <c r="C201" t="s">
        <v>22</v>
      </c>
      <c r="D201">
        <v>1</v>
      </c>
      <c r="E201" s="4">
        <f t="shared" si="3"/>
        <v>1</v>
      </c>
      <c r="F201" t="s">
        <v>8</v>
      </c>
    </row>
    <row r="202" spans="1:6" x14ac:dyDescent="0.3">
      <c r="A202" t="s">
        <v>201</v>
      </c>
      <c r="B202" t="s">
        <v>112</v>
      </c>
      <c r="C202" t="s">
        <v>22</v>
      </c>
      <c r="D202">
        <v>0</v>
      </c>
      <c r="E202" s="4">
        <f t="shared" si="3"/>
        <v>0</v>
      </c>
      <c r="F202" t="s">
        <v>17</v>
      </c>
    </row>
    <row r="203" spans="1:6" x14ac:dyDescent="0.3">
      <c r="A203" t="s">
        <v>202</v>
      </c>
      <c r="B203" t="s">
        <v>6</v>
      </c>
      <c r="C203" t="s">
        <v>7</v>
      </c>
      <c r="D203">
        <v>-1</v>
      </c>
      <c r="E203" s="4">
        <f t="shared" si="3"/>
        <v>-1</v>
      </c>
      <c r="F203" t="s">
        <v>9</v>
      </c>
    </row>
    <row r="204" spans="1:6" x14ac:dyDescent="0.3">
      <c r="A204" t="s">
        <v>203</v>
      </c>
      <c r="B204" t="s">
        <v>21</v>
      </c>
      <c r="C204" t="s">
        <v>31</v>
      </c>
      <c r="D204">
        <v>-1</v>
      </c>
      <c r="E204" s="4">
        <f t="shared" si="3"/>
        <v>-1</v>
      </c>
      <c r="F204" t="s">
        <v>9</v>
      </c>
    </row>
    <row r="205" spans="1:6" x14ac:dyDescent="0.3">
      <c r="A205" t="s">
        <v>204</v>
      </c>
      <c r="B205" t="s">
        <v>11</v>
      </c>
      <c r="C205" t="s">
        <v>31</v>
      </c>
      <c r="D205">
        <v>-1</v>
      </c>
      <c r="E205" s="4">
        <f t="shared" si="3"/>
        <v>-1</v>
      </c>
      <c r="F205" t="s">
        <v>9</v>
      </c>
    </row>
    <row r="206" spans="1:6" x14ac:dyDescent="0.3">
      <c r="A206" t="s">
        <v>714</v>
      </c>
      <c r="B206" t="s">
        <v>21</v>
      </c>
      <c r="C206" t="s">
        <v>31</v>
      </c>
      <c r="D206">
        <v>-1</v>
      </c>
      <c r="E206" s="4">
        <f t="shared" si="3"/>
        <v>-1</v>
      </c>
      <c r="F206" t="s">
        <v>9</v>
      </c>
    </row>
    <row r="207" spans="1:6" x14ac:dyDescent="0.3">
      <c r="A207" t="s">
        <v>205</v>
      </c>
      <c r="B207" t="s">
        <v>21</v>
      </c>
      <c r="C207" t="s">
        <v>22</v>
      </c>
      <c r="D207">
        <v>1</v>
      </c>
      <c r="E207" s="4">
        <f t="shared" si="3"/>
        <v>1</v>
      </c>
      <c r="F207" t="s">
        <v>8</v>
      </c>
    </row>
    <row r="208" spans="1:6" x14ac:dyDescent="0.3">
      <c r="A208" t="s">
        <v>710</v>
      </c>
      <c r="B208" t="s">
        <v>21</v>
      </c>
      <c r="C208" t="s">
        <v>26</v>
      </c>
      <c r="D208">
        <v>1</v>
      </c>
      <c r="E208" s="4">
        <f t="shared" si="3"/>
        <v>1</v>
      </c>
      <c r="F208" t="s">
        <v>8</v>
      </c>
    </row>
    <row r="209" spans="1:6" x14ac:dyDescent="0.3">
      <c r="A209" t="s">
        <v>206</v>
      </c>
      <c r="B209" t="s">
        <v>14</v>
      </c>
      <c r="C209" t="s">
        <v>31</v>
      </c>
      <c r="D209">
        <v>-1</v>
      </c>
      <c r="E209" s="4">
        <f t="shared" si="3"/>
        <v>-1</v>
      </c>
      <c r="F209" t="s">
        <v>9</v>
      </c>
    </row>
    <row r="210" spans="1:6" x14ac:dyDescent="0.3">
      <c r="A210" t="s">
        <v>207</v>
      </c>
      <c r="B210" t="s">
        <v>32</v>
      </c>
      <c r="C210" t="s">
        <v>31</v>
      </c>
      <c r="D210">
        <v>-1</v>
      </c>
      <c r="E210" s="4">
        <f t="shared" si="3"/>
        <v>-1</v>
      </c>
      <c r="F210" t="s">
        <v>9</v>
      </c>
    </row>
    <row r="211" spans="1:6" x14ac:dyDescent="0.3">
      <c r="A211" t="s">
        <v>208</v>
      </c>
      <c r="B211" t="s">
        <v>24</v>
      </c>
      <c r="C211" t="s">
        <v>31</v>
      </c>
      <c r="D211">
        <v>-1</v>
      </c>
      <c r="E211" s="4">
        <f t="shared" si="3"/>
        <v>-1</v>
      </c>
      <c r="F211" t="s">
        <v>9</v>
      </c>
    </row>
    <row r="212" spans="1:6" x14ac:dyDescent="0.3">
      <c r="A212" t="s">
        <v>686</v>
      </c>
      <c r="B212" t="s">
        <v>18</v>
      </c>
      <c r="C212" t="s">
        <v>12</v>
      </c>
      <c r="D212">
        <v>0</v>
      </c>
      <c r="E212" s="4">
        <f t="shared" si="3"/>
        <v>0</v>
      </c>
      <c r="F212" t="s">
        <v>17</v>
      </c>
    </row>
    <row r="213" spans="1:6" x14ac:dyDescent="0.3">
      <c r="A213" t="s">
        <v>758</v>
      </c>
      <c r="B213" t="s">
        <v>69</v>
      </c>
      <c r="C213" t="s">
        <v>22</v>
      </c>
      <c r="D213">
        <v>1</v>
      </c>
      <c r="E213" s="4">
        <f t="shared" si="3"/>
        <v>1</v>
      </c>
      <c r="F213" t="s">
        <v>8</v>
      </c>
    </row>
    <row r="214" spans="1:6" x14ac:dyDescent="0.3">
      <c r="A214" t="s">
        <v>209</v>
      </c>
      <c r="B214" t="s">
        <v>11</v>
      </c>
      <c r="C214" t="s">
        <v>22</v>
      </c>
      <c r="D214">
        <v>0</v>
      </c>
      <c r="E214" s="4">
        <f t="shared" si="3"/>
        <v>0</v>
      </c>
      <c r="F214" t="s">
        <v>17</v>
      </c>
    </row>
    <row r="215" spans="1:6" x14ac:dyDescent="0.3">
      <c r="A215" t="s">
        <v>210</v>
      </c>
      <c r="B215" t="s">
        <v>11</v>
      </c>
      <c r="C215" t="s">
        <v>31</v>
      </c>
      <c r="D215">
        <v>-1</v>
      </c>
      <c r="E215" s="4">
        <f t="shared" si="3"/>
        <v>-1</v>
      </c>
      <c r="F215" t="s">
        <v>9</v>
      </c>
    </row>
    <row r="216" spans="1:6" x14ac:dyDescent="0.3">
      <c r="A216" t="s">
        <v>211</v>
      </c>
      <c r="B216" t="s">
        <v>14</v>
      </c>
      <c r="C216" t="s">
        <v>7</v>
      </c>
      <c r="D216">
        <v>-1</v>
      </c>
      <c r="E216" s="4">
        <f t="shared" si="3"/>
        <v>-1</v>
      </c>
      <c r="F216" t="s">
        <v>9</v>
      </c>
    </row>
    <row r="217" spans="1:6" x14ac:dyDescent="0.3">
      <c r="A217" t="s">
        <v>212</v>
      </c>
      <c r="B217" t="s">
        <v>6</v>
      </c>
      <c r="C217" t="s">
        <v>28</v>
      </c>
      <c r="D217">
        <v>-1</v>
      </c>
      <c r="E217" s="4">
        <f t="shared" si="3"/>
        <v>-1</v>
      </c>
      <c r="F217" t="s">
        <v>9</v>
      </c>
    </row>
    <row r="218" spans="1:6" x14ac:dyDescent="0.3">
      <c r="A218" t="s">
        <v>213</v>
      </c>
      <c r="B218" t="s">
        <v>6</v>
      </c>
      <c r="C218" t="s">
        <v>28</v>
      </c>
      <c r="D218">
        <v>-1</v>
      </c>
      <c r="E218" s="4">
        <f t="shared" si="3"/>
        <v>-1</v>
      </c>
      <c r="F218" t="s">
        <v>9</v>
      </c>
    </row>
    <row r="219" spans="1:6" x14ac:dyDescent="0.3">
      <c r="A219" t="s">
        <v>214</v>
      </c>
      <c r="B219" t="s">
        <v>6</v>
      </c>
      <c r="C219" t="s">
        <v>28</v>
      </c>
      <c r="D219">
        <v>-1</v>
      </c>
      <c r="E219" s="4">
        <f t="shared" si="3"/>
        <v>-1</v>
      </c>
      <c r="F219" t="s">
        <v>9</v>
      </c>
    </row>
    <row r="220" spans="1:6" x14ac:dyDescent="0.3">
      <c r="A220" t="s">
        <v>637</v>
      </c>
      <c r="B220" t="s">
        <v>32</v>
      </c>
      <c r="C220" t="s">
        <v>31</v>
      </c>
      <c r="D220">
        <v>-1</v>
      </c>
      <c r="E220" s="4">
        <f t="shared" si="3"/>
        <v>-1</v>
      </c>
      <c r="F220" t="s">
        <v>9</v>
      </c>
    </row>
    <row r="221" spans="1:6" x14ac:dyDescent="0.3">
      <c r="A221" t="s">
        <v>215</v>
      </c>
      <c r="B221" t="s">
        <v>18</v>
      </c>
      <c r="C221" t="s">
        <v>31</v>
      </c>
      <c r="D221">
        <v>-1</v>
      </c>
      <c r="E221" s="4">
        <f t="shared" si="3"/>
        <v>-1</v>
      </c>
      <c r="F221" t="s">
        <v>9</v>
      </c>
    </row>
    <row r="222" spans="1:6" x14ac:dyDescent="0.3">
      <c r="A222" t="s">
        <v>671</v>
      </c>
      <c r="B222" t="s">
        <v>14</v>
      </c>
      <c r="C222" t="s">
        <v>22</v>
      </c>
      <c r="D222">
        <v>1</v>
      </c>
      <c r="E222" s="4">
        <f t="shared" si="3"/>
        <v>1</v>
      </c>
      <c r="F222" t="s">
        <v>8</v>
      </c>
    </row>
    <row r="223" spans="1:6" x14ac:dyDescent="0.3">
      <c r="A223" t="s">
        <v>680</v>
      </c>
      <c r="B223" t="s">
        <v>24</v>
      </c>
      <c r="C223" t="s">
        <v>22</v>
      </c>
      <c r="D223">
        <v>1</v>
      </c>
      <c r="E223" s="4">
        <f t="shared" si="3"/>
        <v>1</v>
      </c>
      <c r="F223" t="s">
        <v>8</v>
      </c>
    </row>
    <row r="224" spans="1:6" x14ac:dyDescent="0.3">
      <c r="A224" t="s">
        <v>216</v>
      </c>
      <c r="B224" t="s">
        <v>91</v>
      </c>
      <c r="C224" t="s">
        <v>31</v>
      </c>
      <c r="D224">
        <v>-1</v>
      </c>
      <c r="E224" s="4">
        <f t="shared" si="3"/>
        <v>-1</v>
      </c>
      <c r="F224" t="s">
        <v>9</v>
      </c>
    </row>
    <row r="225" spans="1:6" x14ac:dyDescent="0.3">
      <c r="A225" t="s">
        <v>217</v>
      </c>
      <c r="B225" t="s">
        <v>11</v>
      </c>
      <c r="C225" t="s">
        <v>31</v>
      </c>
      <c r="D225">
        <v>-1</v>
      </c>
      <c r="E225" s="4">
        <f t="shared" si="3"/>
        <v>-1</v>
      </c>
      <c r="F225" t="s">
        <v>9</v>
      </c>
    </row>
    <row r="226" spans="1:6" x14ac:dyDescent="0.3">
      <c r="A226" t="s">
        <v>218</v>
      </c>
      <c r="B226" t="s">
        <v>53</v>
      </c>
      <c r="C226" t="s">
        <v>15</v>
      </c>
      <c r="D226">
        <v>1</v>
      </c>
      <c r="E226" s="4">
        <f t="shared" si="3"/>
        <v>1</v>
      </c>
      <c r="F226" t="s">
        <v>8</v>
      </c>
    </row>
    <row r="227" spans="1:6" x14ac:dyDescent="0.3">
      <c r="A227" t="s">
        <v>219</v>
      </c>
      <c r="B227" t="s">
        <v>18</v>
      </c>
      <c r="C227" t="s">
        <v>31</v>
      </c>
      <c r="D227">
        <v>-1</v>
      </c>
      <c r="E227" s="4">
        <f t="shared" si="3"/>
        <v>-1</v>
      </c>
      <c r="F227" t="s">
        <v>9</v>
      </c>
    </row>
    <row r="228" spans="1:6" x14ac:dyDescent="0.3">
      <c r="A228" t="s">
        <v>812</v>
      </c>
      <c r="B228" t="s">
        <v>32</v>
      </c>
      <c r="C228" t="s">
        <v>22</v>
      </c>
      <c r="D228">
        <v>1</v>
      </c>
      <c r="E228" s="4">
        <f t="shared" si="3"/>
        <v>1</v>
      </c>
      <c r="F228" t="s">
        <v>8</v>
      </c>
    </row>
    <row r="229" spans="1:6" x14ac:dyDescent="0.3">
      <c r="A229" t="s">
        <v>694</v>
      </c>
      <c r="B229" t="s">
        <v>32</v>
      </c>
      <c r="C229" t="s">
        <v>22</v>
      </c>
      <c r="D229">
        <v>1</v>
      </c>
      <c r="E229" s="4">
        <f t="shared" si="3"/>
        <v>1</v>
      </c>
      <c r="F229" t="s">
        <v>8</v>
      </c>
    </row>
    <row r="230" spans="1:6" x14ac:dyDescent="0.3">
      <c r="A230" t="s">
        <v>658</v>
      </c>
      <c r="B230" t="s">
        <v>32</v>
      </c>
      <c r="C230" t="s">
        <v>22</v>
      </c>
      <c r="D230">
        <v>1</v>
      </c>
      <c r="E230" s="4">
        <f t="shared" si="3"/>
        <v>1</v>
      </c>
      <c r="F230" t="s">
        <v>8</v>
      </c>
    </row>
    <row r="231" spans="1:6" x14ac:dyDescent="0.3">
      <c r="A231" t="s">
        <v>662</v>
      </c>
      <c r="B231" t="s">
        <v>32</v>
      </c>
      <c r="C231" t="s">
        <v>22</v>
      </c>
      <c r="D231">
        <v>1</v>
      </c>
      <c r="E231" s="4">
        <f t="shared" si="3"/>
        <v>1</v>
      </c>
      <c r="F231" t="s">
        <v>8</v>
      </c>
    </row>
    <row r="232" spans="1:6" x14ac:dyDescent="0.3">
      <c r="A232" t="s">
        <v>220</v>
      </c>
      <c r="B232" t="s">
        <v>14</v>
      </c>
      <c r="C232" t="s">
        <v>31</v>
      </c>
      <c r="D232">
        <v>-1</v>
      </c>
      <c r="E232" s="4">
        <f t="shared" si="3"/>
        <v>-1</v>
      </c>
      <c r="F232" t="s">
        <v>9</v>
      </c>
    </row>
    <row r="233" spans="1:6" x14ac:dyDescent="0.3">
      <c r="A233" t="s">
        <v>221</v>
      </c>
      <c r="B233" t="s">
        <v>14</v>
      </c>
      <c r="C233" t="s">
        <v>31</v>
      </c>
      <c r="D233">
        <v>-1</v>
      </c>
      <c r="E233" s="4">
        <f t="shared" si="3"/>
        <v>-1</v>
      </c>
      <c r="F233" t="s">
        <v>9</v>
      </c>
    </row>
    <row r="234" spans="1:6" x14ac:dyDescent="0.3">
      <c r="A234" t="s">
        <v>222</v>
      </c>
      <c r="B234" t="s">
        <v>32</v>
      </c>
      <c r="C234" t="s">
        <v>31</v>
      </c>
      <c r="D234">
        <v>0</v>
      </c>
      <c r="E234" s="4">
        <f t="shared" si="3"/>
        <v>0</v>
      </c>
      <c r="F234" t="s">
        <v>17</v>
      </c>
    </row>
    <row r="235" spans="1:6" x14ac:dyDescent="0.3">
      <c r="A235" t="s">
        <v>708</v>
      </c>
      <c r="B235" t="s">
        <v>18</v>
      </c>
      <c r="C235" t="s">
        <v>31</v>
      </c>
      <c r="D235">
        <v>-1</v>
      </c>
      <c r="E235" s="4">
        <f t="shared" si="3"/>
        <v>-1</v>
      </c>
      <c r="F235" t="s">
        <v>9</v>
      </c>
    </row>
    <row r="236" spans="1:6" x14ac:dyDescent="0.3">
      <c r="A236" t="s">
        <v>223</v>
      </c>
      <c r="B236" t="s">
        <v>11</v>
      </c>
      <c r="C236" t="s">
        <v>22</v>
      </c>
      <c r="D236">
        <v>1</v>
      </c>
      <c r="E236" s="4">
        <f t="shared" si="3"/>
        <v>1</v>
      </c>
      <c r="F236" t="s">
        <v>8</v>
      </c>
    </row>
    <row r="237" spans="1:6" x14ac:dyDescent="0.3">
      <c r="A237" t="s">
        <v>224</v>
      </c>
      <c r="B237" t="s">
        <v>11</v>
      </c>
      <c r="C237" t="s">
        <v>22</v>
      </c>
      <c r="D237">
        <v>1</v>
      </c>
      <c r="E237" s="4">
        <f t="shared" si="3"/>
        <v>1</v>
      </c>
      <c r="F237" t="s">
        <v>8</v>
      </c>
    </row>
    <row r="238" spans="1:6" x14ac:dyDescent="0.3">
      <c r="A238" t="s">
        <v>225</v>
      </c>
      <c r="B238" t="s">
        <v>56</v>
      </c>
      <c r="C238" t="s">
        <v>15</v>
      </c>
      <c r="D238">
        <v>0</v>
      </c>
      <c r="E238" s="4">
        <f t="shared" si="3"/>
        <v>0</v>
      </c>
      <c r="F238" t="s">
        <v>17</v>
      </c>
    </row>
    <row r="239" spans="1:6" x14ac:dyDescent="0.3">
      <c r="A239" t="s">
        <v>226</v>
      </c>
      <c r="B239" t="s">
        <v>88</v>
      </c>
      <c r="C239" t="s">
        <v>22</v>
      </c>
      <c r="D239">
        <v>1</v>
      </c>
      <c r="E239" s="4">
        <f t="shared" si="3"/>
        <v>1</v>
      </c>
      <c r="F239" t="s">
        <v>8</v>
      </c>
    </row>
    <row r="240" spans="1:6" x14ac:dyDescent="0.3">
      <c r="A240" t="s">
        <v>227</v>
      </c>
      <c r="B240" t="s">
        <v>36</v>
      </c>
      <c r="C240" t="s">
        <v>31</v>
      </c>
      <c r="D240">
        <v>-1</v>
      </c>
      <c r="E240" s="4">
        <f t="shared" si="3"/>
        <v>-1</v>
      </c>
      <c r="F240" t="s">
        <v>9</v>
      </c>
    </row>
    <row r="241" spans="1:6" x14ac:dyDescent="0.3">
      <c r="A241" t="s">
        <v>228</v>
      </c>
      <c r="B241" t="s">
        <v>11</v>
      </c>
      <c r="C241" t="s">
        <v>12</v>
      </c>
      <c r="D241">
        <v>1</v>
      </c>
      <c r="E241" s="4">
        <f t="shared" si="3"/>
        <v>1</v>
      </c>
      <c r="F241" t="s">
        <v>8</v>
      </c>
    </row>
    <row r="242" spans="1:6" x14ac:dyDescent="0.3">
      <c r="A242" t="s">
        <v>229</v>
      </c>
      <c r="B242" t="s">
        <v>88</v>
      </c>
      <c r="C242" t="s">
        <v>22</v>
      </c>
      <c r="D242">
        <v>-1</v>
      </c>
      <c r="E242" s="4">
        <f t="shared" si="3"/>
        <v>-1</v>
      </c>
      <c r="F242" t="s">
        <v>9</v>
      </c>
    </row>
    <row r="243" spans="1:6" x14ac:dyDescent="0.3">
      <c r="A243" t="s">
        <v>230</v>
      </c>
      <c r="B243" t="s">
        <v>6</v>
      </c>
      <c r="C243" t="s">
        <v>28</v>
      </c>
      <c r="D243">
        <v>-1</v>
      </c>
      <c r="E243" s="4">
        <f t="shared" si="3"/>
        <v>-1</v>
      </c>
      <c r="F243" t="s">
        <v>9</v>
      </c>
    </row>
    <row r="244" spans="1:6" x14ac:dyDescent="0.3">
      <c r="A244" t="s">
        <v>231</v>
      </c>
      <c r="B244" t="s">
        <v>11</v>
      </c>
      <c r="C244" t="s">
        <v>22</v>
      </c>
      <c r="D244">
        <v>1</v>
      </c>
      <c r="E244" s="4">
        <f t="shared" si="3"/>
        <v>1</v>
      </c>
      <c r="F244" t="s">
        <v>8</v>
      </c>
    </row>
    <row r="245" spans="1:6" x14ac:dyDescent="0.3">
      <c r="A245" t="s">
        <v>631</v>
      </c>
      <c r="B245" t="s">
        <v>60</v>
      </c>
      <c r="C245" t="s">
        <v>31</v>
      </c>
      <c r="D245">
        <v>-1</v>
      </c>
      <c r="E245" s="4">
        <f t="shared" si="3"/>
        <v>-1</v>
      </c>
      <c r="F245" t="s">
        <v>9</v>
      </c>
    </row>
    <row r="246" spans="1:6" x14ac:dyDescent="0.3">
      <c r="A246" t="s">
        <v>232</v>
      </c>
      <c r="B246" t="s">
        <v>233</v>
      </c>
      <c r="C246" t="s">
        <v>15</v>
      </c>
      <c r="D246">
        <v>-1</v>
      </c>
      <c r="E246" s="4">
        <f t="shared" si="3"/>
        <v>-1</v>
      </c>
      <c r="F246" t="s">
        <v>9</v>
      </c>
    </row>
    <row r="247" spans="1:6" x14ac:dyDescent="0.3">
      <c r="A247" t="s">
        <v>234</v>
      </c>
      <c r="B247" t="s">
        <v>58</v>
      </c>
      <c r="C247" t="s">
        <v>22</v>
      </c>
      <c r="D247">
        <v>-1</v>
      </c>
      <c r="E247" s="4">
        <f t="shared" si="3"/>
        <v>-1</v>
      </c>
      <c r="F247" t="s">
        <v>9</v>
      </c>
    </row>
    <row r="248" spans="1:6" x14ac:dyDescent="0.3">
      <c r="A248" t="s">
        <v>235</v>
      </c>
      <c r="B248" t="s">
        <v>58</v>
      </c>
      <c r="C248" t="s">
        <v>15</v>
      </c>
      <c r="D248">
        <v>1</v>
      </c>
      <c r="E248" s="4">
        <f t="shared" si="3"/>
        <v>1</v>
      </c>
      <c r="F248" t="s">
        <v>8</v>
      </c>
    </row>
    <row r="249" spans="1:6" x14ac:dyDescent="0.3">
      <c r="A249" t="s">
        <v>236</v>
      </c>
      <c r="B249" t="s">
        <v>18</v>
      </c>
      <c r="C249" t="s">
        <v>98</v>
      </c>
      <c r="D249">
        <v>-1</v>
      </c>
      <c r="E249" s="4">
        <f t="shared" si="3"/>
        <v>-1</v>
      </c>
      <c r="F249" t="s">
        <v>9</v>
      </c>
    </row>
    <row r="250" spans="1:6" x14ac:dyDescent="0.3">
      <c r="A250" t="s">
        <v>237</v>
      </c>
      <c r="B250" t="s">
        <v>21</v>
      </c>
      <c r="C250" t="s">
        <v>22</v>
      </c>
      <c r="D250">
        <v>1</v>
      </c>
      <c r="E250" s="4">
        <f t="shared" si="3"/>
        <v>1</v>
      </c>
      <c r="F250" t="s">
        <v>8</v>
      </c>
    </row>
    <row r="251" spans="1:6" x14ac:dyDescent="0.3">
      <c r="A251" t="s">
        <v>238</v>
      </c>
      <c r="B251" t="s">
        <v>18</v>
      </c>
      <c r="C251" t="s">
        <v>15</v>
      </c>
      <c r="D251">
        <v>1</v>
      </c>
      <c r="E251" s="4">
        <f t="shared" si="3"/>
        <v>1</v>
      </c>
      <c r="F251" t="s">
        <v>8</v>
      </c>
    </row>
    <row r="252" spans="1:6" x14ac:dyDescent="0.3">
      <c r="A252" t="s">
        <v>239</v>
      </c>
      <c r="B252" t="s">
        <v>32</v>
      </c>
      <c r="C252" t="s">
        <v>31</v>
      </c>
      <c r="D252">
        <v>-1</v>
      </c>
      <c r="E252" s="4">
        <f t="shared" si="3"/>
        <v>-1</v>
      </c>
      <c r="F252" t="s">
        <v>9</v>
      </c>
    </row>
    <row r="253" spans="1:6" x14ac:dyDescent="0.3">
      <c r="A253" t="s">
        <v>240</v>
      </c>
      <c r="B253" t="s">
        <v>18</v>
      </c>
      <c r="C253" t="s">
        <v>15</v>
      </c>
      <c r="D253">
        <v>-1</v>
      </c>
      <c r="E253" s="4">
        <f t="shared" si="3"/>
        <v>-1</v>
      </c>
      <c r="F253" t="s">
        <v>9</v>
      </c>
    </row>
    <row r="254" spans="1:6" x14ac:dyDescent="0.3">
      <c r="A254" t="s">
        <v>241</v>
      </c>
      <c r="B254" t="s">
        <v>6</v>
      </c>
      <c r="C254" t="s">
        <v>98</v>
      </c>
      <c r="D254">
        <v>1</v>
      </c>
      <c r="E254" s="4">
        <f t="shared" si="3"/>
        <v>1</v>
      </c>
      <c r="F254" t="s">
        <v>8</v>
      </c>
    </row>
    <row r="255" spans="1:6" x14ac:dyDescent="0.3">
      <c r="A255" t="s">
        <v>242</v>
      </c>
      <c r="B255" t="s">
        <v>11</v>
      </c>
      <c r="C255" t="s">
        <v>22</v>
      </c>
      <c r="D255">
        <v>1</v>
      </c>
      <c r="E255" s="4">
        <f t="shared" si="3"/>
        <v>1</v>
      </c>
      <c r="F255" t="s">
        <v>8</v>
      </c>
    </row>
    <row r="256" spans="1:6" x14ac:dyDescent="0.3">
      <c r="A256" t="s">
        <v>243</v>
      </c>
      <c r="B256" t="s">
        <v>75</v>
      </c>
      <c r="C256" t="s">
        <v>31</v>
      </c>
      <c r="D256">
        <v>-1</v>
      </c>
      <c r="E256" s="4">
        <f t="shared" si="3"/>
        <v>-1</v>
      </c>
      <c r="F256" t="s">
        <v>9</v>
      </c>
    </row>
    <row r="257" spans="1:6" x14ac:dyDescent="0.3">
      <c r="A257" t="s">
        <v>674</v>
      </c>
      <c r="B257" t="s">
        <v>18</v>
      </c>
      <c r="C257" t="s">
        <v>31</v>
      </c>
      <c r="D257">
        <v>-1</v>
      </c>
      <c r="E257" s="4">
        <f t="shared" si="3"/>
        <v>-1</v>
      </c>
      <c r="F257" t="s">
        <v>9</v>
      </c>
    </row>
    <row r="258" spans="1:6" x14ac:dyDescent="0.3">
      <c r="A258" t="s">
        <v>244</v>
      </c>
      <c r="B258" t="s">
        <v>88</v>
      </c>
      <c r="C258" t="s">
        <v>31</v>
      </c>
      <c r="D258">
        <v>-1</v>
      </c>
      <c r="E258" s="4">
        <f t="shared" si="3"/>
        <v>-1</v>
      </c>
      <c r="F258" t="s">
        <v>9</v>
      </c>
    </row>
    <row r="259" spans="1:6" x14ac:dyDescent="0.3">
      <c r="A259" t="s">
        <v>692</v>
      </c>
      <c r="B259" t="s">
        <v>11</v>
      </c>
      <c r="C259" t="s">
        <v>31</v>
      </c>
      <c r="D259">
        <v>-1</v>
      </c>
      <c r="E259" s="4">
        <f t="shared" ref="E259:E322" si="4">D259/1</f>
        <v>-1</v>
      </c>
      <c r="F259" t="s">
        <v>9</v>
      </c>
    </row>
    <row r="260" spans="1:6" x14ac:dyDescent="0.3">
      <c r="A260" t="s">
        <v>640</v>
      </c>
      <c r="B260" t="s">
        <v>18</v>
      </c>
      <c r="C260" t="s">
        <v>12</v>
      </c>
      <c r="D260">
        <v>1</v>
      </c>
      <c r="E260" s="4">
        <f t="shared" si="4"/>
        <v>1</v>
      </c>
      <c r="F260" t="s">
        <v>8</v>
      </c>
    </row>
    <row r="261" spans="1:6" x14ac:dyDescent="0.3">
      <c r="A261" t="s">
        <v>737</v>
      </c>
      <c r="B261" t="s">
        <v>88</v>
      </c>
      <c r="C261" t="s">
        <v>28</v>
      </c>
      <c r="D261">
        <v>-1</v>
      </c>
      <c r="E261" s="4">
        <f t="shared" si="4"/>
        <v>-1</v>
      </c>
      <c r="F261" t="s">
        <v>9</v>
      </c>
    </row>
    <row r="262" spans="1:6" x14ac:dyDescent="0.3">
      <c r="A262" t="s">
        <v>245</v>
      </c>
      <c r="B262" t="s">
        <v>14</v>
      </c>
      <c r="C262" t="s">
        <v>22</v>
      </c>
      <c r="D262">
        <v>1</v>
      </c>
      <c r="E262" s="4">
        <f t="shared" si="4"/>
        <v>1</v>
      </c>
      <c r="F262" t="s">
        <v>8</v>
      </c>
    </row>
    <row r="263" spans="1:6" x14ac:dyDescent="0.3">
      <c r="A263" t="s">
        <v>246</v>
      </c>
      <c r="B263" t="s">
        <v>32</v>
      </c>
      <c r="C263" t="s">
        <v>22</v>
      </c>
      <c r="D263">
        <v>1</v>
      </c>
      <c r="E263" s="4">
        <f t="shared" si="4"/>
        <v>1</v>
      </c>
      <c r="F263" t="s">
        <v>8</v>
      </c>
    </row>
    <row r="264" spans="1:6" x14ac:dyDescent="0.3">
      <c r="A264" t="s">
        <v>247</v>
      </c>
      <c r="B264" t="s">
        <v>18</v>
      </c>
      <c r="C264" t="s">
        <v>22</v>
      </c>
      <c r="D264">
        <v>1</v>
      </c>
      <c r="E264" s="4">
        <f t="shared" si="4"/>
        <v>1</v>
      </c>
      <c r="F264" t="s">
        <v>8</v>
      </c>
    </row>
    <row r="265" spans="1:6" x14ac:dyDescent="0.3">
      <c r="A265" t="s">
        <v>248</v>
      </c>
      <c r="B265" t="s">
        <v>60</v>
      </c>
      <c r="C265" t="s">
        <v>22</v>
      </c>
      <c r="D265">
        <v>1</v>
      </c>
      <c r="E265" s="4">
        <f t="shared" si="4"/>
        <v>1</v>
      </c>
      <c r="F265" t="s">
        <v>8</v>
      </c>
    </row>
    <row r="266" spans="1:6" x14ac:dyDescent="0.3">
      <c r="A266" t="s">
        <v>249</v>
      </c>
      <c r="B266" t="s">
        <v>24</v>
      </c>
      <c r="C266" t="s">
        <v>26</v>
      </c>
      <c r="D266">
        <v>1</v>
      </c>
      <c r="E266" s="4">
        <f t="shared" si="4"/>
        <v>1</v>
      </c>
      <c r="F266" t="s">
        <v>8</v>
      </c>
    </row>
    <row r="267" spans="1:6" x14ac:dyDescent="0.3">
      <c r="A267" t="s">
        <v>793</v>
      </c>
      <c r="B267" t="s">
        <v>32</v>
      </c>
      <c r="C267" t="s">
        <v>22</v>
      </c>
      <c r="D267">
        <v>1</v>
      </c>
      <c r="E267" s="4">
        <f t="shared" si="4"/>
        <v>1</v>
      </c>
      <c r="F267" t="s">
        <v>8</v>
      </c>
    </row>
    <row r="268" spans="1:6" x14ac:dyDescent="0.3">
      <c r="A268" t="s">
        <v>646</v>
      </c>
      <c r="B268" t="s">
        <v>32</v>
      </c>
      <c r="C268" t="s">
        <v>31</v>
      </c>
      <c r="D268">
        <v>-1</v>
      </c>
      <c r="E268" s="4">
        <f t="shared" si="4"/>
        <v>-1</v>
      </c>
      <c r="F268" t="s">
        <v>9</v>
      </c>
    </row>
    <row r="269" spans="1:6" x14ac:dyDescent="0.3">
      <c r="A269" t="s">
        <v>619</v>
      </c>
      <c r="B269" t="s">
        <v>60</v>
      </c>
      <c r="C269" t="s">
        <v>31</v>
      </c>
      <c r="D269">
        <v>0</v>
      </c>
      <c r="E269" s="4">
        <f t="shared" si="4"/>
        <v>0</v>
      </c>
      <c r="F269" t="s">
        <v>17</v>
      </c>
    </row>
    <row r="270" spans="1:6" x14ac:dyDescent="0.3">
      <c r="A270" t="s">
        <v>724</v>
      </c>
      <c r="B270" t="s">
        <v>60</v>
      </c>
      <c r="C270" t="s">
        <v>31</v>
      </c>
      <c r="D270">
        <v>-1</v>
      </c>
      <c r="E270" s="4">
        <f t="shared" si="4"/>
        <v>-1</v>
      </c>
      <c r="F270" t="s">
        <v>9</v>
      </c>
    </row>
    <row r="271" spans="1:6" x14ac:dyDescent="0.3">
      <c r="A271" t="s">
        <v>688</v>
      </c>
      <c r="B271" t="s">
        <v>60</v>
      </c>
      <c r="C271" t="s">
        <v>31</v>
      </c>
      <c r="D271">
        <v>-1</v>
      </c>
      <c r="E271" s="4">
        <f t="shared" si="4"/>
        <v>-1</v>
      </c>
      <c r="F271" t="s">
        <v>9</v>
      </c>
    </row>
    <row r="272" spans="1:6" x14ac:dyDescent="0.3">
      <c r="A272" t="s">
        <v>725</v>
      </c>
      <c r="B272" t="s">
        <v>60</v>
      </c>
      <c r="C272" t="s">
        <v>22</v>
      </c>
      <c r="D272">
        <v>1</v>
      </c>
      <c r="E272" s="4">
        <f t="shared" si="4"/>
        <v>1</v>
      </c>
      <c r="F272" t="s">
        <v>8</v>
      </c>
    </row>
    <row r="273" spans="1:6" x14ac:dyDescent="0.3">
      <c r="A273" t="s">
        <v>250</v>
      </c>
      <c r="B273" t="s">
        <v>251</v>
      </c>
      <c r="C273" t="s">
        <v>26</v>
      </c>
      <c r="D273">
        <v>1</v>
      </c>
      <c r="E273" s="4">
        <f t="shared" si="4"/>
        <v>1</v>
      </c>
      <c r="F273" t="s">
        <v>8</v>
      </c>
    </row>
    <row r="274" spans="1:6" x14ac:dyDescent="0.3">
      <c r="A274" t="s">
        <v>252</v>
      </c>
      <c r="B274" t="s">
        <v>6</v>
      </c>
      <c r="C274" t="s">
        <v>15</v>
      </c>
      <c r="D274">
        <v>1</v>
      </c>
      <c r="E274" s="4">
        <f t="shared" si="4"/>
        <v>1</v>
      </c>
      <c r="F274" t="s">
        <v>8</v>
      </c>
    </row>
    <row r="275" spans="1:6" x14ac:dyDescent="0.3">
      <c r="A275" t="s">
        <v>736</v>
      </c>
      <c r="B275" t="s">
        <v>88</v>
      </c>
      <c r="C275" t="s">
        <v>31</v>
      </c>
      <c r="D275">
        <v>-1</v>
      </c>
      <c r="E275" s="4">
        <f t="shared" si="4"/>
        <v>-1</v>
      </c>
      <c r="F275" t="s">
        <v>9</v>
      </c>
    </row>
    <row r="276" spans="1:6" x14ac:dyDescent="0.3">
      <c r="A276" t="s">
        <v>615</v>
      </c>
      <c r="B276" t="s">
        <v>60</v>
      </c>
      <c r="C276" t="s">
        <v>31</v>
      </c>
      <c r="D276">
        <v>0</v>
      </c>
      <c r="E276" s="4">
        <f t="shared" si="4"/>
        <v>0</v>
      </c>
      <c r="F276" t="s">
        <v>17</v>
      </c>
    </row>
    <row r="277" spans="1:6" x14ac:dyDescent="0.3">
      <c r="A277" t="s">
        <v>253</v>
      </c>
      <c r="B277" t="s">
        <v>6</v>
      </c>
      <c r="C277" t="s">
        <v>28</v>
      </c>
      <c r="D277">
        <v>-1</v>
      </c>
      <c r="E277" s="4">
        <f t="shared" si="4"/>
        <v>-1</v>
      </c>
      <c r="F277" t="s">
        <v>9</v>
      </c>
    </row>
    <row r="278" spans="1:6" x14ac:dyDescent="0.3">
      <c r="A278" t="s">
        <v>254</v>
      </c>
      <c r="B278" t="s">
        <v>6</v>
      </c>
      <c r="C278" t="s">
        <v>28</v>
      </c>
      <c r="D278">
        <v>-1</v>
      </c>
      <c r="E278" s="4">
        <f t="shared" si="4"/>
        <v>-1</v>
      </c>
      <c r="F278" t="s">
        <v>9</v>
      </c>
    </row>
    <row r="279" spans="1:6" x14ac:dyDescent="0.3">
      <c r="A279" t="s">
        <v>255</v>
      </c>
      <c r="B279" t="s">
        <v>53</v>
      </c>
      <c r="C279" t="s">
        <v>15</v>
      </c>
      <c r="D279">
        <v>1</v>
      </c>
      <c r="E279" s="4">
        <f t="shared" si="4"/>
        <v>1</v>
      </c>
      <c r="F279" t="s">
        <v>8</v>
      </c>
    </row>
    <row r="280" spans="1:6" x14ac:dyDescent="0.3">
      <c r="A280" t="s">
        <v>256</v>
      </c>
      <c r="B280" t="s">
        <v>11</v>
      </c>
      <c r="C280" t="s">
        <v>12</v>
      </c>
      <c r="D280">
        <v>1</v>
      </c>
      <c r="E280" s="4">
        <f t="shared" si="4"/>
        <v>1</v>
      </c>
      <c r="F280" t="s">
        <v>8</v>
      </c>
    </row>
    <row r="281" spans="1:6" x14ac:dyDescent="0.3">
      <c r="A281" t="s">
        <v>257</v>
      </c>
      <c r="B281" t="s">
        <v>56</v>
      </c>
      <c r="C281" t="s">
        <v>98</v>
      </c>
      <c r="D281">
        <v>1</v>
      </c>
      <c r="E281" s="4">
        <f t="shared" si="4"/>
        <v>1</v>
      </c>
      <c r="F281" t="s">
        <v>8</v>
      </c>
    </row>
    <row r="282" spans="1:6" x14ac:dyDescent="0.3">
      <c r="A282" t="s">
        <v>258</v>
      </c>
      <c r="B282" t="s">
        <v>155</v>
      </c>
      <c r="C282" t="s">
        <v>12</v>
      </c>
      <c r="D282">
        <v>1</v>
      </c>
      <c r="E282" s="4">
        <f t="shared" si="4"/>
        <v>1</v>
      </c>
      <c r="F282" t="s">
        <v>8</v>
      </c>
    </row>
    <row r="283" spans="1:6" x14ac:dyDescent="0.3">
      <c r="A283" t="s">
        <v>259</v>
      </c>
      <c r="B283" t="s">
        <v>11</v>
      </c>
      <c r="C283" t="s">
        <v>22</v>
      </c>
      <c r="D283">
        <v>1</v>
      </c>
      <c r="E283" s="4">
        <f t="shared" si="4"/>
        <v>1</v>
      </c>
      <c r="F283" t="s">
        <v>8</v>
      </c>
    </row>
    <row r="284" spans="1:6" x14ac:dyDescent="0.3">
      <c r="A284" t="s">
        <v>260</v>
      </c>
      <c r="B284" t="s">
        <v>24</v>
      </c>
      <c r="C284" t="s">
        <v>22</v>
      </c>
      <c r="D284">
        <v>1</v>
      </c>
      <c r="E284" s="4">
        <f t="shared" si="4"/>
        <v>1</v>
      </c>
      <c r="F284" t="s">
        <v>8</v>
      </c>
    </row>
    <row r="285" spans="1:6" x14ac:dyDescent="0.3">
      <c r="A285" t="s">
        <v>660</v>
      </c>
      <c r="B285" t="s">
        <v>39</v>
      </c>
      <c r="C285" t="s">
        <v>15</v>
      </c>
      <c r="D285">
        <v>-1</v>
      </c>
      <c r="E285" s="4">
        <f t="shared" si="4"/>
        <v>-1</v>
      </c>
      <c r="F285" t="s">
        <v>9</v>
      </c>
    </row>
    <row r="286" spans="1:6" x14ac:dyDescent="0.3">
      <c r="A286" t="s">
        <v>261</v>
      </c>
      <c r="B286" t="s">
        <v>6</v>
      </c>
      <c r="C286" t="s">
        <v>7</v>
      </c>
      <c r="D286">
        <v>-1</v>
      </c>
      <c r="E286" s="4">
        <f t="shared" si="4"/>
        <v>-1</v>
      </c>
      <c r="F286" t="s">
        <v>9</v>
      </c>
    </row>
    <row r="287" spans="1:6" x14ac:dyDescent="0.3">
      <c r="A287" t="s">
        <v>262</v>
      </c>
      <c r="B287" t="s">
        <v>60</v>
      </c>
      <c r="C287" t="s">
        <v>22</v>
      </c>
      <c r="D287">
        <v>1</v>
      </c>
      <c r="E287" s="4">
        <f t="shared" si="4"/>
        <v>1</v>
      </c>
      <c r="F287" t="s">
        <v>8</v>
      </c>
    </row>
    <row r="288" spans="1:6" x14ac:dyDescent="0.3">
      <c r="A288" t="s">
        <v>668</v>
      </c>
      <c r="B288" t="s">
        <v>32</v>
      </c>
      <c r="C288" t="s">
        <v>31</v>
      </c>
      <c r="D288">
        <v>0</v>
      </c>
      <c r="E288" s="4">
        <f t="shared" si="4"/>
        <v>0</v>
      </c>
      <c r="F288" t="s">
        <v>17</v>
      </c>
    </row>
    <row r="289" spans="1:6" x14ac:dyDescent="0.3">
      <c r="A289" t="s">
        <v>263</v>
      </c>
      <c r="B289" t="s">
        <v>88</v>
      </c>
      <c r="C289" t="s">
        <v>31</v>
      </c>
      <c r="D289">
        <v>-1</v>
      </c>
      <c r="E289" s="4">
        <f t="shared" si="4"/>
        <v>-1</v>
      </c>
      <c r="F289" t="s">
        <v>9</v>
      </c>
    </row>
    <row r="290" spans="1:6" x14ac:dyDescent="0.3">
      <c r="A290" t="s">
        <v>264</v>
      </c>
      <c r="B290" t="s">
        <v>53</v>
      </c>
      <c r="C290" t="s">
        <v>31</v>
      </c>
      <c r="D290">
        <v>-1</v>
      </c>
      <c r="E290" s="4">
        <f t="shared" si="4"/>
        <v>-1</v>
      </c>
      <c r="F290" t="s">
        <v>9</v>
      </c>
    </row>
    <row r="291" spans="1:6" x14ac:dyDescent="0.3">
      <c r="A291" t="s">
        <v>265</v>
      </c>
      <c r="B291" t="s">
        <v>11</v>
      </c>
      <c r="C291" t="s">
        <v>15</v>
      </c>
      <c r="D291">
        <v>1</v>
      </c>
      <c r="E291" s="4">
        <f t="shared" si="4"/>
        <v>1</v>
      </c>
      <c r="F291" t="s">
        <v>8</v>
      </c>
    </row>
    <row r="292" spans="1:6" x14ac:dyDescent="0.3">
      <c r="A292" t="s">
        <v>266</v>
      </c>
      <c r="B292" t="s">
        <v>18</v>
      </c>
      <c r="C292" t="s">
        <v>22</v>
      </c>
      <c r="D292">
        <v>1</v>
      </c>
      <c r="E292" s="4">
        <f t="shared" si="4"/>
        <v>1</v>
      </c>
      <c r="F292" t="s">
        <v>8</v>
      </c>
    </row>
    <row r="293" spans="1:6" x14ac:dyDescent="0.3">
      <c r="A293" t="s">
        <v>267</v>
      </c>
      <c r="B293" t="s">
        <v>11</v>
      </c>
      <c r="C293" t="s">
        <v>31</v>
      </c>
      <c r="D293">
        <v>-1</v>
      </c>
      <c r="E293" s="4">
        <f t="shared" si="4"/>
        <v>-1</v>
      </c>
      <c r="F293" t="s">
        <v>9</v>
      </c>
    </row>
    <row r="294" spans="1:6" x14ac:dyDescent="0.3">
      <c r="A294" t="s">
        <v>268</v>
      </c>
      <c r="B294" t="s">
        <v>6</v>
      </c>
      <c r="C294" t="s">
        <v>22</v>
      </c>
      <c r="D294">
        <v>1</v>
      </c>
      <c r="E294" s="4">
        <f t="shared" si="4"/>
        <v>1</v>
      </c>
      <c r="F294" t="s">
        <v>8</v>
      </c>
    </row>
    <row r="295" spans="1:6" x14ac:dyDescent="0.3">
      <c r="A295" t="s">
        <v>269</v>
      </c>
      <c r="B295" t="s">
        <v>18</v>
      </c>
      <c r="C295" t="s">
        <v>31</v>
      </c>
      <c r="D295">
        <v>-1</v>
      </c>
      <c r="E295" s="4">
        <f t="shared" si="4"/>
        <v>-1</v>
      </c>
      <c r="F295" t="s">
        <v>9</v>
      </c>
    </row>
    <row r="296" spans="1:6" x14ac:dyDescent="0.3">
      <c r="A296" t="s">
        <v>270</v>
      </c>
      <c r="B296" t="s">
        <v>6</v>
      </c>
      <c r="C296" t="s">
        <v>22</v>
      </c>
      <c r="D296">
        <v>1</v>
      </c>
      <c r="E296" s="4">
        <f t="shared" si="4"/>
        <v>1</v>
      </c>
      <c r="F296" t="s">
        <v>8</v>
      </c>
    </row>
    <row r="297" spans="1:6" x14ac:dyDescent="0.3">
      <c r="A297" t="s">
        <v>271</v>
      </c>
      <c r="B297" t="s">
        <v>6</v>
      </c>
      <c r="C297" t="s">
        <v>12</v>
      </c>
      <c r="D297">
        <v>1</v>
      </c>
      <c r="E297" s="4">
        <f t="shared" si="4"/>
        <v>1</v>
      </c>
      <c r="F297" t="s">
        <v>8</v>
      </c>
    </row>
    <row r="298" spans="1:6" x14ac:dyDescent="0.3">
      <c r="A298" t="s">
        <v>272</v>
      </c>
      <c r="B298" t="s">
        <v>6</v>
      </c>
      <c r="C298" t="s">
        <v>22</v>
      </c>
      <c r="D298">
        <v>1</v>
      </c>
      <c r="E298" s="4">
        <f t="shared" si="4"/>
        <v>1</v>
      </c>
      <c r="F298" t="s">
        <v>8</v>
      </c>
    </row>
    <row r="299" spans="1:6" x14ac:dyDescent="0.3">
      <c r="A299" t="s">
        <v>273</v>
      </c>
      <c r="B299" t="s">
        <v>91</v>
      </c>
      <c r="C299" t="s">
        <v>15</v>
      </c>
      <c r="D299">
        <v>-1</v>
      </c>
      <c r="E299" s="4">
        <f t="shared" si="4"/>
        <v>-1</v>
      </c>
      <c r="F299" t="s">
        <v>9</v>
      </c>
    </row>
    <row r="300" spans="1:6" x14ac:dyDescent="0.3">
      <c r="A300" t="s">
        <v>678</v>
      </c>
      <c r="B300" t="s">
        <v>11</v>
      </c>
      <c r="C300" t="s">
        <v>12</v>
      </c>
      <c r="D300">
        <v>1</v>
      </c>
      <c r="E300" s="4">
        <f t="shared" si="4"/>
        <v>1</v>
      </c>
      <c r="F300" t="s">
        <v>8</v>
      </c>
    </row>
    <row r="301" spans="1:6" x14ac:dyDescent="0.3">
      <c r="A301" t="s">
        <v>803</v>
      </c>
      <c r="B301" t="s">
        <v>11</v>
      </c>
      <c r="C301" t="s">
        <v>26</v>
      </c>
      <c r="D301">
        <v>1</v>
      </c>
      <c r="E301" s="4">
        <f t="shared" si="4"/>
        <v>1</v>
      </c>
      <c r="F301" t="s">
        <v>8</v>
      </c>
    </row>
    <row r="302" spans="1:6" x14ac:dyDescent="0.3">
      <c r="A302" t="s">
        <v>747</v>
      </c>
      <c r="B302" t="s">
        <v>11</v>
      </c>
      <c r="C302" t="s">
        <v>12</v>
      </c>
      <c r="D302">
        <v>1</v>
      </c>
      <c r="E302" s="4">
        <f t="shared" si="4"/>
        <v>1</v>
      </c>
      <c r="F302" t="s">
        <v>8</v>
      </c>
    </row>
    <row r="303" spans="1:6" x14ac:dyDescent="0.3">
      <c r="A303" t="s">
        <v>699</v>
      </c>
      <c r="B303" t="s">
        <v>18</v>
      </c>
      <c r="C303" t="s">
        <v>26</v>
      </c>
      <c r="D303">
        <v>0</v>
      </c>
      <c r="E303" s="4">
        <f t="shared" si="4"/>
        <v>0</v>
      </c>
      <c r="F303" t="s">
        <v>17</v>
      </c>
    </row>
    <row r="304" spans="1:6" x14ac:dyDescent="0.3">
      <c r="A304" t="s">
        <v>681</v>
      </c>
      <c r="B304" t="s">
        <v>24</v>
      </c>
      <c r="C304" t="s">
        <v>31</v>
      </c>
      <c r="D304">
        <v>-1</v>
      </c>
      <c r="E304" s="4">
        <f t="shared" si="4"/>
        <v>-1</v>
      </c>
      <c r="F304" t="s">
        <v>9</v>
      </c>
    </row>
    <row r="305" spans="1:6" x14ac:dyDescent="0.3">
      <c r="A305" t="s">
        <v>656</v>
      </c>
      <c r="B305" t="s">
        <v>88</v>
      </c>
      <c r="C305" t="s">
        <v>31</v>
      </c>
      <c r="D305">
        <v>0</v>
      </c>
      <c r="E305" s="4">
        <f t="shared" si="4"/>
        <v>0</v>
      </c>
      <c r="F305" t="s">
        <v>17</v>
      </c>
    </row>
    <row r="306" spans="1:6" x14ac:dyDescent="0.3">
      <c r="A306" t="s">
        <v>274</v>
      </c>
      <c r="B306" t="s">
        <v>14</v>
      </c>
      <c r="C306" t="s">
        <v>31</v>
      </c>
      <c r="D306">
        <v>-1</v>
      </c>
      <c r="E306" s="4">
        <f t="shared" si="4"/>
        <v>-1</v>
      </c>
      <c r="F306" t="s">
        <v>9</v>
      </c>
    </row>
    <row r="307" spans="1:6" x14ac:dyDescent="0.3">
      <c r="A307" t="s">
        <v>275</v>
      </c>
      <c r="B307" t="s">
        <v>24</v>
      </c>
      <c r="C307" t="s">
        <v>31</v>
      </c>
      <c r="D307">
        <v>0</v>
      </c>
      <c r="E307" s="4">
        <f t="shared" si="4"/>
        <v>0</v>
      </c>
      <c r="F307" t="s">
        <v>17</v>
      </c>
    </row>
    <row r="308" spans="1:6" x14ac:dyDescent="0.3">
      <c r="A308" t="s">
        <v>276</v>
      </c>
      <c r="B308" t="s">
        <v>91</v>
      </c>
      <c r="C308" t="s">
        <v>15</v>
      </c>
      <c r="D308">
        <v>-1</v>
      </c>
      <c r="E308" s="4">
        <f t="shared" si="4"/>
        <v>-1</v>
      </c>
      <c r="F308" t="s">
        <v>9</v>
      </c>
    </row>
    <row r="309" spans="1:6" x14ac:dyDescent="0.3">
      <c r="A309" t="s">
        <v>277</v>
      </c>
      <c r="B309" t="s">
        <v>30</v>
      </c>
      <c r="C309" t="s">
        <v>7</v>
      </c>
      <c r="D309">
        <v>-1</v>
      </c>
      <c r="E309" s="4">
        <f t="shared" si="4"/>
        <v>-1</v>
      </c>
      <c r="F309" t="s">
        <v>9</v>
      </c>
    </row>
    <row r="310" spans="1:6" x14ac:dyDescent="0.3">
      <c r="A310" t="s">
        <v>278</v>
      </c>
      <c r="B310" t="s">
        <v>91</v>
      </c>
      <c r="C310" t="s">
        <v>22</v>
      </c>
      <c r="D310">
        <v>1</v>
      </c>
      <c r="E310" s="4">
        <f t="shared" si="4"/>
        <v>1</v>
      </c>
      <c r="F310" t="s">
        <v>8</v>
      </c>
    </row>
    <row r="311" spans="1:6" x14ac:dyDescent="0.3">
      <c r="A311" t="s">
        <v>279</v>
      </c>
      <c r="B311" t="s">
        <v>14</v>
      </c>
      <c r="C311" t="s">
        <v>22</v>
      </c>
      <c r="D311">
        <v>1</v>
      </c>
      <c r="E311" s="4">
        <f t="shared" si="4"/>
        <v>1</v>
      </c>
      <c r="F311" t="s">
        <v>8</v>
      </c>
    </row>
    <row r="312" spans="1:6" x14ac:dyDescent="0.3">
      <c r="A312" t="s">
        <v>689</v>
      </c>
      <c r="B312" t="s">
        <v>32</v>
      </c>
      <c r="C312" t="s">
        <v>12</v>
      </c>
      <c r="D312">
        <v>-1</v>
      </c>
      <c r="E312" s="4">
        <f t="shared" si="4"/>
        <v>-1</v>
      </c>
      <c r="F312" t="s">
        <v>9</v>
      </c>
    </row>
    <row r="313" spans="1:6" x14ac:dyDescent="0.3">
      <c r="A313" t="s">
        <v>741</v>
      </c>
      <c r="B313" t="s">
        <v>32</v>
      </c>
      <c r="C313" t="s">
        <v>22</v>
      </c>
      <c r="D313">
        <v>1</v>
      </c>
      <c r="E313" s="4">
        <f t="shared" si="4"/>
        <v>1</v>
      </c>
      <c r="F313" t="s">
        <v>8</v>
      </c>
    </row>
    <row r="314" spans="1:6" x14ac:dyDescent="0.3">
      <c r="A314" t="s">
        <v>636</v>
      </c>
      <c r="B314" t="s">
        <v>32</v>
      </c>
      <c r="C314" t="s">
        <v>31</v>
      </c>
      <c r="D314">
        <v>-1</v>
      </c>
      <c r="E314" s="4">
        <f t="shared" si="4"/>
        <v>-1</v>
      </c>
      <c r="F314" t="s">
        <v>9</v>
      </c>
    </row>
    <row r="315" spans="1:6" x14ac:dyDescent="0.3">
      <c r="A315" t="s">
        <v>639</v>
      </c>
      <c r="B315" t="s">
        <v>39</v>
      </c>
      <c r="C315" t="s">
        <v>22</v>
      </c>
      <c r="D315">
        <v>1</v>
      </c>
      <c r="E315" s="4">
        <f t="shared" si="4"/>
        <v>1</v>
      </c>
      <c r="F315" t="s">
        <v>8</v>
      </c>
    </row>
    <row r="316" spans="1:6" x14ac:dyDescent="0.3">
      <c r="A316" t="s">
        <v>280</v>
      </c>
      <c r="B316" t="s">
        <v>56</v>
      </c>
      <c r="C316" t="s">
        <v>98</v>
      </c>
      <c r="D316">
        <v>1</v>
      </c>
      <c r="E316" s="4">
        <f t="shared" si="4"/>
        <v>1</v>
      </c>
      <c r="F316" t="s">
        <v>8</v>
      </c>
    </row>
    <row r="317" spans="1:6" x14ac:dyDescent="0.3">
      <c r="A317" t="s">
        <v>281</v>
      </c>
      <c r="B317" t="s">
        <v>155</v>
      </c>
      <c r="C317" t="s">
        <v>22</v>
      </c>
      <c r="D317">
        <v>1</v>
      </c>
      <c r="E317" s="4">
        <f t="shared" si="4"/>
        <v>1</v>
      </c>
      <c r="F317" t="s">
        <v>8</v>
      </c>
    </row>
    <row r="318" spans="1:6" x14ac:dyDescent="0.3">
      <c r="A318" t="s">
        <v>282</v>
      </c>
      <c r="B318" t="s">
        <v>18</v>
      </c>
      <c r="C318" t="s">
        <v>12</v>
      </c>
      <c r="D318">
        <v>1</v>
      </c>
      <c r="E318" s="4">
        <f t="shared" si="4"/>
        <v>1</v>
      </c>
      <c r="F318" t="s">
        <v>8</v>
      </c>
    </row>
    <row r="319" spans="1:6" x14ac:dyDescent="0.3">
      <c r="A319" t="s">
        <v>283</v>
      </c>
      <c r="B319" t="s">
        <v>11</v>
      </c>
      <c r="C319" t="s">
        <v>31</v>
      </c>
      <c r="D319">
        <v>-1</v>
      </c>
      <c r="E319" s="4">
        <f t="shared" si="4"/>
        <v>-1</v>
      </c>
      <c r="F319" t="s">
        <v>9</v>
      </c>
    </row>
    <row r="320" spans="1:6" x14ac:dyDescent="0.3">
      <c r="A320" t="s">
        <v>655</v>
      </c>
      <c r="B320" t="s">
        <v>88</v>
      </c>
      <c r="C320" t="s">
        <v>31</v>
      </c>
      <c r="D320">
        <v>-1</v>
      </c>
      <c r="E320" s="4">
        <f t="shared" si="4"/>
        <v>-1</v>
      </c>
      <c r="F320" t="s">
        <v>9</v>
      </c>
    </row>
    <row r="321" spans="1:6" x14ac:dyDescent="0.3">
      <c r="A321" t="s">
        <v>284</v>
      </c>
      <c r="B321" t="s">
        <v>11</v>
      </c>
      <c r="C321" t="s">
        <v>31</v>
      </c>
      <c r="D321">
        <v>-1</v>
      </c>
      <c r="E321" s="4">
        <f t="shared" si="4"/>
        <v>-1</v>
      </c>
      <c r="F321" t="s">
        <v>9</v>
      </c>
    </row>
    <row r="322" spans="1:6" x14ac:dyDescent="0.3">
      <c r="A322" t="s">
        <v>285</v>
      </c>
      <c r="B322" t="s">
        <v>51</v>
      </c>
      <c r="C322" t="s">
        <v>15</v>
      </c>
      <c r="D322">
        <v>-1</v>
      </c>
      <c r="E322" s="4">
        <f t="shared" si="4"/>
        <v>-1</v>
      </c>
      <c r="F322" t="s">
        <v>9</v>
      </c>
    </row>
    <row r="323" spans="1:6" x14ac:dyDescent="0.3">
      <c r="A323" t="s">
        <v>802</v>
      </c>
      <c r="B323" t="s">
        <v>32</v>
      </c>
      <c r="C323" t="s">
        <v>31</v>
      </c>
      <c r="D323">
        <v>-1</v>
      </c>
      <c r="E323" s="4">
        <f t="shared" ref="E323:E386" si="5">D323/1</f>
        <v>-1</v>
      </c>
      <c r="F323" t="s">
        <v>9</v>
      </c>
    </row>
    <row r="324" spans="1:6" x14ac:dyDescent="0.3">
      <c r="A324" t="s">
        <v>286</v>
      </c>
      <c r="B324" t="s">
        <v>24</v>
      </c>
      <c r="C324" t="s">
        <v>15</v>
      </c>
      <c r="D324">
        <v>1</v>
      </c>
      <c r="E324" s="4">
        <f t="shared" si="5"/>
        <v>1</v>
      </c>
      <c r="F324" t="s">
        <v>8</v>
      </c>
    </row>
    <row r="325" spans="1:6" x14ac:dyDescent="0.3">
      <c r="A325" t="s">
        <v>287</v>
      </c>
      <c r="B325" t="s">
        <v>18</v>
      </c>
      <c r="C325" t="s">
        <v>12</v>
      </c>
      <c r="D325">
        <v>1</v>
      </c>
      <c r="E325" s="4">
        <f t="shared" si="5"/>
        <v>1</v>
      </c>
      <c r="F325" t="s">
        <v>8</v>
      </c>
    </row>
    <row r="326" spans="1:6" x14ac:dyDescent="0.3">
      <c r="A326" t="s">
        <v>288</v>
      </c>
      <c r="B326" t="s">
        <v>56</v>
      </c>
      <c r="C326" t="s">
        <v>26</v>
      </c>
      <c r="D326">
        <v>1</v>
      </c>
      <c r="E326" s="4">
        <f t="shared" si="5"/>
        <v>1</v>
      </c>
      <c r="F326" t="s">
        <v>8</v>
      </c>
    </row>
    <row r="327" spans="1:6" x14ac:dyDescent="0.3">
      <c r="A327" t="s">
        <v>289</v>
      </c>
      <c r="B327" t="s">
        <v>200</v>
      </c>
      <c r="C327" t="s">
        <v>31</v>
      </c>
      <c r="D327">
        <v>-1</v>
      </c>
      <c r="E327" s="4">
        <f t="shared" si="5"/>
        <v>-1</v>
      </c>
      <c r="F327" t="s">
        <v>9</v>
      </c>
    </row>
    <row r="328" spans="1:6" x14ac:dyDescent="0.3">
      <c r="A328" t="s">
        <v>290</v>
      </c>
      <c r="B328" t="s">
        <v>18</v>
      </c>
      <c r="C328" t="s">
        <v>31</v>
      </c>
      <c r="D328">
        <v>-1</v>
      </c>
      <c r="E328" s="4">
        <f t="shared" si="5"/>
        <v>-1</v>
      </c>
      <c r="F328" t="s">
        <v>9</v>
      </c>
    </row>
    <row r="329" spans="1:6" x14ac:dyDescent="0.3">
      <c r="A329" t="s">
        <v>733</v>
      </c>
      <c r="B329" t="s">
        <v>60</v>
      </c>
      <c r="C329" t="s">
        <v>31</v>
      </c>
      <c r="D329">
        <v>0</v>
      </c>
      <c r="E329" s="4">
        <f t="shared" si="5"/>
        <v>0</v>
      </c>
      <c r="F329" t="s">
        <v>17</v>
      </c>
    </row>
    <row r="330" spans="1:6" x14ac:dyDescent="0.3">
      <c r="A330" t="s">
        <v>626</v>
      </c>
      <c r="B330" t="s">
        <v>155</v>
      </c>
      <c r="C330" t="s">
        <v>15</v>
      </c>
      <c r="D330">
        <v>-1</v>
      </c>
      <c r="E330" s="4">
        <f t="shared" si="5"/>
        <v>-1</v>
      </c>
      <c r="F330" t="s">
        <v>9</v>
      </c>
    </row>
    <row r="331" spans="1:6" x14ac:dyDescent="0.3">
      <c r="A331" t="s">
        <v>653</v>
      </c>
      <c r="B331" t="s">
        <v>51</v>
      </c>
      <c r="C331" t="s">
        <v>22</v>
      </c>
      <c r="D331">
        <v>1</v>
      </c>
      <c r="E331" s="4">
        <f t="shared" si="5"/>
        <v>1</v>
      </c>
      <c r="F331" t="s">
        <v>8</v>
      </c>
    </row>
    <row r="332" spans="1:6" x14ac:dyDescent="0.3">
      <c r="A332" t="s">
        <v>794</v>
      </c>
      <c r="B332" t="s">
        <v>88</v>
      </c>
      <c r="C332" t="s">
        <v>31</v>
      </c>
      <c r="D332">
        <v>-1</v>
      </c>
      <c r="E332" s="4">
        <f t="shared" si="5"/>
        <v>-1</v>
      </c>
      <c r="F332" t="s">
        <v>9</v>
      </c>
    </row>
    <row r="333" spans="1:6" x14ac:dyDescent="0.3">
      <c r="A333" t="s">
        <v>291</v>
      </c>
      <c r="B333" t="s">
        <v>200</v>
      </c>
      <c r="C333" t="s">
        <v>15</v>
      </c>
      <c r="D333">
        <v>-1</v>
      </c>
      <c r="E333" s="4">
        <f t="shared" si="5"/>
        <v>-1</v>
      </c>
      <c r="F333" t="s">
        <v>9</v>
      </c>
    </row>
    <row r="334" spans="1:6" x14ac:dyDescent="0.3">
      <c r="A334" t="s">
        <v>292</v>
      </c>
      <c r="B334" t="s">
        <v>88</v>
      </c>
      <c r="C334" t="s">
        <v>31</v>
      </c>
      <c r="D334">
        <v>-1</v>
      </c>
      <c r="E334" s="4">
        <f t="shared" si="5"/>
        <v>-1</v>
      </c>
      <c r="F334" t="s">
        <v>9</v>
      </c>
    </row>
    <row r="335" spans="1:6" x14ac:dyDescent="0.3">
      <c r="A335" t="s">
        <v>293</v>
      </c>
      <c r="B335" t="s">
        <v>72</v>
      </c>
      <c r="C335" t="s">
        <v>22</v>
      </c>
      <c r="D335">
        <v>1</v>
      </c>
      <c r="E335" s="4">
        <f t="shared" si="5"/>
        <v>1</v>
      </c>
      <c r="F335" t="s">
        <v>8</v>
      </c>
    </row>
    <row r="336" spans="1:6" x14ac:dyDescent="0.3">
      <c r="A336" t="s">
        <v>294</v>
      </c>
      <c r="B336" t="s">
        <v>91</v>
      </c>
      <c r="C336" t="s">
        <v>22</v>
      </c>
      <c r="D336">
        <v>1</v>
      </c>
      <c r="E336" s="4">
        <f t="shared" si="5"/>
        <v>1</v>
      </c>
      <c r="F336" t="s">
        <v>8</v>
      </c>
    </row>
    <row r="337" spans="1:6" x14ac:dyDescent="0.3">
      <c r="A337" t="s">
        <v>705</v>
      </c>
      <c r="B337" t="s">
        <v>88</v>
      </c>
      <c r="C337" t="s">
        <v>31</v>
      </c>
      <c r="D337">
        <v>-1</v>
      </c>
      <c r="E337" s="4">
        <f t="shared" si="5"/>
        <v>-1</v>
      </c>
      <c r="F337" t="s">
        <v>9</v>
      </c>
    </row>
    <row r="338" spans="1:6" x14ac:dyDescent="0.3">
      <c r="A338" t="s">
        <v>295</v>
      </c>
      <c r="B338" t="s">
        <v>233</v>
      </c>
      <c r="C338" t="s">
        <v>31</v>
      </c>
      <c r="D338">
        <v>-1</v>
      </c>
      <c r="E338" s="4">
        <f t="shared" si="5"/>
        <v>-1</v>
      </c>
      <c r="F338" t="s">
        <v>9</v>
      </c>
    </row>
    <row r="339" spans="1:6" x14ac:dyDescent="0.3">
      <c r="A339" t="s">
        <v>296</v>
      </c>
      <c r="B339" t="s">
        <v>6</v>
      </c>
      <c r="C339" t="s">
        <v>28</v>
      </c>
      <c r="D339">
        <v>-1</v>
      </c>
      <c r="E339" s="4">
        <f t="shared" si="5"/>
        <v>-1</v>
      </c>
      <c r="F339" t="s">
        <v>9</v>
      </c>
    </row>
    <row r="340" spans="1:6" x14ac:dyDescent="0.3">
      <c r="A340" t="s">
        <v>750</v>
      </c>
      <c r="B340" t="s">
        <v>88</v>
      </c>
      <c r="C340" t="s">
        <v>28</v>
      </c>
      <c r="D340">
        <v>0</v>
      </c>
      <c r="E340" s="4">
        <f t="shared" si="5"/>
        <v>0</v>
      </c>
      <c r="F340" t="s">
        <v>17</v>
      </c>
    </row>
    <row r="341" spans="1:6" x14ac:dyDescent="0.3">
      <c r="A341" t="s">
        <v>297</v>
      </c>
      <c r="B341" t="s">
        <v>56</v>
      </c>
      <c r="C341" t="s">
        <v>98</v>
      </c>
      <c r="D341">
        <v>-1</v>
      </c>
      <c r="E341" s="4">
        <f t="shared" si="5"/>
        <v>-1</v>
      </c>
      <c r="F341" t="s">
        <v>9</v>
      </c>
    </row>
    <row r="342" spans="1:6" x14ac:dyDescent="0.3">
      <c r="A342" t="s">
        <v>298</v>
      </c>
      <c r="B342" t="s">
        <v>11</v>
      </c>
      <c r="C342" t="s">
        <v>22</v>
      </c>
      <c r="D342">
        <v>1</v>
      </c>
      <c r="E342" s="4">
        <f t="shared" si="5"/>
        <v>1</v>
      </c>
      <c r="F342" t="s">
        <v>8</v>
      </c>
    </row>
    <row r="343" spans="1:6" x14ac:dyDescent="0.3">
      <c r="A343" t="s">
        <v>299</v>
      </c>
      <c r="B343" t="s">
        <v>72</v>
      </c>
      <c r="C343" t="s">
        <v>31</v>
      </c>
      <c r="D343">
        <v>-1</v>
      </c>
      <c r="E343" s="4">
        <f t="shared" si="5"/>
        <v>-1</v>
      </c>
      <c r="F343" t="s">
        <v>9</v>
      </c>
    </row>
    <row r="344" spans="1:6" x14ac:dyDescent="0.3">
      <c r="A344" t="s">
        <v>300</v>
      </c>
      <c r="B344" t="s">
        <v>6</v>
      </c>
      <c r="C344" t="s">
        <v>28</v>
      </c>
      <c r="D344">
        <v>0</v>
      </c>
      <c r="E344" s="4">
        <f t="shared" si="5"/>
        <v>0</v>
      </c>
      <c r="F344" t="s">
        <v>17</v>
      </c>
    </row>
    <row r="345" spans="1:6" x14ac:dyDescent="0.3">
      <c r="A345" t="s">
        <v>727</v>
      </c>
      <c r="B345" t="s">
        <v>233</v>
      </c>
      <c r="C345" t="s">
        <v>31</v>
      </c>
      <c r="D345">
        <v>-1</v>
      </c>
      <c r="E345" s="4">
        <f t="shared" si="5"/>
        <v>-1</v>
      </c>
      <c r="F345" t="s">
        <v>9</v>
      </c>
    </row>
    <row r="346" spans="1:6" x14ac:dyDescent="0.3">
      <c r="A346" t="s">
        <v>301</v>
      </c>
      <c r="B346" t="s">
        <v>11</v>
      </c>
      <c r="C346" t="s">
        <v>31</v>
      </c>
      <c r="D346">
        <v>-1</v>
      </c>
      <c r="E346" s="4">
        <f t="shared" si="5"/>
        <v>-1</v>
      </c>
      <c r="F346" t="s">
        <v>9</v>
      </c>
    </row>
    <row r="347" spans="1:6" x14ac:dyDescent="0.3">
      <c r="A347" t="s">
        <v>302</v>
      </c>
      <c r="B347" t="s">
        <v>91</v>
      </c>
      <c r="C347" t="s">
        <v>15</v>
      </c>
      <c r="D347">
        <v>-1</v>
      </c>
      <c r="E347" s="4">
        <f t="shared" si="5"/>
        <v>-1</v>
      </c>
      <c r="F347" t="s">
        <v>9</v>
      </c>
    </row>
    <row r="348" spans="1:6" x14ac:dyDescent="0.3">
      <c r="A348" t="s">
        <v>303</v>
      </c>
      <c r="B348" t="s">
        <v>304</v>
      </c>
      <c r="C348" t="s">
        <v>31</v>
      </c>
      <c r="D348">
        <v>-1</v>
      </c>
      <c r="E348" s="4">
        <f t="shared" si="5"/>
        <v>-1</v>
      </c>
      <c r="F348" t="s">
        <v>9</v>
      </c>
    </row>
    <row r="349" spans="1:6" x14ac:dyDescent="0.3">
      <c r="A349" t="s">
        <v>305</v>
      </c>
      <c r="B349" t="s">
        <v>11</v>
      </c>
      <c r="C349" t="s">
        <v>12</v>
      </c>
      <c r="D349">
        <v>1</v>
      </c>
      <c r="E349" s="4">
        <f t="shared" si="5"/>
        <v>1</v>
      </c>
      <c r="F349" t="s">
        <v>8</v>
      </c>
    </row>
    <row r="350" spans="1:6" x14ac:dyDescent="0.3">
      <c r="A350" t="s">
        <v>791</v>
      </c>
      <c r="B350" t="s">
        <v>53</v>
      </c>
      <c r="C350" t="s">
        <v>31</v>
      </c>
      <c r="D350">
        <v>-1</v>
      </c>
      <c r="E350" s="4">
        <f t="shared" si="5"/>
        <v>-1</v>
      </c>
      <c r="F350" t="s">
        <v>9</v>
      </c>
    </row>
    <row r="351" spans="1:6" x14ac:dyDescent="0.3">
      <c r="A351" t="s">
        <v>306</v>
      </c>
      <c r="B351" t="s">
        <v>18</v>
      </c>
      <c r="C351" t="s">
        <v>12</v>
      </c>
      <c r="D351">
        <v>1</v>
      </c>
      <c r="E351" s="4">
        <f t="shared" si="5"/>
        <v>1</v>
      </c>
      <c r="F351" t="s">
        <v>8</v>
      </c>
    </row>
    <row r="352" spans="1:6" x14ac:dyDescent="0.3">
      <c r="A352" t="s">
        <v>307</v>
      </c>
      <c r="B352" t="s">
        <v>91</v>
      </c>
      <c r="C352" t="s">
        <v>22</v>
      </c>
      <c r="D352">
        <v>1</v>
      </c>
      <c r="E352" s="4">
        <f t="shared" si="5"/>
        <v>1</v>
      </c>
      <c r="F352" t="s">
        <v>8</v>
      </c>
    </row>
    <row r="353" spans="1:6" x14ac:dyDescent="0.3">
      <c r="A353" t="s">
        <v>308</v>
      </c>
      <c r="B353" t="s">
        <v>6</v>
      </c>
      <c r="C353" t="s">
        <v>28</v>
      </c>
      <c r="D353">
        <v>0</v>
      </c>
      <c r="E353" s="4">
        <f t="shared" si="5"/>
        <v>0</v>
      </c>
      <c r="F353" t="s">
        <v>17</v>
      </c>
    </row>
    <row r="354" spans="1:6" x14ac:dyDescent="0.3">
      <c r="A354" t="s">
        <v>309</v>
      </c>
      <c r="B354" t="s">
        <v>11</v>
      </c>
      <c r="C354" t="s">
        <v>31</v>
      </c>
      <c r="D354">
        <v>-1</v>
      </c>
      <c r="E354" s="4">
        <f t="shared" si="5"/>
        <v>-1</v>
      </c>
      <c r="F354" t="s">
        <v>9</v>
      </c>
    </row>
    <row r="355" spans="1:6" x14ac:dyDescent="0.3">
      <c r="A355" t="s">
        <v>757</v>
      </c>
      <c r="B355" t="s">
        <v>200</v>
      </c>
      <c r="C355" t="s">
        <v>22</v>
      </c>
      <c r="D355">
        <v>1</v>
      </c>
      <c r="E355" s="4">
        <f t="shared" si="5"/>
        <v>1</v>
      </c>
      <c r="F355" t="s">
        <v>8</v>
      </c>
    </row>
    <row r="356" spans="1:6" x14ac:dyDescent="0.3">
      <c r="A356" t="s">
        <v>310</v>
      </c>
      <c r="B356" t="s">
        <v>11</v>
      </c>
      <c r="C356" t="s">
        <v>15</v>
      </c>
      <c r="D356">
        <v>-1</v>
      </c>
      <c r="E356" s="4">
        <f t="shared" si="5"/>
        <v>-1</v>
      </c>
      <c r="F356" t="s">
        <v>9</v>
      </c>
    </row>
    <row r="357" spans="1:6" x14ac:dyDescent="0.3">
      <c r="A357" t="s">
        <v>720</v>
      </c>
      <c r="B357" t="s">
        <v>11</v>
      </c>
      <c r="C357" t="s">
        <v>26</v>
      </c>
      <c r="D357">
        <v>1</v>
      </c>
      <c r="E357" s="4">
        <f t="shared" si="5"/>
        <v>1</v>
      </c>
      <c r="F357" t="s">
        <v>8</v>
      </c>
    </row>
    <row r="358" spans="1:6" x14ac:dyDescent="0.3">
      <c r="A358" t="s">
        <v>311</v>
      </c>
      <c r="B358" t="s">
        <v>11</v>
      </c>
      <c r="C358" t="s">
        <v>31</v>
      </c>
      <c r="D358">
        <v>-1</v>
      </c>
      <c r="E358" s="4">
        <f t="shared" si="5"/>
        <v>-1</v>
      </c>
      <c r="F358" t="s">
        <v>9</v>
      </c>
    </row>
    <row r="359" spans="1:6" x14ac:dyDescent="0.3">
      <c r="A359" t="s">
        <v>312</v>
      </c>
      <c r="B359" t="s">
        <v>11</v>
      </c>
      <c r="C359" t="s">
        <v>15</v>
      </c>
      <c r="D359">
        <v>-1</v>
      </c>
      <c r="E359" s="4">
        <f t="shared" si="5"/>
        <v>-1</v>
      </c>
      <c r="F359" t="s">
        <v>9</v>
      </c>
    </row>
    <row r="360" spans="1:6" x14ac:dyDescent="0.3">
      <c r="A360" t="s">
        <v>703</v>
      </c>
      <c r="B360" t="s">
        <v>112</v>
      </c>
      <c r="C360" t="s">
        <v>26</v>
      </c>
      <c r="D360">
        <v>-1</v>
      </c>
      <c r="E360" s="4">
        <f t="shared" si="5"/>
        <v>-1</v>
      </c>
      <c r="F360" t="s">
        <v>9</v>
      </c>
    </row>
    <row r="361" spans="1:6" x14ac:dyDescent="0.3">
      <c r="A361" t="s">
        <v>731</v>
      </c>
      <c r="B361" t="s">
        <v>88</v>
      </c>
      <c r="C361" t="s">
        <v>31</v>
      </c>
      <c r="D361">
        <v>-1</v>
      </c>
      <c r="E361" s="4">
        <f t="shared" si="5"/>
        <v>-1</v>
      </c>
      <c r="F361" t="s">
        <v>9</v>
      </c>
    </row>
    <row r="362" spans="1:6" x14ac:dyDescent="0.3">
      <c r="A362" t="s">
        <v>313</v>
      </c>
      <c r="B362" t="s">
        <v>36</v>
      </c>
      <c r="C362" t="s">
        <v>22</v>
      </c>
      <c r="D362">
        <v>1</v>
      </c>
      <c r="E362" s="4">
        <f t="shared" si="5"/>
        <v>1</v>
      </c>
      <c r="F362" t="s">
        <v>8</v>
      </c>
    </row>
    <row r="363" spans="1:6" x14ac:dyDescent="0.3">
      <c r="A363" t="s">
        <v>314</v>
      </c>
      <c r="B363" t="s">
        <v>155</v>
      </c>
      <c r="C363" t="s">
        <v>31</v>
      </c>
      <c r="D363">
        <v>-1</v>
      </c>
      <c r="E363" s="4">
        <f t="shared" si="5"/>
        <v>-1</v>
      </c>
      <c r="F363" t="s">
        <v>9</v>
      </c>
    </row>
    <row r="364" spans="1:6" x14ac:dyDescent="0.3">
      <c r="A364" t="s">
        <v>315</v>
      </c>
      <c r="B364" t="s">
        <v>36</v>
      </c>
      <c r="C364" t="s">
        <v>31</v>
      </c>
      <c r="D364">
        <v>-1</v>
      </c>
      <c r="E364" s="4">
        <f t="shared" si="5"/>
        <v>-1</v>
      </c>
      <c r="F364" t="s">
        <v>9</v>
      </c>
    </row>
    <row r="365" spans="1:6" x14ac:dyDescent="0.3">
      <c r="A365" t="s">
        <v>316</v>
      </c>
      <c r="B365" t="s">
        <v>91</v>
      </c>
      <c r="C365" t="s">
        <v>31</v>
      </c>
      <c r="D365">
        <v>-1</v>
      </c>
      <c r="E365" s="4">
        <f t="shared" si="5"/>
        <v>-1</v>
      </c>
      <c r="F365" t="s">
        <v>9</v>
      </c>
    </row>
    <row r="366" spans="1:6" x14ac:dyDescent="0.3">
      <c r="A366" t="s">
        <v>632</v>
      </c>
      <c r="B366" t="s">
        <v>60</v>
      </c>
      <c r="C366" t="s">
        <v>98</v>
      </c>
      <c r="D366">
        <v>1</v>
      </c>
      <c r="E366" s="4">
        <f t="shared" si="5"/>
        <v>1</v>
      </c>
      <c r="F366" t="s">
        <v>8</v>
      </c>
    </row>
    <row r="367" spans="1:6" x14ac:dyDescent="0.3">
      <c r="A367" t="s">
        <v>769</v>
      </c>
      <c r="B367" t="s">
        <v>88</v>
      </c>
      <c r="C367" t="s">
        <v>28</v>
      </c>
      <c r="D367">
        <v>-1</v>
      </c>
      <c r="E367" s="4">
        <f t="shared" si="5"/>
        <v>-1</v>
      </c>
      <c r="F367" t="s">
        <v>9</v>
      </c>
    </row>
    <row r="368" spans="1:6" x14ac:dyDescent="0.3">
      <c r="A368" t="s">
        <v>792</v>
      </c>
      <c r="B368" t="s">
        <v>69</v>
      </c>
      <c r="C368" t="s">
        <v>15</v>
      </c>
      <c r="D368">
        <v>0</v>
      </c>
      <c r="E368" s="4">
        <f t="shared" si="5"/>
        <v>0</v>
      </c>
      <c r="F368" t="s">
        <v>17</v>
      </c>
    </row>
    <row r="369" spans="1:6" x14ac:dyDescent="0.3">
      <c r="A369" t="s">
        <v>701</v>
      </c>
      <c r="B369" t="s">
        <v>88</v>
      </c>
      <c r="C369" t="s">
        <v>31</v>
      </c>
      <c r="D369">
        <v>-1</v>
      </c>
      <c r="E369" s="4">
        <f t="shared" si="5"/>
        <v>-1</v>
      </c>
      <c r="F369" t="s">
        <v>9</v>
      </c>
    </row>
    <row r="370" spans="1:6" x14ac:dyDescent="0.3">
      <c r="A370" t="s">
        <v>661</v>
      </c>
      <c r="B370" t="s">
        <v>112</v>
      </c>
      <c r="C370" t="s">
        <v>28</v>
      </c>
      <c r="D370">
        <v>-1</v>
      </c>
      <c r="E370" s="4">
        <f t="shared" si="5"/>
        <v>-1</v>
      </c>
      <c r="F370" t="s">
        <v>9</v>
      </c>
    </row>
    <row r="371" spans="1:6" x14ac:dyDescent="0.3">
      <c r="A371" t="s">
        <v>317</v>
      </c>
      <c r="B371" t="s">
        <v>11</v>
      </c>
      <c r="C371" t="s">
        <v>15</v>
      </c>
      <c r="D371">
        <v>-1</v>
      </c>
      <c r="E371" s="4">
        <f t="shared" si="5"/>
        <v>-1</v>
      </c>
      <c r="F371" t="s">
        <v>9</v>
      </c>
    </row>
    <row r="372" spans="1:6" x14ac:dyDescent="0.3">
      <c r="A372" t="s">
        <v>318</v>
      </c>
      <c r="B372" t="s">
        <v>36</v>
      </c>
      <c r="C372" t="s">
        <v>31</v>
      </c>
      <c r="D372">
        <v>-1</v>
      </c>
      <c r="E372" s="4">
        <f t="shared" si="5"/>
        <v>-1</v>
      </c>
      <c r="F372" t="s">
        <v>9</v>
      </c>
    </row>
    <row r="373" spans="1:6" x14ac:dyDescent="0.3">
      <c r="A373" t="s">
        <v>319</v>
      </c>
      <c r="B373" t="s">
        <v>11</v>
      </c>
      <c r="C373" t="s">
        <v>22</v>
      </c>
      <c r="D373">
        <v>1</v>
      </c>
      <c r="E373" s="4">
        <f t="shared" si="5"/>
        <v>1</v>
      </c>
      <c r="F373" t="s">
        <v>8</v>
      </c>
    </row>
    <row r="374" spans="1:6" x14ac:dyDescent="0.3">
      <c r="A374" t="s">
        <v>819</v>
      </c>
      <c r="B374" t="s">
        <v>11</v>
      </c>
      <c r="C374" t="s">
        <v>22</v>
      </c>
      <c r="D374">
        <v>1</v>
      </c>
      <c r="E374" s="4">
        <f t="shared" si="5"/>
        <v>1</v>
      </c>
      <c r="F374" t="s">
        <v>8</v>
      </c>
    </row>
    <row r="375" spans="1:6" x14ac:dyDescent="0.3">
      <c r="A375" t="s">
        <v>320</v>
      </c>
      <c r="B375" t="s">
        <v>11</v>
      </c>
      <c r="C375" t="s">
        <v>31</v>
      </c>
      <c r="D375">
        <v>-1</v>
      </c>
      <c r="E375" s="4">
        <f t="shared" si="5"/>
        <v>-1</v>
      </c>
      <c r="F375" t="s">
        <v>9</v>
      </c>
    </row>
    <row r="376" spans="1:6" x14ac:dyDescent="0.3">
      <c r="A376" t="s">
        <v>321</v>
      </c>
      <c r="B376" t="s">
        <v>69</v>
      </c>
      <c r="C376" t="s">
        <v>31</v>
      </c>
      <c r="D376">
        <v>-1</v>
      </c>
      <c r="E376" s="4">
        <f t="shared" si="5"/>
        <v>-1</v>
      </c>
      <c r="F376" t="s">
        <v>9</v>
      </c>
    </row>
    <row r="377" spans="1:6" x14ac:dyDescent="0.3">
      <c r="A377" t="s">
        <v>322</v>
      </c>
      <c r="B377" t="s">
        <v>88</v>
      </c>
      <c r="C377" t="s">
        <v>7</v>
      </c>
      <c r="D377">
        <v>0</v>
      </c>
      <c r="E377" s="4">
        <f t="shared" si="5"/>
        <v>0</v>
      </c>
      <c r="F377" t="s">
        <v>17</v>
      </c>
    </row>
    <row r="378" spans="1:6" x14ac:dyDescent="0.3">
      <c r="A378" t="s">
        <v>613</v>
      </c>
      <c r="B378" t="s">
        <v>60</v>
      </c>
      <c r="C378" t="s">
        <v>31</v>
      </c>
      <c r="D378">
        <v>0</v>
      </c>
      <c r="E378" s="4">
        <f t="shared" si="5"/>
        <v>0</v>
      </c>
      <c r="F378" t="s">
        <v>17</v>
      </c>
    </row>
    <row r="379" spans="1:6" x14ac:dyDescent="0.3">
      <c r="A379" t="s">
        <v>664</v>
      </c>
      <c r="B379" t="s">
        <v>72</v>
      </c>
      <c r="C379" t="s">
        <v>31</v>
      </c>
      <c r="D379">
        <v>-1</v>
      </c>
      <c r="E379" s="4">
        <f t="shared" si="5"/>
        <v>-1</v>
      </c>
      <c r="F379" t="s">
        <v>9</v>
      </c>
    </row>
    <row r="380" spans="1:6" x14ac:dyDescent="0.3">
      <c r="A380" t="s">
        <v>323</v>
      </c>
      <c r="B380" t="s">
        <v>14</v>
      </c>
      <c r="C380" t="s">
        <v>31</v>
      </c>
      <c r="D380">
        <v>-1</v>
      </c>
      <c r="E380" s="4">
        <f t="shared" si="5"/>
        <v>-1</v>
      </c>
      <c r="F380" t="s">
        <v>9</v>
      </c>
    </row>
    <row r="381" spans="1:6" x14ac:dyDescent="0.3">
      <c r="A381" t="s">
        <v>324</v>
      </c>
      <c r="B381" t="s">
        <v>18</v>
      </c>
      <c r="C381" t="s">
        <v>31</v>
      </c>
      <c r="D381">
        <v>-1</v>
      </c>
      <c r="E381" s="4">
        <f t="shared" si="5"/>
        <v>-1</v>
      </c>
      <c r="F381" t="s">
        <v>9</v>
      </c>
    </row>
    <row r="382" spans="1:6" x14ac:dyDescent="0.3">
      <c r="A382" t="s">
        <v>325</v>
      </c>
      <c r="B382" t="s">
        <v>6</v>
      </c>
      <c r="C382" t="s">
        <v>12</v>
      </c>
      <c r="D382">
        <v>1</v>
      </c>
      <c r="E382" s="4">
        <f t="shared" si="5"/>
        <v>1</v>
      </c>
      <c r="F382" t="s">
        <v>8</v>
      </c>
    </row>
    <row r="383" spans="1:6" x14ac:dyDescent="0.3">
      <c r="A383" t="s">
        <v>326</v>
      </c>
      <c r="B383" t="s">
        <v>75</v>
      </c>
      <c r="C383" t="s">
        <v>12</v>
      </c>
      <c r="D383">
        <v>1</v>
      </c>
      <c r="E383" s="4">
        <f t="shared" si="5"/>
        <v>1</v>
      </c>
      <c r="F383" t="s">
        <v>8</v>
      </c>
    </row>
    <row r="384" spans="1:6" x14ac:dyDescent="0.3">
      <c r="A384" t="s">
        <v>327</v>
      </c>
      <c r="B384" t="s">
        <v>11</v>
      </c>
      <c r="C384" t="s">
        <v>15</v>
      </c>
      <c r="D384">
        <v>-1</v>
      </c>
      <c r="E384" s="4">
        <f t="shared" si="5"/>
        <v>-1</v>
      </c>
      <c r="F384" t="s">
        <v>9</v>
      </c>
    </row>
    <row r="385" spans="1:6" x14ac:dyDescent="0.3">
      <c r="A385" t="s">
        <v>328</v>
      </c>
      <c r="B385" t="s">
        <v>30</v>
      </c>
      <c r="C385" t="s">
        <v>31</v>
      </c>
      <c r="D385">
        <v>-1</v>
      </c>
      <c r="E385" s="4">
        <f t="shared" si="5"/>
        <v>-1</v>
      </c>
      <c r="F385" t="s">
        <v>9</v>
      </c>
    </row>
    <row r="386" spans="1:6" x14ac:dyDescent="0.3">
      <c r="A386" t="s">
        <v>329</v>
      </c>
      <c r="B386" t="s">
        <v>11</v>
      </c>
      <c r="C386" t="s">
        <v>22</v>
      </c>
      <c r="D386">
        <v>1</v>
      </c>
      <c r="E386" s="4">
        <f t="shared" si="5"/>
        <v>1</v>
      </c>
      <c r="F386" t="s">
        <v>8</v>
      </c>
    </row>
    <row r="387" spans="1:6" x14ac:dyDescent="0.3">
      <c r="A387" t="s">
        <v>330</v>
      </c>
      <c r="B387" t="s">
        <v>56</v>
      </c>
      <c r="C387" t="s">
        <v>31</v>
      </c>
      <c r="D387">
        <v>0</v>
      </c>
      <c r="E387" s="4">
        <f t="shared" ref="E387:E450" si="6">D387/1</f>
        <v>0</v>
      </c>
      <c r="F387" t="s">
        <v>17</v>
      </c>
    </row>
    <row r="388" spans="1:6" x14ac:dyDescent="0.3">
      <c r="A388" t="s">
        <v>331</v>
      </c>
      <c r="B388" t="s">
        <v>11</v>
      </c>
      <c r="C388" t="s">
        <v>31</v>
      </c>
      <c r="D388">
        <v>-1</v>
      </c>
      <c r="E388" s="4">
        <f t="shared" si="6"/>
        <v>-1</v>
      </c>
      <c r="F388" t="s">
        <v>9</v>
      </c>
    </row>
    <row r="389" spans="1:6" x14ac:dyDescent="0.3">
      <c r="A389" t="s">
        <v>616</v>
      </c>
      <c r="B389" t="s">
        <v>18</v>
      </c>
      <c r="C389" t="s">
        <v>31</v>
      </c>
      <c r="D389">
        <v>-1</v>
      </c>
      <c r="E389" s="4">
        <f t="shared" si="6"/>
        <v>-1</v>
      </c>
      <c r="F389" t="s">
        <v>9</v>
      </c>
    </row>
    <row r="390" spans="1:6" x14ac:dyDescent="0.3">
      <c r="A390" t="s">
        <v>332</v>
      </c>
      <c r="B390" t="s">
        <v>18</v>
      </c>
      <c r="C390" t="s">
        <v>31</v>
      </c>
      <c r="D390">
        <v>-1</v>
      </c>
      <c r="E390" s="4">
        <f t="shared" si="6"/>
        <v>-1</v>
      </c>
      <c r="F390" t="s">
        <v>9</v>
      </c>
    </row>
    <row r="391" spans="1:6" x14ac:dyDescent="0.3">
      <c r="A391" t="s">
        <v>333</v>
      </c>
      <c r="B391" t="s">
        <v>18</v>
      </c>
      <c r="C391" t="s">
        <v>26</v>
      </c>
      <c r="D391">
        <v>1</v>
      </c>
      <c r="E391" s="4">
        <f t="shared" si="6"/>
        <v>1</v>
      </c>
      <c r="F391" t="s">
        <v>8</v>
      </c>
    </row>
    <row r="392" spans="1:6" x14ac:dyDescent="0.3">
      <c r="A392" t="s">
        <v>334</v>
      </c>
      <c r="B392" t="s">
        <v>18</v>
      </c>
      <c r="C392" t="s">
        <v>98</v>
      </c>
      <c r="D392">
        <v>-1</v>
      </c>
      <c r="E392" s="4">
        <f t="shared" si="6"/>
        <v>-1</v>
      </c>
      <c r="F392" t="s">
        <v>9</v>
      </c>
    </row>
    <row r="393" spans="1:6" x14ac:dyDescent="0.3">
      <c r="A393" t="s">
        <v>335</v>
      </c>
      <c r="B393" t="s">
        <v>18</v>
      </c>
      <c r="C393" t="s">
        <v>98</v>
      </c>
      <c r="D393">
        <v>-1</v>
      </c>
      <c r="E393" s="4">
        <f t="shared" si="6"/>
        <v>-1</v>
      </c>
      <c r="F393" t="s">
        <v>9</v>
      </c>
    </row>
    <row r="394" spans="1:6" x14ac:dyDescent="0.3">
      <c r="A394" t="s">
        <v>336</v>
      </c>
      <c r="B394" t="s">
        <v>88</v>
      </c>
      <c r="C394" t="s">
        <v>28</v>
      </c>
      <c r="D394">
        <v>-1</v>
      </c>
      <c r="E394" s="4">
        <f t="shared" si="6"/>
        <v>-1</v>
      </c>
      <c r="F394" t="s">
        <v>9</v>
      </c>
    </row>
    <row r="395" spans="1:6" x14ac:dyDescent="0.3">
      <c r="A395" t="s">
        <v>337</v>
      </c>
      <c r="B395" t="s">
        <v>11</v>
      </c>
      <c r="C395" t="s">
        <v>31</v>
      </c>
      <c r="D395">
        <v>-1</v>
      </c>
      <c r="E395" s="4">
        <f t="shared" si="6"/>
        <v>-1</v>
      </c>
      <c r="F395" t="s">
        <v>9</v>
      </c>
    </row>
    <row r="396" spans="1:6" x14ac:dyDescent="0.3">
      <c r="A396" t="s">
        <v>711</v>
      </c>
      <c r="B396" t="s">
        <v>72</v>
      </c>
      <c r="C396" t="s">
        <v>22</v>
      </c>
      <c r="D396">
        <v>0</v>
      </c>
      <c r="E396" s="4">
        <f t="shared" si="6"/>
        <v>0</v>
      </c>
      <c r="F396" t="s">
        <v>17</v>
      </c>
    </row>
    <row r="397" spans="1:6" x14ac:dyDescent="0.3">
      <c r="A397" t="s">
        <v>338</v>
      </c>
      <c r="B397" t="s">
        <v>11</v>
      </c>
      <c r="C397" t="s">
        <v>22</v>
      </c>
      <c r="D397">
        <v>0</v>
      </c>
      <c r="E397" s="4">
        <f t="shared" si="6"/>
        <v>0</v>
      </c>
      <c r="F397" t="s">
        <v>17</v>
      </c>
    </row>
    <row r="398" spans="1:6" x14ac:dyDescent="0.3">
      <c r="A398" t="s">
        <v>339</v>
      </c>
      <c r="B398" t="s">
        <v>18</v>
      </c>
      <c r="C398" t="s">
        <v>15</v>
      </c>
      <c r="D398">
        <v>0</v>
      </c>
      <c r="E398" s="4">
        <f t="shared" si="6"/>
        <v>0</v>
      </c>
      <c r="F398" t="s">
        <v>17</v>
      </c>
    </row>
    <row r="399" spans="1:6" x14ac:dyDescent="0.3">
      <c r="A399" t="s">
        <v>634</v>
      </c>
      <c r="B399" t="s">
        <v>88</v>
      </c>
      <c r="C399" t="s">
        <v>22</v>
      </c>
      <c r="D399">
        <v>1</v>
      </c>
      <c r="E399" s="4">
        <f t="shared" si="6"/>
        <v>1</v>
      </c>
      <c r="F399" t="s">
        <v>8</v>
      </c>
    </row>
    <row r="400" spans="1:6" x14ac:dyDescent="0.3">
      <c r="A400" t="s">
        <v>340</v>
      </c>
      <c r="B400" t="s">
        <v>72</v>
      </c>
      <c r="C400" t="s">
        <v>12</v>
      </c>
      <c r="D400">
        <v>1</v>
      </c>
      <c r="E400" s="4">
        <f t="shared" si="6"/>
        <v>1</v>
      </c>
      <c r="F400" t="s">
        <v>8</v>
      </c>
    </row>
    <row r="401" spans="1:6" x14ac:dyDescent="0.3">
      <c r="A401" t="s">
        <v>341</v>
      </c>
      <c r="B401" t="s">
        <v>11</v>
      </c>
      <c r="C401" t="s">
        <v>31</v>
      </c>
      <c r="D401">
        <v>-1</v>
      </c>
      <c r="E401" s="4">
        <f t="shared" si="6"/>
        <v>-1</v>
      </c>
      <c r="F401" t="s">
        <v>9</v>
      </c>
    </row>
    <row r="402" spans="1:6" x14ac:dyDescent="0.3">
      <c r="A402" t="s">
        <v>342</v>
      </c>
      <c r="B402" t="s">
        <v>56</v>
      </c>
      <c r="C402" t="s">
        <v>26</v>
      </c>
      <c r="D402">
        <v>1</v>
      </c>
      <c r="E402" s="4">
        <f t="shared" si="6"/>
        <v>1</v>
      </c>
      <c r="F402" t="s">
        <v>8</v>
      </c>
    </row>
    <row r="403" spans="1:6" x14ac:dyDescent="0.3">
      <c r="A403" t="s">
        <v>343</v>
      </c>
      <c r="B403" t="s">
        <v>88</v>
      </c>
      <c r="C403" t="s">
        <v>31</v>
      </c>
      <c r="D403">
        <v>-1</v>
      </c>
      <c r="E403" s="4">
        <f t="shared" si="6"/>
        <v>-1</v>
      </c>
      <c r="F403" t="s">
        <v>9</v>
      </c>
    </row>
    <row r="404" spans="1:6" x14ac:dyDescent="0.3">
      <c r="A404" t="s">
        <v>344</v>
      </c>
      <c r="B404" t="s">
        <v>11</v>
      </c>
      <c r="C404" t="s">
        <v>12</v>
      </c>
      <c r="D404">
        <v>1</v>
      </c>
      <c r="E404" s="4">
        <f t="shared" si="6"/>
        <v>1</v>
      </c>
      <c r="F404" t="s">
        <v>8</v>
      </c>
    </row>
    <row r="405" spans="1:6" x14ac:dyDescent="0.3">
      <c r="A405" t="s">
        <v>809</v>
      </c>
      <c r="B405" t="s">
        <v>32</v>
      </c>
      <c r="C405" t="s">
        <v>31</v>
      </c>
      <c r="D405">
        <v>-1</v>
      </c>
      <c r="E405" s="4">
        <f t="shared" si="6"/>
        <v>-1</v>
      </c>
      <c r="F405" t="s">
        <v>9</v>
      </c>
    </row>
    <row r="406" spans="1:6" x14ac:dyDescent="0.3">
      <c r="A406" t="s">
        <v>345</v>
      </c>
      <c r="B406" t="s">
        <v>6</v>
      </c>
      <c r="C406" t="s">
        <v>15</v>
      </c>
      <c r="D406">
        <v>1</v>
      </c>
      <c r="E406" s="4">
        <f t="shared" si="6"/>
        <v>1</v>
      </c>
      <c r="F406" t="s">
        <v>8</v>
      </c>
    </row>
    <row r="407" spans="1:6" x14ac:dyDescent="0.3">
      <c r="A407" t="s">
        <v>346</v>
      </c>
      <c r="B407" t="s">
        <v>24</v>
      </c>
      <c r="C407" t="s">
        <v>22</v>
      </c>
      <c r="D407">
        <v>1</v>
      </c>
      <c r="E407" s="4">
        <f t="shared" si="6"/>
        <v>1</v>
      </c>
      <c r="F407" t="s">
        <v>8</v>
      </c>
    </row>
    <row r="408" spans="1:6" x14ac:dyDescent="0.3">
      <c r="A408" t="s">
        <v>347</v>
      </c>
      <c r="B408" t="s">
        <v>39</v>
      </c>
      <c r="C408" t="s">
        <v>31</v>
      </c>
      <c r="D408">
        <v>-1</v>
      </c>
      <c r="E408" s="4">
        <f t="shared" si="6"/>
        <v>-1</v>
      </c>
      <c r="F408" t="s">
        <v>9</v>
      </c>
    </row>
    <row r="409" spans="1:6" x14ac:dyDescent="0.3">
      <c r="A409" t="s">
        <v>348</v>
      </c>
      <c r="B409" t="s">
        <v>58</v>
      </c>
      <c r="C409" t="s">
        <v>31</v>
      </c>
      <c r="D409">
        <v>-1</v>
      </c>
      <c r="E409" s="4">
        <f t="shared" si="6"/>
        <v>-1</v>
      </c>
      <c r="F409" t="s">
        <v>9</v>
      </c>
    </row>
    <row r="410" spans="1:6" x14ac:dyDescent="0.3">
      <c r="A410" t="s">
        <v>349</v>
      </c>
      <c r="B410" t="s">
        <v>72</v>
      </c>
      <c r="C410" t="s">
        <v>12</v>
      </c>
      <c r="D410">
        <v>1</v>
      </c>
      <c r="E410" s="4">
        <f t="shared" si="6"/>
        <v>1</v>
      </c>
      <c r="F410" t="s">
        <v>8</v>
      </c>
    </row>
    <row r="411" spans="1:6" x14ac:dyDescent="0.3">
      <c r="A411" t="s">
        <v>350</v>
      </c>
      <c r="B411" t="s">
        <v>6</v>
      </c>
      <c r="C411" t="s">
        <v>15</v>
      </c>
      <c r="D411">
        <v>1</v>
      </c>
      <c r="E411" s="4">
        <f t="shared" si="6"/>
        <v>1</v>
      </c>
      <c r="F411" t="s">
        <v>8</v>
      </c>
    </row>
    <row r="412" spans="1:6" x14ac:dyDescent="0.3">
      <c r="A412" t="s">
        <v>749</v>
      </c>
      <c r="B412" t="s">
        <v>91</v>
      </c>
      <c r="C412" t="s">
        <v>22</v>
      </c>
      <c r="D412">
        <v>1</v>
      </c>
      <c r="E412" s="4">
        <f t="shared" si="6"/>
        <v>1</v>
      </c>
      <c r="F412" t="s">
        <v>8</v>
      </c>
    </row>
    <row r="413" spans="1:6" x14ac:dyDescent="0.3">
      <c r="A413" t="s">
        <v>718</v>
      </c>
      <c r="B413" t="s">
        <v>32</v>
      </c>
      <c r="C413" t="s">
        <v>22</v>
      </c>
      <c r="D413">
        <v>1</v>
      </c>
      <c r="E413" s="4">
        <f t="shared" si="6"/>
        <v>1</v>
      </c>
      <c r="F413" t="s">
        <v>8</v>
      </c>
    </row>
    <row r="414" spans="1:6" x14ac:dyDescent="0.3">
      <c r="A414" t="s">
        <v>629</v>
      </c>
      <c r="B414" t="s">
        <v>32</v>
      </c>
      <c r="C414" t="s">
        <v>31</v>
      </c>
      <c r="D414">
        <v>0</v>
      </c>
      <c r="E414" s="4">
        <f t="shared" si="6"/>
        <v>0</v>
      </c>
      <c r="F414" t="s">
        <v>17</v>
      </c>
    </row>
    <row r="415" spans="1:6" x14ac:dyDescent="0.3">
      <c r="A415" t="s">
        <v>786</v>
      </c>
      <c r="B415" t="s">
        <v>11</v>
      </c>
      <c r="C415" t="s">
        <v>26</v>
      </c>
      <c r="D415">
        <v>1</v>
      </c>
      <c r="E415" s="4">
        <f t="shared" si="6"/>
        <v>1</v>
      </c>
      <c r="F415" t="s">
        <v>8</v>
      </c>
    </row>
    <row r="416" spans="1:6" x14ac:dyDescent="0.3">
      <c r="A416" t="s">
        <v>695</v>
      </c>
      <c r="B416" t="s">
        <v>24</v>
      </c>
      <c r="C416" t="s">
        <v>12</v>
      </c>
      <c r="D416">
        <v>1</v>
      </c>
      <c r="E416" s="4">
        <f t="shared" si="6"/>
        <v>1</v>
      </c>
      <c r="F416" t="s">
        <v>8</v>
      </c>
    </row>
    <row r="417" spans="1:6" x14ac:dyDescent="0.3">
      <c r="A417" t="s">
        <v>760</v>
      </c>
      <c r="B417" t="s">
        <v>51</v>
      </c>
      <c r="C417" t="s">
        <v>15</v>
      </c>
      <c r="D417">
        <v>-1</v>
      </c>
      <c r="E417" s="4">
        <f t="shared" si="6"/>
        <v>-1</v>
      </c>
      <c r="F417" t="s">
        <v>9</v>
      </c>
    </row>
    <row r="418" spans="1:6" x14ac:dyDescent="0.3">
      <c r="A418" t="s">
        <v>351</v>
      </c>
      <c r="B418" t="s">
        <v>39</v>
      </c>
      <c r="C418" t="s">
        <v>31</v>
      </c>
      <c r="D418">
        <v>-1</v>
      </c>
      <c r="E418" s="4">
        <f t="shared" si="6"/>
        <v>-1</v>
      </c>
      <c r="F418" t="s">
        <v>9</v>
      </c>
    </row>
    <row r="419" spans="1:6" x14ac:dyDescent="0.3">
      <c r="A419" t="s">
        <v>696</v>
      </c>
      <c r="B419" t="s">
        <v>623</v>
      </c>
      <c r="C419" t="s">
        <v>31</v>
      </c>
      <c r="D419">
        <v>-1</v>
      </c>
      <c r="E419" s="4">
        <f t="shared" si="6"/>
        <v>-1</v>
      </c>
      <c r="F419" t="s">
        <v>9</v>
      </c>
    </row>
    <row r="420" spans="1:6" x14ac:dyDescent="0.3">
      <c r="A420" t="s">
        <v>352</v>
      </c>
      <c r="B420" t="s">
        <v>91</v>
      </c>
      <c r="C420" t="s">
        <v>31</v>
      </c>
      <c r="D420">
        <v>-1</v>
      </c>
      <c r="E420" s="4">
        <f t="shared" si="6"/>
        <v>-1</v>
      </c>
      <c r="F420" t="s">
        <v>9</v>
      </c>
    </row>
    <row r="421" spans="1:6" x14ac:dyDescent="0.3">
      <c r="A421" t="s">
        <v>353</v>
      </c>
      <c r="B421" t="s">
        <v>56</v>
      </c>
      <c r="C421" t="s">
        <v>15</v>
      </c>
      <c r="D421">
        <v>-1</v>
      </c>
      <c r="E421" s="4">
        <f t="shared" si="6"/>
        <v>-1</v>
      </c>
      <c r="F421" t="s">
        <v>9</v>
      </c>
    </row>
    <row r="422" spans="1:6" x14ac:dyDescent="0.3">
      <c r="A422" t="s">
        <v>354</v>
      </c>
      <c r="B422" t="s">
        <v>11</v>
      </c>
      <c r="C422" t="s">
        <v>31</v>
      </c>
      <c r="D422">
        <v>-1</v>
      </c>
      <c r="E422" s="4">
        <f t="shared" si="6"/>
        <v>-1</v>
      </c>
      <c r="F422" t="s">
        <v>9</v>
      </c>
    </row>
    <row r="423" spans="1:6" x14ac:dyDescent="0.3">
      <c r="A423" t="s">
        <v>355</v>
      </c>
      <c r="B423" t="s">
        <v>88</v>
      </c>
      <c r="C423" t="s">
        <v>31</v>
      </c>
      <c r="D423">
        <v>-1</v>
      </c>
      <c r="E423" s="4">
        <f t="shared" si="6"/>
        <v>-1</v>
      </c>
      <c r="F423" t="s">
        <v>9</v>
      </c>
    </row>
    <row r="424" spans="1:6" x14ac:dyDescent="0.3">
      <c r="A424" t="s">
        <v>356</v>
      </c>
      <c r="B424" t="s">
        <v>39</v>
      </c>
      <c r="C424" t="s">
        <v>31</v>
      </c>
      <c r="D424">
        <v>-1</v>
      </c>
      <c r="E424" s="4">
        <f t="shared" si="6"/>
        <v>-1</v>
      </c>
      <c r="F424" t="s">
        <v>9</v>
      </c>
    </row>
    <row r="425" spans="1:6" x14ac:dyDescent="0.3">
      <c r="A425" t="s">
        <v>357</v>
      </c>
      <c r="B425" t="s">
        <v>6</v>
      </c>
      <c r="C425" t="s">
        <v>22</v>
      </c>
      <c r="D425">
        <v>1</v>
      </c>
      <c r="E425" s="4">
        <f t="shared" si="6"/>
        <v>1</v>
      </c>
      <c r="F425" t="s">
        <v>8</v>
      </c>
    </row>
    <row r="426" spans="1:6" x14ac:dyDescent="0.3">
      <c r="A426" t="s">
        <v>358</v>
      </c>
      <c r="B426" t="s">
        <v>72</v>
      </c>
      <c r="C426" t="s">
        <v>98</v>
      </c>
      <c r="D426">
        <v>1</v>
      </c>
      <c r="E426" s="4">
        <f t="shared" si="6"/>
        <v>1</v>
      </c>
      <c r="F426" t="s">
        <v>8</v>
      </c>
    </row>
    <row r="427" spans="1:6" x14ac:dyDescent="0.3">
      <c r="A427" t="s">
        <v>753</v>
      </c>
      <c r="B427" t="s">
        <v>32</v>
      </c>
      <c r="C427" t="s">
        <v>22</v>
      </c>
      <c r="D427">
        <v>1</v>
      </c>
      <c r="E427" s="4">
        <f t="shared" si="6"/>
        <v>1</v>
      </c>
      <c r="F427" t="s">
        <v>8</v>
      </c>
    </row>
    <row r="428" spans="1:6" x14ac:dyDescent="0.3">
      <c r="A428" t="s">
        <v>359</v>
      </c>
      <c r="B428" t="s">
        <v>32</v>
      </c>
      <c r="C428" t="s">
        <v>22</v>
      </c>
      <c r="D428">
        <v>1</v>
      </c>
      <c r="E428" s="4">
        <f t="shared" si="6"/>
        <v>1</v>
      </c>
      <c r="F428" t="s">
        <v>8</v>
      </c>
    </row>
    <row r="429" spans="1:6" x14ac:dyDescent="0.3">
      <c r="A429" t="s">
        <v>360</v>
      </c>
      <c r="B429" t="s">
        <v>14</v>
      </c>
      <c r="C429" t="s">
        <v>31</v>
      </c>
      <c r="D429">
        <v>0</v>
      </c>
      <c r="E429" s="4">
        <f t="shared" si="6"/>
        <v>0</v>
      </c>
      <c r="F429" t="s">
        <v>17</v>
      </c>
    </row>
    <row r="430" spans="1:6" x14ac:dyDescent="0.3">
      <c r="A430" t="s">
        <v>361</v>
      </c>
      <c r="B430" t="s">
        <v>14</v>
      </c>
      <c r="C430" t="s">
        <v>31</v>
      </c>
      <c r="D430">
        <v>-1</v>
      </c>
      <c r="E430" s="4">
        <f t="shared" si="6"/>
        <v>-1</v>
      </c>
      <c r="F430" t="s">
        <v>9</v>
      </c>
    </row>
    <row r="431" spans="1:6" x14ac:dyDescent="0.3">
      <c r="A431" t="s">
        <v>811</v>
      </c>
      <c r="B431" t="s">
        <v>18</v>
      </c>
      <c r="C431" t="s">
        <v>31</v>
      </c>
      <c r="D431">
        <v>-1</v>
      </c>
      <c r="E431" s="4">
        <f t="shared" si="6"/>
        <v>-1</v>
      </c>
      <c r="F431" t="s">
        <v>9</v>
      </c>
    </row>
    <row r="432" spans="1:6" x14ac:dyDescent="0.3">
      <c r="A432" t="s">
        <v>362</v>
      </c>
      <c r="B432" t="s">
        <v>21</v>
      </c>
      <c r="C432" t="s">
        <v>26</v>
      </c>
      <c r="D432">
        <v>1</v>
      </c>
      <c r="E432" s="4">
        <f t="shared" si="6"/>
        <v>1</v>
      </c>
      <c r="F432" t="s">
        <v>8</v>
      </c>
    </row>
    <row r="433" spans="1:6" x14ac:dyDescent="0.3">
      <c r="A433" t="s">
        <v>363</v>
      </c>
      <c r="B433" t="s">
        <v>32</v>
      </c>
      <c r="C433" t="s">
        <v>31</v>
      </c>
      <c r="D433">
        <v>-1</v>
      </c>
      <c r="E433" s="4">
        <f t="shared" si="6"/>
        <v>-1</v>
      </c>
      <c r="F433" t="s">
        <v>9</v>
      </c>
    </row>
    <row r="434" spans="1:6" x14ac:dyDescent="0.3">
      <c r="A434" t="s">
        <v>364</v>
      </c>
      <c r="B434" t="s">
        <v>39</v>
      </c>
      <c r="C434" t="s">
        <v>31</v>
      </c>
      <c r="D434">
        <v>-1</v>
      </c>
      <c r="E434" s="4">
        <f t="shared" si="6"/>
        <v>-1</v>
      </c>
      <c r="F434" t="s">
        <v>9</v>
      </c>
    </row>
    <row r="435" spans="1:6" x14ac:dyDescent="0.3">
      <c r="A435" t="s">
        <v>365</v>
      </c>
      <c r="B435" t="s">
        <v>11</v>
      </c>
      <c r="C435" t="s">
        <v>31</v>
      </c>
      <c r="D435">
        <v>-1</v>
      </c>
      <c r="E435" s="4">
        <f t="shared" si="6"/>
        <v>-1</v>
      </c>
      <c r="F435" t="s">
        <v>9</v>
      </c>
    </row>
    <row r="436" spans="1:6" x14ac:dyDescent="0.3">
      <c r="A436" t="s">
        <v>366</v>
      </c>
      <c r="B436" t="s">
        <v>32</v>
      </c>
      <c r="C436" t="s">
        <v>31</v>
      </c>
      <c r="D436">
        <v>-1</v>
      </c>
      <c r="E436" s="4">
        <f t="shared" si="6"/>
        <v>-1</v>
      </c>
      <c r="F436" t="s">
        <v>9</v>
      </c>
    </row>
    <row r="437" spans="1:6" x14ac:dyDescent="0.3">
      <c r="A437" t="s">
        <v>822</v>
      </c>
      <c r="B437" t="s">
        <v>200</v>
      </c>
      <c r="C437" t="s">
        <v>31</v>
      </c>
      <c r="D437">
        <v>-1</v>
      </c>
      <c r="E437" s="4">
        <f t="shared" si="6"/>
        <v>-1</v>
      </c>
      <c r="F437" t="s">
        <v>9</v>
      </c>
    </row>
    <row r="438" spans="1:6" x14ac:dyDescent="0.3">
      <c r="A438" t="s">
        <v>367</v>
      </c>
      <c r="B438" t="s">
        <v>14</v>
      </c>
      <c r="C438" t="s">
        <v>31</v>
      </c>
      <c r="D438">
        <v>-1</v>
      </c>
      <c r="E438" s="4">
        <f t="shared" si="6"/>
        <v>-1</v>
      </c>
      <c r="F438" t="s">
        <v>9</v>
      </c>
    </row>
    <row r="439" spans="1:6" x14ac:dyDescent="0.3">
      <c r="A439" t="s">
        <v>815</v>
      </c>
      <c r="B439" t="s">
        <v>69</v>
      </c>
      <c r="C439" t="s">
        <v>22</v>
      </c>
      <c r="D439">
        <v>1</v>
      </c>
      <c r="E439" s="4">
        <f t="shared" si="6"/>
        <v>1</v>
      </c>
      <c r="F439" t="s">
        <v>8</v>
      </c>
    </row>
    <row r="440" spans="1:6" x14ac:dyDescent="0.3">
      <c r="A440" t="s">
        <v>709</v>
      </c>
      <c r="B440" t="s">
        <v>112</v>
      </c>
      <c r="C440" t="s">
        <v>26</v>
      </c>
      <c r="D440">
        <v>-1</v>
      </c>
      <c r="E440" s="4">
        <f t="shared" si="6"/>
        <v>-1</v>
      </c>
      <c r="F440" t="s">
        <v>9</v>
      </c>
    </row>
    <row r="441" spans="1:6" x14ac:dyDescent="0.3">
      <c r="A441" t="s">
        <v>368</v>
      </c>
      <c r="B441" t="s">
        <v>6</v>
      </c>
      <c r="C441" t="s">
        <v>22</v>
      </c>
      <c r="D441">
        <v>1</v>
      </c>
      <c r="E441" s="4">
        <f t="shared" si="6"/>
        <v>1</v>
      </c>
      <c r="F441" t="s">
        <v>8</v>
      </c>
    </row>
    <row r="442" spans="1:6" x14ac:dyDescent="0.3">
      <c r="A442" t="s">
        <v>369</v>
      </c>
      <c r="B442" t="s">
        <v>6</v>
      </c>
      <c r="C442" t="s">
        <v>22</v>
      </c>
      <c r="D442">
        <v>1</v>
      </c>
      <c r="E442" s="4">
        <f t="shared" si="6"/>
        <v>1</v>
      </c>
      <c r="F442" t="s">
        <v>8</v>
      </c>
    </row>
    <row r="443" spans="1:6" x14ac:dyDescent="0.3">
      <c r="A443" t="s">
        <v>370</v>
      </c>
      <c r="B443" t="s">
        <v>6</v>
      </c>
      <c r="C443" t="s">
        <v>28</v>
      </c>
      <c r="D443">
        <v>-1</v>
      </c>
      <c r="E443" s="4">
        <f t="shared" si="6"/>
        <v>-1</v>
      </c>
      <c r="F443" t="s">
        <v>9</v>
      </c>
    </row>
    <row r="444" spans="1:6" x14ac:dyDescent="0.3">
      <c r="A444" t="s">
        <v>371</v>
      </c>
      <c r="B444" t="s">
        <v>53</v>
      </c>
      <c r="C444" t="s">
        <v>31</v>
      </c>
      <c r="D444">
        <v>-1</v>
      </c>
      <c r="E444" s="4">
        <f t="shared" si="6"/>
        <v>-1</v>
      </c>
      <c r="F444" t="s">
        <v>9</v>
      </c>
    </row>
    <row r="445" spans="1:6" x14ac:dyDescent="0.3">
      <c r="A445" t="s">
        <v>372</v>
      </c>
      <c r="B445" t="s">
        <v>6</v>
      </c>
      <c r="C445" t="s">
        <v>28</v>
      </c>
      <c r="D445">
        <v>-1</v>
      </c>
      <c r="E445" s="4">
        <f t="shared" si="6"/>
        <v>-1</v>
      </c>
      <c r="F445" t="s">
        <v>9</v>
      </c>
    </row>
    <row r="446" spans="1:6" x14ac:dyDescent="0.3">
      <c r="A446" t="s">
        <v>373</v>
      </c>
      <c r="B446" t="s">
        <v>6</v>
      </c>
      <c r="C446" t="s">
        <v>15</v>
      </c>
      <c r="D446">
        <v>1</v>
      </c>
      <c r="E446" s="4">
        <f t="shared" si="6"/>
        <v>1</v>
      </c>
      <c r="F446" t="s">
        <v>8</v>
      </c>
    </row>
    <row r="447" spans="1:6" x14ac:dyDescent="0.3">
      <c r="A447" t="s">
        <v>374</v>
      </c>
      <c r="B447" t="s">
        <v>11</v>
      </c>
      <c r="C447" t="s">
        <v>15</v>
      </c>
      <c r="D447">
        <v>-1</v>
      </c>
      <c r="E447" s="4">
        <f t="shared" si="6"/>
        <v>-1</v>
      </c>
      <c r="F447" t="s">
        <v>9</v>
      </c>
    </row>
    <row r="448" spans="1:6" x14ac:dyDescent="0.3">
      <c r="A448" t="s">
        <v>375</v>
      </c>
      <c r="B448" t="s">
        <v>21</v>
      </c>
      <c r="C448" t="s">
        <v>31</v>
      </c>
      <c r="D448">
        <v>-1</v>
      </c>
      <c r="E448" s="4">
        <f t="shared" si="6"/>
        <v>-1</v>
      </c>
      <c r="F448" t="s">
        <v>9</v>
      </c>
    </row>
    <row r="449" spans="1:6" x14ac:dyDescent="0.3">
      <c r="A449" t="s">
        <v>666</v>
      </c>
      <c r="B449" t="s">
        <v>32</v>
      </c>
      <c r="C449" t="s">
        <v>22</v>
      </c>
      <c r="D449">
        <v>1</v>
      </c>
      <c r="E449" s="4">
        <f t="shared" si="6"/>
        <v>1</v>
      </c>
      <c r="F449" t="s">
        <v>8</v>
      </c>
    </row>
    <row r="450" spans="1:6" x14ac:dyDescent="0.3">
      <c r="A450" t="s">
        <v>376</v>
      </c>
      <c r="B450" t="s">
        <v>56</v>
      </c>
      <c r="C450" t="s">
        <v>22</v>
      </c>
      <c r="D450">
        <v>0</v>
      </c>
      <c r="E450" s="4">
        <f t="shared" si="6"/>
        <v>0</v>
      </c>
      <c r="F450" t="s">
        <v>17</v>
      </c>
    </row>
    <row r="451" spans="1:6" x14ac:dyDescent="0.3">
      <c r="A451" t="s">
        <v>377</v>
      </c>
      <c r="B451" t="s">
        <v>51</v>
      </c>
      <c r="C451" t="s">
        <v>7</v>
      </c>
      <c r="D451">
        <v>-1</v>
      </c>
      <c r="E451" s="4">
        <f t="shared" ref="E451:E514" si="7">D451/1</f>
        <v>-1</v>
      </c>
      <c r="F451" t="s">
        <v>9</v>
      </c>
    </row>
    <row r="452" spans="1:6" x14ac:dyDescent="0.3">
      <c r="A452" t="s">
        <v>781</v>
      </c>
      <c r="B452" t="s">
        <v>46</v>
      </c>
      <c r="C452" t="s">
        <v>31</v>
      </c>
      <c r="D452">
        <v>-1</v>
      </c>
      <c r="E452" s="4">
        <f t="shared" si="7"/>
        <v>-1</v>
      </c>
      <c r="F452" t="s">
        <v>9</v>
      </c>
    </row>
    <row r="453" spans="1:6" x14ac:dyDescent="0.3">
      <c r="A453" t="s">
        <v>378</v>
      </c>
      <c r="B453" t="s">
        <v>32</v>
      </c>
      <c r="C453" t="s">
        <v>26</v>
      </c>
      <c r="D453">
        <v>1</v>
      </c>
      <c r="E453" s="4">
        <f t="shared" si="7"/>
        <v>1</v>
      </c>
      <c r="F453" t="s">
        <v>8</v>
      </c>
    </row>
    <row r="454" spans="1:6" x14ac:dyDescent="0.3">
      <c r="A454" t="s">
        <v>379</v>
      </c>
      <c r="B454" t="s">
        <v>75</v>
      </c>
      <c r="C454" t="s">
        <v>15</v>
      </c>
      <c r="D454">
        <v>-1</v>
      </c>
      <c r="E454" s="4">
        <f t="shared" si="7"/>
        <v>-1</v>
      </c>
      <c r="F454" t="s">
        <v>9</v>
      </c>
    </row>
    <row r="455" spans="1:6" x14ac:dyDescent="0.3">
      <c r="A455" t="s">
        <v>748</v>
      </c>
      <c r="B455" t="s">
        <v>11</v>
      </c>
      <c r="C455" t="s">
        <v>26</v>
      </c>
      <c r="D455">
        <v>1</v>
      </c>
      <c r="E455" s="4">
        <f t="shared" si="7"/>
        <v>1</v>
      </c>
      <c r="F455" t="s">
        <v>8</v>
      </c>
    </row>
    <row r="456" spans="1:6" x14ac:dyDescent="0.3">
      <c r="A456" t="s">
        <v>380</v>
      </c>
      <c r="B456" t="s">
        <v>88</v>
      </c>
      <c r="C456" t="s">
        <v>28</v>
      </c>
      <c r="D456">
        <v>-1</v>
      </c>
      <c r="E456" s="4">
        <f t="shared" si="7"/>
        <v>-1</v>
      </c>
      <c r="F456" t="s">
        <v>9</v>
      </c>
    </row>
    <row r="457" spans="1:6" x14ac:dyDescent="0.3">
      <c r="A457" t="s">
        <v>754</v>
      </c>
      <c r="B457" t="s">
        <v>69</v>
      </c>
      <c r="C457" t="s">
        <v>31</v>
      </c>
      <c r="D457">
        <v>-1</v>
      </c>
      <c r="E457" s="4">
        <f t="shared" si="7"/>
        <v>-1</v>
      </c>
      <c r="F457" t="s">
        <v>9</v>
      </c>
    </row>
    <row r="458" spans="1:6" x14ac:dyDescent="0.3">
      <c r="A458" t="s">
        <v>381</v>
      </c>
      <c r="B458" t="s">
        <v>14</v>
      </c>
      <c r="C458" t="s">
        <v>22</v>
      </c>
      <c r="D458">
        <v>-1</v>
      </c>
      <c r="E458" s="4">
        <f t="shared" si="7"/>
        <v>-1</v>
      </c>
      <c r="F458" t="s">
        <v>9</v>
      </c>
    </row>
    <row r="459" spans="1:6" x14ac:dyDescent="0.3">
      <c r="A459" t="s">
        <v>670</v>
      </c>
      <c r="B459" t="s">
        <v>32</v>
      </c>
      <c r="C459" t="s">
        <v>31</v>
      </c>
      <c r="D459">
        <v>-1</v>
      </c>
      <c r="E459" s="4">
        <f t="shared" si="7"/>
        <v>-1</v>
      </c>
      <c r="F459" t="s">
        <v>9</v>
      </c>
    </row>
    <row r="460" spans="1:6" x14ac:dyDescent="0.3">
      <c r="A460" t="s">
        <v>383</v>
      </c>
      <c r="B460" t="s">
        <v>233</v>
      </c>
      <c r="C460" t="s">
        <v>22</v>
      </c>
      <c r="D460">
        <v>1</v>
      </c>
      <c r="E460" s="4">
        <f t="shared" si="7"/>
        <v>1</v>
      </c>
      <c r="F460" t="s">
        <v>8</v>
      </c>
    </row>
    <row r="461" spans="1:6" x14ac:dyDescent="0.3">
      <c r="A461" t="s">
        <v>384</v>
      </c>
      <c r="B461" t="s">
        <v>53</v>
      </c>
      <c r="C461" t="s">
        <v>31</v>
      </c>
      <c r="D461">
        <v>-1</v>
      </c>
      <c r="E461" s="4">
        <f t="shared" si="7"/>
        <v>-1</v>
      </c>
      <c r="F461" t="s">
        <v>9</v>
      </c>
    </row>
    <row r="462" spans="1:6" x14ac:dyDescent="0.3">
      <c r="A462" t="s">
        <v>746</v>
      </c>
      <c r="B462" t="s">
        <v>46</v>
      </c>
      <c r="C462" t="s">
        <v>22</v>
      </c>
      <c r="D462">
        <v>0</v>
      </c>
      <c r="E462" s="4">
        <f t="shared" si="7"/>
        <v>0</v>
      </c>
      <c r="F462" t="s">
        <v>17</v>
      </c>
    </row>
    <row r="463" spans="1:6" x14ac:dyDescent="0.3">
      <c r="A463" t="s">
        <v>385</v>
      </c>
      <c r="B463" t="s">
        <v>6</v>
      </c>
      <c r="C463" t="s">
        <v>22</v>
      </c>
      <c r="D463">
        <v>1</v>
      </c>
      <c r="E463" s="4">
        <f t="shared" si="7"/>
        <v>1</v>
      </c>
      <c r="F463" t="s">
        <v>8</v>
      </c>
    </row>
    <row r="464" spans="1:6" x14ac:dyDescent="0.3">
      <c r="A464" t="s">
        <v>386</v>
      </c>
      <c r="B464" t="s">
        <v>21</v>
      </c>
      <c r="C464" t="s">
        <v>22</v>
      </c>
      <c r="D464">
        <v>0</v>
      </c>
      <c r="E464" s="4">
        <f t="shared" si="7"/>
        <v>0</v>
      </c>
      <c r="F464" t="s">
        <v>17</v>
      </c>
    </row>
    <row r="465" spans="1:6" x14ac:dyDescent="0.3">
      <c r="A465" t="s">
        <v>387</v>
      </c>
      <c r="B465" t="s">
        <v>14</v>
      </c>
      <c r="C465" t="s">
        <v>7</v>
      </c>
      <c r="D465">
        <v>-1</v>
      </c>
      <c r="E465" s="4">
        <f t="shared" si="7"/>
        <v>-1</v>
      </c>
      <c r="F465" t="s">
        <v>9</v>
      </c>
    </row>
    <row r="466" spans="1:6" x14ac:dyDescent="0.3">
      <c r="A466" t="s">
        <v>388</v>
      </c>
      <c r="B466" t="s">
        <v>18</v>
      </c>
      <c r="C466" t="s">
        <v>31</v>
      </c>
      <c r="D466">
        <v>-1</v>
      </c>
      <c r="E466" s="4">
        <f t="shared" si="7"/>
        <v>-1</v>
      </c>
      <c r="F466" t="s">
        <v>9</v>
      </c>
    </row>
    <row r="467" spans="1:6" x14ac:dyDescent="0.3">
      <c r="A467" t="s">
        <v>773</v>
      </c>
      <c r="B467" t="s">
        <v>30</v>
      </c>
      <c r="C467" t="s">
        <v>31</v>
      </c>
      <c r="D467">
        <v>-1</v>
      </c>
      <c r="E467" s="4">
        <f t="shared" si="7"/>
        <v>-1</v>
      </c>
      <c r="F467" t="s">
        <v>9</v>
      </c>
    </row>
    <row r="468" spans="1:6" x14ac:dyDescent="0.3">
      <c r="A468" t="s">
        <v>389</v>
      </c>
      <c r="B468" t="s">
        <v>60</v>
      </c>
      <c r="C468" t="s">
        <v>98</v>
      </c>
      <c r="D468">
        <v>0</v>
      </c>
      <c r="E468" s="4">
        <f t="shared" si="7"/>
        <v>0</v>
      </c>
      <c r="F468" t="s">
        <v>17</v>
      </c>
    </row>
    <row r="469" spans="1:6" x14ac:dyDescent="0.3">
      <c r="A469" t="s">
        <v>390</v>
      </c>
      <c r="B469" t="s">
        <v>14</v>
      </c>
      <c r="C469" t="s">
        <v>31</v>
      </c>
      <c r="D469">
        <v>-1</v>
      </c>
      <c r="E469" s="4">
        <f t="shared" si="7"/>
        <v>-1</v>
      </c>
      <c r="F469" t="s">
        <v>9</v>
      </c>
    </row>
    <row r="470" spans="1:6" x14ac:dyDescent="0.3">
      <c r="A470" t="s">
        <v>391</v>
      </c>
      <c r="B470" t="s">
        <v>56</v>
      </c>
      <c r="C470" t="s">
        <v>15</v>
      </c>
      <c r="D470">
        <v>-1</v>
      </c>
      <c r="E470" s="4">
        <f t="shared" si="7"/>
        <v>-1</v>
      </c>
      <c r="F470" t="s">
        <v>9</v>
      </c>
    </row>
    <row r="471" spans="1:6" x14ac:dyDescent="0.3">
      <c r="A471" t="s">
        <v>392</v>
      </c>
      <c r="B471" t="s">
        <v>53</v>
      </c>
      <c r="C471" t="s">
        <v>26</v>
      </c>
      <c r="D471">
        <v>1</v>
      </c>
      <c r="E471" s="4">
        <f t="shared" si="7"/>
        <v>1</v>
      </c>
      <c r="F471" t="s">
        <v>8</v>
      </c>
    </row>
    <row r="472" spans="1:6" x14ac:dyDescent="0.3">
      <c r="A472" t="s">
        <v>393</v>
      </c>
      <c r="B472" t="s">
        <v>14</v>
      </c>
      <c r="C472" t="s">
        <v>28</v>
      </c>
      <c r="D472">
        <v>1</v>
      </c>
      <c r="E472" s="4">
        <f t="shared" si="7"/>
        <v>1</v>
      </c>
      <c r="F472" t="s">
        <v>8</v>
      </c>
    </row>
    <row r="473" spans="1:6" x14ac:dyDescent="0.3">
      <c r="A473" t="s">
        <v>742</v>
      </c>
      <c r="B473" t="s">
        <v>32</v>
      </c>
      <c r="C473" t="s">
        <v>22</v>
      </c>
      <c r="D473">
        <v>0</v>
      </c>
      <c r="E473" s="4">
        <f t="shared" si="7"/>
        <v>0</v>
      </c>
      <c r="F473" t="s">
        <v>17</v>
      </c>
    </row>
    <row r="474" spans="1:6" x14ac:dyDescent="0.3">
      <c r="A474" t="s">
        <v>817</v>
      </c>
      <c r="B474" t="s">
        <v>112</v>
      </c>
      <c r="C474" t="s">
        <v>22</v>
      </c>
      <c r="D474">
        <v>1</v>
      </c>
      <c r="E474" s="4">
        <f t="shared" si="7"/>
        <v>1</v>
      </c>
      <c r="F474" t="s">
        <v>8</v>
      </c>
    </row>
    <row r="475" spans="1:6" x14ac:dyDescent="0.3">
      <c r="A475" t="s">
        <v>707</v>
      </c>
      <c r="B475" t="s">
        <v>18</v>
      </c>
      <c r="C475" t="s">
        <v>26</v>
      </c>
      <c r="D475">
        <v>-1</v>
      </c>
      <c r="E475" s="4">
        <f t="shared" si="7"/>
        <v>-1</v>
      </c>
      <c r="F475" t="s">
        <v>9</v>
      </c>
    </row>
    <row r="476" spans="1:6" x14ac:dyDescent="0.3">
      <c r="A476" t="s">
        <v>618</v>
      </c>
      <c r="B476" t="s">
        <v>69</v>
      </c>
      <c r="C476" t="s">
        <v>31</v>
      </c>
      <c r="D476">
        <v>-1</v>
      </c>
      <c r="E476" s="4">
        <f t="shared" si="7"/>
        <v>-1</v>
      </c>
      <c r="F476" t="s">
        <v>9</v>
      </c>
    </row>
    <row r="477" spans="1:6" x14ac:dyDescent="0.3">
      <c r="A477" t="s">
        <v>621</v>
      </c>
      <c r="B477" t="s">
        <v>72</v>
      </c>
      <c r="C477" t="s">
        <v>98</v>
      </c>
      <c r="D477">
        <v>-1</v>
      </c>
      <c r="E477" s="4">
        <f t="shared" si="7"/>
        <v>-1</v>
      </c>
      <c r="F477" t="s">
        <v>9</v>
      </c>
    </row>
    <row r="478" spans="1:6" x14ac:dyDescent="0.3">
      <c r="A478" t="s">
        <v>717</v>
      </c>
      <c r="B478" t="s">
        <v>32</v>
      </c>
      <c r="C478" t="s">
        <v>31</v>
      </c>
      <c r="D478">
        <v>-1</v>
      </c>
      <c r="E478" s="4">
        <f t="shared" si="7"/>
        <v>-1</v>
      </c>
      <c r="F478" t="s">
        <v>9</v>
      </c>
    </row>
    <row r="479" spans="1:6" x14ac:dyDescent="0.3">
      <c r="A479" t="s">
        <v>394</v>
      </c>
      <c r="B479" t="s">
        <v>6</v>
      </c>
      <c r="C479" t="s">
        <v>7</v>
      </c>
      <c r="D479">
        <v>0</v>
      </c>
      <c r="E479" s="4">
        <f t="shared" si="7"/>
        <v>0</v>
      </c>
      <c r="F479" t="s">
        <v>17</v>
      </c>
    </row>
    <row r="480" spans="1:6" x14ac:dyDescent="0.3">
      <c r="A480" t="s">
        <v>395</v>
      </c>
      <c r="B480" t="s">
        <v>11</v>
      </c>
      <c r="C480" t="s">
        <v>22</v>
      </c>
      <c r="D480">
        <v>1</v>
      </c>
      <c r="E480" s="4">
        <f t="shared" si="7"/>
        <v>1</v>
      </c>
      <c r="F480" t="s">
        <v>8</v>
      </c>
    </row>
    <row r="481" spans="1:6" x14ac:dyDescent="0.3">
      <c r="A481" t="s">
        <v>723</v>
      </c>
      <c r="B481" t="s">
        <v>69</v>
      </c>
      <c r="C481" t="s">
        <v>22</v>
      </c>
      <c r="D481">
        <v>1</v>
      </c>
      <c r="E481" s="4">
        <f t="shared" si="7"/>
        <v>1</v>
      </c>
      <c r="F481" t="s">
        <v>8</v>
      </c>
    </row>
    <row r="482" spans="1:6" x14ac:dyDescent="0.3">
      <c r="A482" t="s">
        <v>396</v>
      </c>
      <c r="B482" t="s">
        <v>6</v>
      </c>
      <c r="C482" t="s">
        <v>15</v>
      </c>
      <c r="D482">
        <v>-1</v>
      </c>
      <c r="E482" s="4">
        <f t="shared" si="7"/>
        <v>-1</v>
      </c>
      <c r="F482" t="s">
        <v>9</v>
      </c>
    </row>
    <row r="483" spans="1:6" x14ac:dyDescent="0.3">
      <c r="A483" t="s">
        <v>397</v>
      </c>
      <c r="B483" t="s">
        <v>91</v>
      </c>
      <c r="C483" t="s">
        <v>31</v>
      </c>
      <c r="D483">
        <v>-1</v>
      </c>
      <c r="E483" s="4">
        <f t="shared" si="7"/>
        <v>-1</v>
      </c>
      <c r="F483" t="s">
        <v>9</v>
      </c>
    </row>
    <row r="484" spans="1:6" x14ac:dyDescent="0.3">
      <c r="A484" t="s">
        <v>398</v>
      </c>
      <c r="B484" t="s">
        <v>75</v>
      </c>
      <c r="C484" t="s">
        <v>15</v>
      </c>
      <c r="D484">
        <v>-1</v>
      </c>
      <c r="E484" s="4">
        <f t="shared" si="7"/>
        <v>-1</v>
      </c>
      <c r="F484" t="s">
        <v>9</v>
      </c>
    </row>
    <row r="485" spans="1:6" x14ac:dyDescent="0.3">
      <c r="A485" t="s">
        <v>399</v>
      </c>
      <c r="B485" t="s">
        <v>6</v>
      </c>
      <c r="C485" t="s">
        <v>28</v>
      </c>
      <c r="D485">
        <v>-1</v>
      </c>
      <c r="E485" s="4">
        <f t="shared" si="7"/>
        <v>-1</v>
      </c>
      <c r="F485" t="s">
        <v>9</v>
      </c>
    </row>
    <row r="486" spans="1:6" x14ac:dyDescent="0.3">
      <c r="A486" t="s">
        <v>400</v>
      </c>
      <c r="B486" t="s">
        <v>39</v>
      </c>
      <c r="C486" t="s">
        <v>15</v>
      </c>
      <c r="D486">
        <v>-1</v>
      </c>
      <c r="E486" s="4">
        <f t="shared" si="7"/>
        <v>-1</v>
      </c>
      <c r="F486" t="s">
        <v>9</v>
      </c>
    </row>
    <row r="487" spans="1:6" x14ac:dyDescent="0.3">
      <c r="A487" t="s">
        <v>775</v>
      </c>
      <c r="B487" t="s">
        <v>39</v>
      </c>
      <c r="C487" t="s">
        <v>31</v>
      </c>
      <c r="D487">
        <v>-1</v>
      </c>
      <c r="E487" s="4">
        <f t="shared" si="7"/>
        <v>-1</v>
      </c>
      <c r="F487" t="s">
        <v>9</v>
      </c>
    </row>
    <row r="488" spans="1:6" x14ac:dyDescent="0.3">
      <c r="A488" t="s">
        <v>401</v>
      </c>
      <c r="B488" t="s">
        <v>11</v>
      </c>
      <c r="C488" t="s">
        <v>31</v>
      </c>
      <c r="D488">
        <v>-1</v>
      </c>
      <c r="E488" s="4">
        <f t="shared" si="7"/>
        <v>-1</v>
      </c>
      <c r="F488" t="s">
        <v>9</v>
      </c>
    </row>
    <row r="489" spans="1:6" x14ac:dyDescent="0.3">
      <c r="A489" t="s">
        <v>402</v>
      </c>
      <c r="B489" t="s">
        <v>24</v>
      </c>
      <c r="C489" t="s">
        <v>22</v>
      </c>
      <c r="D489">
        <v>0</v>
      </c>
      <c r="E489" s="4">
        <f t="shared" si="7"/>
        <v>0</v>
      </c>
      <c r="F489" t="s">
        <v>17</v>
      </c>
    </row>
    <row r="490" spans="1:6" x14ac:dyDescent="0.3">
      <c r="A490" t="s">
        <v>403</v>
      </c>
      <c r="B490" t="s">
        <v>56</v>
      </c>
      <c r="C490" t="s">
        <v>31</v>
      </c>
      <c r="D490">
        <v>-1</v>
      </c>
      <c r="E490" s="4">
        <f t="shared" si="7"/>
        <v>-1</v>
      </c>
      <c r="F490" t="s">
        <v>9</v>
      </c>
    </row>
    <row r="491" spans="1:6" x14ac:dyDescent="0.3">
      <c r="A491" t="s">
        <v>797</v>
      </c>
      <c r="B491" t="s">
        <v>88</v>
      </c>
      <c r="C491" t="s">
        <v>31</v>
      </c>
      <c r="D491">
        <v>-1</v>
      </c>
      <c r="E491" s="4">
        <f t="shared" si="7"/>
        <v>-1</v>
      </c>
      <c r="F491" t="s">
        <v>9</v>
      </c>
    </row>
    <row r="492" spans="1:6" x14ac:dyDescent="0.3">
      <c r="A492" t="s">
        <v>404</v>
      </c>
      <c r="B492" t="s">
        <v>6</v>
      </c>
      <c r="C492" t="s">
        <v>7</v>
      </c>
      <c r="D492">
        <v>0</v>
      </c>
      <c r="E492" s="4">
        <f t="shared" si="7"/>
        <v>0</v>
      </c>
      <c r="F492" t="s">
        <v>17</v>
      </c>
    </row>
    <row r="493" spans="1:6" x14ac:dyDescent="0.3">
      <c r="A493" t="s">
        <v>405</v>
      </c>
      <c r="B493" t="s">
        <v>72</v>
      </c>
      <c r="C493" t="s">
        <v>98</v>
      </c>
      <c r="D493">
        <v>-1</v>
      </c>
      <c r="E493" s="4">
        <f t="shared" si="7"/>
        <v>-1</v>
      </c>
      <c r="F493" t="s">
        <v>9</v>
      </c>
    </row>
    <row r="494" spans="1:6" x14ac:dyDescent="0.3">
      <c r="A494" t="s">
        <v>406</v>
      </c>
      <c r="B494" t="s">
        <v>32</v>
      </c>
      <c r="C494" t="s">
        <v>22</v>
      </c>
      <c r="D494">
        <v>1</v>
      </c>
      <c r="E494" s="4">
        <f t="shared" si="7"/>
        <v>1</v>
      </c>
      <c r="F494" t="s">
        <v>8</v>
      </c>
    </row>
    <row r="495" spans="1:6" x14ac:dyDescent="0.3">
      <c r="A495" t="s">
        <v>407</v>
      </c>
      <c r="B495" t="s">
        <v>304</v>
      </c>
      <c r="C495" t="s">
        <v>15</v>
      </c>
      <c r="D495">
        <v>1</v>
      </c>
      <c r="E495" s="4">
        <f t="shared" si="7"/>
        <v>1</v>
      </c>
      <c r="F495" t="s">
        <v>8</v>
      </c>
    </row>
    <row r="496" spans="1:6" x14ac:dyDescent="0.3">
      <c r="A496" t="s">
        <v>408</v>
      </c>
      <c r="B496" t="s">
        <v>88</v>
      </c>
      <c r="C496" t="s">
        <v>31</v>
      </c>
      <c r="D496">
        <v>0</v>
      </c>
      <c r="E496" s="4">
        <f t="shared" si="7"/>
        <v>0</v>
      </c>
      <c r="F496" t="s">
        <v>17</v>
      </c>
    </row>
    <row r="497" spans="1:6" x14ac:dyDescent="0.3">
      <c r="A497" t="s">
        <v>818</v>
      </c>
      <c r="B497" t="s">
        <v>88</v>
      </c>
      <c r="C497" t="s">
        <v>22</v>
      </c>
      <c r="D497">
        <v>1</v>
      </c>
      <c r="E497" s="4">
        <f t="shared" si="7"/>
        <v>1</v>
      </c>
      <c r="F497" t="s">
        <v>8</v>
      </c>
    </row>
    <row r="498" spans="1:6" x14ac:dyDescent="0.3">
      <c r="A498" t="s">
        <v>409</v>
      </c>
      <c r="B498" t="s">
        <v>18</v>
      </c>
      <c r="C498" t="s">
        <v>26</v>
      </c>
      <c r="D498">
        <v>0</v>
      </c>
      <c r="E498" s="4">
        <f t="shared" si="7"/>
        <v>0</v>
      </c>
      <c r="F498" t="s">
        <v>17</v>
      </c>
    </row>
    <row r="499" spans="1:6" x14ac:dyDescent="0.3">
      <c r="A499" t="s">
        <v>410</v>
      </c>
      <c r="B499" t="s">
        <v>56</v>
      </c>
      <c r="C499" t="s">
        <v>31</v>
      </c>
      <c r="D499">
        <v>-1</v>
      </c>
      <c r="E499" s="4">
        <f t="shared" si="7"/>
        <v>-1</v>
      </c>
      <c r="F499" t="s">
        <v>9</v>
      </c>
    </row>
    <row r="500" spans="1:6" x14ac:dyDescent="0.3">
      <c r="A500" t="s">
        <v>411</v>
      </c>
      <c r="B500" t="s">
        <v>32</v>
      </c>
      <c r="C500" t="s">
        <v>31</v>
      </c>
      <c r="D500">
        <v>-1</v>
      </c>
      <c r="E500" s="4">
        <f t="shared" si="7"/>
        <v>-1</v>
      </c>
      <c r="F500" t="s">
        <v>9</v>
      </c>
    </row>
    <row r="501" spans="1:6" x14ac:dyDescent="0.3">
      <c r="A501" t="s">
        <v>755</v>
      </c>
      <c r="B501" t="s">
        <v>112</v>
      </c>
      <c r="C501" t="s">
        <v>28</v>
      </c>
      <c r="D501">
        <v>-1</v>
      </c>
      <c r="E501" s="4">
        <f t="shared" si="7"/>
        <v>-1</v>
      </c>
      <c r="F501" t="s">
        <v>9</v>
      </c>
    </row>
    <row r="502" spans="1:6" x14ac:dyDescent="0.3">
      <c r="A502" t="s">
        <v>412</v>
      </c>
      <c r="B502" t="s">
        <v>304</v>
      </c>
      <c r="C502" t="s">
        <v>15</v>
      </c>
      <c r="D502">
        <v>-1</v>
      </c>
      <c r="E502" s="4">
        <f t="shared" si="7"/>
        <v>-1</v>
      </c>
      <c r="F502" t="s">
        <v>9</v>
      </c>
    </row>
    <row r="503" spans="1:6" x14ac:dyDescent="0.3">
      <c r="A503" t="s">
        <v>413</v>
      </c>
      <c r="B503" t="s">
        <v>11</v>
      </c>
      <c r="C503" t="s">
        <v>31</v>
      </c>
      <c r="D503">
        <v>-1</v>
      </c>
      <c r="E503" s="4">
        <f t="shared" si="7"/>
        <v>-1</v>
      </c>
      <c r="F503" t="s">
        <v>9</v>
      </c>
    </row>
    <row r="504" spans="1:6" x14ac:dyDescent="0.3">
      <c r="A504" t="s">
        <v>414</v>
      </c>
      <c r="B504" t="s">
        <v>304</v>
      </c>
      <c r="C504" t="s">
        <v>22</v>
      </c>
      <c r="D504">
        <v>1</v>
      </c>
      <c r="E504" s="4">
        <f t="shared" si="7"/>
        <v>1</v>
      </c>
      <c r="F504" t="s">
        <v>8</v>
      </c>
    </row>
    <row r="505" spans="1:6" x14ac:dyDescent="0.3">
      <c r="A505" t="s">
        <v>415</v>
      </c>
      <c r="B505" t="s">
        <v>155</v>
      </c>
      <c r="C505" t="s">
        <v>15</v>
      </c>
      <c r="D505">
        <v>0</v>
      </c>
      <c r="E505" s="4">
        <f t="shared" si="7"/>
        <v>0</v>
      </c>
      <c r="F505" t="s">
        <v>17</v>
      </c>
    </row>
    <row r="506" spans="1:6" x14ac:dyDescent="0.3">
      <c r="A506" t="s">
        <v>416</v>
      </c>
      <c r="B506" t="s">
        <v>30</v>
      </c>
      <c r="C506" t="s">
        <v>7</v>
      </c>
      <c r="D506">
        <v>0</v>
      </c>
      <c r="E506" s="4">
        <f t="shared" si="7"/>
        <v>0</v>
      </c>
      <c r="F506" t="s">
        <v>17</v>
      </c>
    </row>
    <row r="507" spans="1:6" x14ac:dyDescent="0.3">
      <c r="A507" t="s">
        <v>417</v>
      </c>
      <c r="B507" t="s">
        <v>30</v>
      </c>
      <c r="C507" t="s">
        <v>22</v>
      </c>
      <c r="D507">
        <v>1</v>
      </c>
      <c r="E507" s="4">
        <f t="shared" si="7"/>
        <v>1</v>
      </c>
      <c r="F507" t="s">
        <v>8</v>
      </c>
    </row>
    <row r="508" spans="1:6" x14ac:dyDescent="0.3">
      <c r="A508" t="s">
        <v>418</v>
      </c>
      <c r="B508" t="s">
        <v>36</v>
      </c>
      <c r="C508" t="s">
        <v>22</v>
      </c>
      <c r="D508">
        <v>0</v>
      </c>
      <c r="E508" s="4">
        <f t="shared" si="7"/>
        <v>0</v>
      </c>
      <c r="F508" t="s">
        <v>17</v>
      </c>
    </row>
    <row r="509" spans="1:6" x14ac:dyDescent="0.3">
      <c r="A509" t="s">
        <v>419</v>
      </c>
      <c r="B509" t="s">
        <v>14</v>
      </c>
      <c r="C509" t="s">
        <v>31</v>
      </c>
      <c r="D509">
        <v>-1</v>
      </c>
      <c r="E509" s="4">
        <f t="shared" si="7"/>
        <v>-1</v>
      </c>
      <c r="F509" t="s">
        <v>9</v>
      </c>
    </row>
    <row r="510" spans="1:6" x14ac:dyDescent="0.3">
      <c r="A510" t="s">
        <v>420</v>
      </c>
      <c r="B510" t="s">
        <v>91</v>
      </c>
      <c r="C510" t="s">
        <v>15</v>
      </c>
      <c r="D510">
        <v>-1</v>
      </c>
      <c r="E510" s="4">
        <f t="shared" si="7"/>
        <v>-1</v>
      </c>
      <c r="F510" t="s">
        <v>9</v>
      </c>
    </row>
    <row r="511" spans="1:6" x14ac:dyDescent="0.3">
      <c r="A511" t="s">
        <v>421</v>
      </c>
      <c r="B511" t="s">
        <v>91</v>
      </c>
      <c r="C511" t="s">
        <v>31</v>
      </c>
      <c r="D511">
        <v>-1</v>
      </c>
      <c r="E511" s="4">
        <f t="shared" si="7"/>
        <v>-1</v>
      </c>
      <c r="F511" t="s">
        <v>9</v>
      </c>
    </row>
    <row r="512" spans="1:6" x14ac:dyDescent="0.3">
      <c r="A512" t="s">
        <v>422</v>
      </c>
      <c r="B512" t="s">
        <v>14</v>
      </c>
      <c r="C512" t="s">
        <v>22</v>
      </c>
      <c r="D512">
        <v>1</v>
      </c>
      <c r="E512" s="4">
        <f t="shared" si="7"/>
        <v>1</v>
      </c>
      <c r="F512" t="s">
        <v>8</v>
      </c>
    </row>
    <row r="513" spans="1:6" x14ac:dyDescent="0.3">
      <c r="A513" t="s">
        <v>423</v>
      </c>
      <c r="B513" t="s">
        <v>251</v>
      </c>
      <c r="C513" t="s">
        <v>22</v>
      </c>
      <c r="D513">
        <v>1</v>
      </c>
      <c r="E513" s="4">
        <f t="shared" si="7"/>
        <v>1</v>
      </c>
      <c r="F513" t="s">
        <v>8</v>
      </c>
    </row>
    <row r="514" spans="1:6" x14ac:dyDescent="0.3">
      <c r="A514" t="s">
        <v>424</v>
      </c>
      <c r="B514" t="s">
        <v>36</v>
      </c>
      <c r="C514" t="s">
        <v>31</v>
      </c>
      <c r="D514">
        <v>-1</v>
      </c>
      <c r="E514" s="4">
        <f t="shared" si="7"/>
        <v>-1</v>
      </c>
      <c r="F514" t="s">
        <v>9</v>
      </c>
    </row>
    <row r="515" spans="1:6" x14ac:dyDescent="0.3">
      <c r="A515" t="s">
        <v>425</v>
      </c>
      <c r="B515" t="s">
        <v>36</v>
      </c>
      <c r="C515" t="s">
        <v>31</v>
      </c>
      <c r="D515">
        <v>0</v>
      </c>
      <c r="E515" s="4">
        <f t="shared" ref="E515:E578" si="8">D515/1</f>
        <v>0</v>
      </c>
      <c r="F515" t="s">
        <v>17</v>
      </c>
    </row>
    <row r="516" spans="1:6" x14ac:dyDescent="0.3">
      <c r="A516" t="s">
        <v>426</v>
      </c>
      <c r="B516" t="s">
        <v>18</v>
      </c>
      <c r="C516" t="s">
        <v>22</v>
      </c>
      <c r="D516">
        <v>1</v>
      </c>
      <c r="E516" s="4">
        <f t="shared" si="8"/>
        <v>1</v>
      </c>
      <c r="F516" t="s">
        <v>8</v>
      </c>
    </row>
    <row r="517" spans="1:6" x14ac:dyDescent="0.3">
      <c r="A517" t="s">
        <v>427</v>
      </c>
      <c r="B517" t="s">
        <v>91</v>
      </c>
      <c r="C517" t="s">
        <v>15</v>
      </c>
      <c r="D517">
        <v>0</v>
      </c>
      <c r="E517" s="4">
        <f t="shared" si="8"/>
        <v>0</v>
      </c>
      <c r="F517" t="s">
        <v>17</v>
      </c>
    </row>
    <row r="518" spans="1:6" x14ac:dyDescent="0.3">
      <c r="A518" t="s">
        <v>428</v>
      </c>
      <c r="B518" t="s">
        <v>14</v>
      </c>
      <c r="C518" t="s">
        <v>31</v>
      </c>
      <c r="D518">
        <v>-1</v>
      </c>
      <c r="E518" s="4">
        <f t="shared" si="8"/>
        <v>-1</v>
      </c>
      <c r="F518" t="s">
        <v>9</v>
      </c>
    </row>
    <row r="519" spans="1:6" x14ac:dyDescent="0.3">
      <c r="A519" t="s">
        <v>740</v>
      </c>
      <c r="B519" t="s">
        <v>21</v>
      </c>
      <c r="C519" t="s">
        <v>31</v>
      </c>
      <c r="D519">
        <v>-1</v>
      </c>
      <c r="E519" s="4">
        <f t="shared" si="8"/>
        <v>-1</v>
      </c>
      <c r="F519" t="s">
        <v>9</v>
      </c>
    </row>
    <row r="520" spans="1:6" x14ac:dyDescent="0.3">
      <c r="A520" t="s">
        <v>429</v>
      </c>
      <c r="B520" t="s">
        <v>24</v>
      </c>
      <c r="C520" t="s">
        <v>15</v>
      </c>
      <c r="D520">
        <v>1</v>
      </c>
      <c r="E520" s="4">
        <f t="shared" si="8"/>
        <v>1</v>
      </c>
      <c r="F520" t="s">
        <v>8</v>
      </c>
    </row>
    <row r="521" spans="1:6" x14ac:dyDescent="0.3">
      <c r="A521" t="s">
        <v>693</v>
      </c>
      <c r="B521" t="s">
        <v>39</v>
      </c>
      <c r="C521" t="s">
        <v>22</v>
      </c>
      <c r="D521">
        <v>-1</v>
      </c>
      <c r="E521" s="4">
        <f t="shared" si="8"/>
        <v>-1</v>
      </c>
      <c r="F521" t="s">
        <v>9</v>
      </c>
    </row>
    <row r="522" spans="1:6" x14ac:dyDescent="0.3">
      <c r="A522" t="s">
        <v>704</v>
      </c>
      <c r="B522" t="s">
        <v>69</v>
      </c>
      <c r="C522" t="s">
        <v>7</v>
      </c>
      <c r="D522">
        <v>-1</v>
      </c>
      <c r="E522" s="4">
        <f t="shared" si="8"/>
        <v>-1</v>
      </c>
      <c r="F522" t="s">
        <v>9</v>
      </c>
    </row>
    <row r="523" spans="1:6" x14ac:dyDescent="0.3">
      <c r="A523" t="s">
        <v>624</v>
      </c>
      <c r="B523" t="s">
        <v>32</v>
      </c>
      <c r="C523" t="s">
        <v>22</v>
      </c>
      <c r="D523">
        <v>1</v>
      </c>
      <c r="E523" s="4">
        <f t="shared" si="8"/>
        <v>1</v>
      </c>
      <c r="F523" t="s">
        <v>8</v>
      </c>
    </row>
    <row r="524" spans="1:6" x14ac:dyDescent="0.3">
      <c r="A524" t="s">
        <v>430</v>
      </c>
      <c r="B524" t="s">
        <v>200</v>
      </c>
      <c r="C524" t="s">
        <v>31</v>
      </c>
      <c r="D524">
        <v>-1</v>
      </c>
      <c r="E524" s="4">
        <f t="shared" si="8"/>
        <v>-1</v>
      </c>
      <c r="F524" t="s">
        <v>9</v>
      </c>
    </row>
    <row r="525" spans="1:6" x14ac:dyDescent="0.3">
      <c r="A525" t="s">
        <v>789</v>
      </c>
      <c r="B525" t="s">
        <v>623</v>
      </c>
      <c r="C525" t="s">
        <v>22</v>
      </c>
      <c r="D525">
        <v>1</v>
      </c>
      <c r="E525" s="4">
        <f t="shared" si="8"/>
        <v>1</v>
      </c>
      <c r="F525" t="s">
        <v>8</v>
      </c>
    </row>
    <row r="526" spans="1:6" x14ac:dyDescent="0.3">
      <c r="A526" t="s">
        <v>806</v>
      </c>
      <c r="B526" t="s">
        <v>623</v>
      </c>
      <c r="C526" t="s">
        <v>22</v>
      </c>
      <c r="D526">
        <v>1</v>
      </c>
      <c r="E526" s="4">
        <f t="shared" si="8"/>
        <v>1</v>
      </c>
      <c r="F526" t="s">
        <v>8</v>
      </c>
    </row>
    <row r="527" spans="1:6" x14ac:dyDescent="0.3">
      <c r="A527" t="s">
        <v>431</v>
      </c>
      <c r="B527" t="s">
        <v>11</v>
      </c>
      <c r="C527" t="s">
        <v>31</v>
      </c>
      <c r="D527">
        <v>0</v>
      </c>
      <c r="E527" s="4">
        <f t="shared" si="8"/>
        <v>0</v>
      </c>
      <c r="F527" t="s">
        <v>17</v>
      </c>
    </row>
    <row r="528" spans="1:6" x14ac:dyDescent="0.3">
      <c r="A528" t="s">
        <v>796</v>
      </c>
      <c r="B528" t="s">
        <v>155</v>
      </c>
      <c r="C528" t="s">
        <v>31</v>
      </c>
      <c r="D528">
        <v>1</v>
      </c>
      <c r="E528" s="4">
        <f t="shared" si="8"/>
        <v>1</v>
      </c>
      <c r="F528" t="s">
        <v>8</v>
      </c>
    </row>
    <row r="529" spans="1:6" x14ac:dyDescent="0.3">
      <c r="A529" t="s">
        <v>756</v>
      </c>
      <c r="B529" t="s">
        <v>88</v>
      </c>
      <c r="C529" t="s">
        <v>28</v>
      </c>
      <c r="D529">
        <v>-1</v>
      </c>
      <c r="E529" s="4">
        <f t="shared" si="8"/>
        <v>-1</v>
      </c>
      <c r="F529" t="s">
        <v>9</v>
      </c>
    </row>
    <row r="530" spans="1:6" x14ac:dyDescent="0.3">
      <c r="A530" t="s">
        <v>432</v>
      </c>
      <c r="B530" t="s">
        <v>14</v>
      </c>
      <c r="C530" t="s">
        <v>22</v>
      </c>
      <c r="D530">
        <v>1</v>
      </c>
      <c r="E530" s="4">
        <f t="shared" si="8"/>
        <v>1</v>
      </c>
      <c r="F530" t="s">
        <v>8</v>
      </c>
    </row>
    <row r="531" spans="1:6" x14ac:dyDescent="0.3">
      <c r="A531" t="s">
        <v>433</v>
      </c>
      <c r="B531" t="s">
        <v>72</v>
      </c>
      <c r="C531" t="s">
        <v>31</v>
      </c>
      <c r="D531">
        <v>-1</v>
      </c>
      <c r="E531" s="4">
        <f t="shared" si="8"/>
        <v>-1</v>
      </c>
      <c r="F531" t="s">
        <v>9</v>
      </c>
    </row>
    <row r="532" spans="1:6" x14ac:dyDescent="0.3">
      <c r="A532" t="s">
        <v>434</v>
      </c>
      <c r="B532" t="s">
        <v>251</v>
      </c>
      <c r="C532" t="s">
        <v>31</v>
      </c>
      <c r="D532">
        <v>-1</v>
      </c>
      <c r="E532" s="4">
        <f t="shared" si="8"/>
        <v>-1</v>
      </c>
      <c r="F532" t="s">
        <v>9</v>
      </c>
    </row>
    <row r="533" spans="1:6" x14ac:dyDescent="0.3">
      <c r="A533" t="s">
        <v>435</v>
      </c>
      <c r="B533" t="s">
        <v>14</v>
      </c>
      <c r="C533" t="s">
        <v>22</v>
      </c>
      <c r="D533">
        <v>0</v>
      </c>
      <c r="E533" s="4">
        <f t="shared" si="8"/>
        <v>0</v>
      </c>
      <c r="F533" t="s">
        <v>17</v>
      </c>
    </row>
    <row r="534" spans="1:6" x14ac:dyDescent="0.3">
      <c r="A534" t="s">
        <v>622</v>
      </c>
      <c r="B534" t="s">
        <v>623</v>
      </c>
      <c r="C534" t="s">
        <v>31</v>
      </c>
      <c r="D534">
        <v>-1</v>
      </c>
      <c r="E534" s="4">
        <f t="shared" si="8"/>
        <v>-1</v>
      </c>
      <c r="F534" t="s">
        <v>9</v>
      </c>
    </row>
    <row r="535" spans="1:6" x14ac:dyDescent="0.3">
      <c r="A535" t="s">
        <v>436</v>
      </c>
      <c r="B535" t="s">
        <v>112</v>
      </c>
      <c r="C535" t="s">
        <v>22</v>
      </c>
      <c r="D535">
        <v>1</v>
      </c>
      <c r="E535" s="4">
        <f t="shared" si="8"/>
        <v>1</v>
      </c>
      <c r="F535" t="s">
        <v>8</v>
      </c>
    </row>
    <row r="536" spans="1:6" x14ac:dyDescent="0.3">
      <c r="A536" t="s">
        <v>437</v>
      </c>
      <c r="B536" t="s">
        <v>36</v>
      </c>
      <c r="C536" t="s">
        <v>22</v>
      </c>
      <c r="D536">
        <v>1</v>
      </c>
      <c r="E536" s="4">
        <f t="shared" si="8"/>
        <v>1</v>
      </c>
      <c r="F536" t="s">
        <v>8</v>
      </c>
    </row>
    <row r="537" spans="1:6" x14ac:dyDescent="0.3">
      <c r="A537" t="s">
        <v>438</v>
      </c>
      <c r="B537" t="s">
        <v>18</v>
      </c>
      <c r="C537" t="s">
        <v>31</v>
      </c>
      <c r="D537">
        <v>-1</v>
      </c>
      <c r="E537" s="4">
        <f t="shared" si="8"/>
        <v>-1</v>
      </c>
      <c r="F537" t="s">
        <v>9</v>
      </c>
    </row>
    <row r="538" spans="1:6" x14ac:dyDescent="0.3">
      <c r="A538" t="s">
        <v>805</v>
      </c>
      <c r="B538" t="s">
        <v>88</v>
      </c>
      <c r="C538" t="s">
        <v>28</v>
      </c>
      <c r="D538">
        <v>-1</v>
      </c>
      <c r="E538" s="4">
        <f t="shared" si="8"/>
        <v>-1</v>
      </c>
      <c r="F538" t="s">
        <v>9</v>
      </c>
    </row>
    <row r="539" spans="1:6" x14ac:dyDescent="0.3">
      <c r="A539" t="s">
        <v>439</v>
      </c>
      <c r="B539" t="s">
        <v>11</v>
      </c>
      <c r="C539" t="s">
        <v>31</v>
      </c>
      <c r="D539">
        <v>-1</v>
      </c>
      <c r="E539" s="4">
        <f t="shared" si="8"/>
        <v>-1</v>
      </c>
      <c r="F539" t="s">
        <v>9</v>
      </c>
    </row>
    <row r="540" spans="1:6" x14ac:dyDescent="0.3">
      <c r="A540" t="s">
        <v>440</v>
      </c>
      <c r="B540" t="s">
        <v>36</v>
      </c>
      <c r="C540" t="s">
        <v>31</v>
      </c>
      <c r="D540">
        <v>-1</v>
      </c>
      <c r="E540" s="4">
        <f t="shared" si="8"/>
        <v>-1</v>
      </c>
      <c r="F540" t="s">
        <v>9</v>
      </c>
    </row>
    <row r="541" spans="1:6" x14ac:dyDescent="0.3">
      <c r="A541" t="s">
        <v>441</v>
      </c>
      <c r="B541" t="s">
        <v>39</v>
      </c>
      <c r="C541" t="s">
        <v>31</v>
      </c>
      <c r="D541">
        <v>-1</v>
      </c>
      <c r="E541" s="4">
        <f t="shared" si="8"/>
        <v>-1</v>
      </c>
      <c r="F541" t="s">
        <v>9</v>
      </c>
    </row>
    <row r="542" spans="1:6" x14ac:dyDescent="0.3">
      <c r="A542" t="s">
        <v>442</v>
      </c>
      <c r="B542" t="s">
        <v>53</v>
      </c>
      <c r="C542" t="s">
        <v>22</v>
      </c>
      <c r="D542">
        <v>1</v>
      </c>
      <c r="E542" s="4">
        <f t="shared" si="8"/>
        <v>1</v>
      </c>
      <c r="F542" t="s">
        <v>8</v>
      </c>
    </row>
    <row r="543" spans="1:6" x14ac:dyDescent="0.3">
      <c r="A543" t="s">
        <v>443</v>
      </c>
      <c r="B543" t="s">
        <v>14</v>
      </c>
      <c r="C543" t="s">
        <v>22</v>
      </c>
      <c r="D543">
        <v>1</v>
      </c>
      <c r="E543" s="4">
        <f t="shared" si="8"/>
        <v>1</v>
      </c>
      <c r="F543" t="s">
        <v>8</v>
      </c>
    </row>
    <row r="544" spans="1:6" x14ac:dyDescent="0.3">
      <c r="A544" t="s">
        <v>444</v>
      </c>
      <c r="B544" t="s">
        <v>88</v>
      </c>
      <c r="C544" t="s">
        <v>31</v>
      </c>
      <c r="D544">
        <v>0</v>
      </c>
      <c r="E544" s="4">
        <f t="shared" si="8"/>
        <v>0</v>
      </c>
      <c r="F544" t="s">
        <v>17</v>
      </c>
    </row>
    <row r="545" spans="1:6" x14ac:dyDescent="0.3">
      <c r="A545" t="s">
        <v>445</v>
      </c>
      <c r="B545" t="s">
        <v>18</v>
      </c>
      <c r="C545" t="s">
        <v>31</v>
      </c>
      <c r="D545">
        <v>-1</v>
      </c>
      <c r="E545" s="4">
        <f t="shared" si="8"/>
        <v>-1</v>
      </c>
      <c r="F545" t="s">
        <v>9</v>
      </c>
    </row>
    <row r="546" spans="1:6" x14ac:dyDescent="0.3">
      <c r="A546" t="s">
        <v>446</v>
      </c>
      <c r="B546" t="s">
        <v>14</v>
      </c>
      <c r="C546" t="s">
        <v>7</v>
      </c>
      <c r="D546">
        <v>-1</v>
      </c>
      <c r="E546" s="4">
        <f t="shared" si="8"/>
        <v>-1</v>
      </c>
      <c r="F546" t="s">
        <v>9</v>
      </c>
    </row>
    <row r="547" spans="1:6" x14ac:dyDescent="0.3">
      <c r="A547" t="s">
        <v>683</v>
      </c>
      <c r="B547" t="s">
        <v>11</v>
      </c>
      <c r="C547" t="s">
        <v>31</v>
      </c>
      <c r="D547">
        <v>-1</v>
      </c>
      <c r="E547" s="4">
        <f t="shared" si="8"/>
        <v>-1</v>
      </c>
      <c r="F547" t="s">
        <v>9</v>
      </c>
    </row>
    <row r="548" spans="1:6" x14ac:dyDescent="0.3">
      <c r="A548" t="s">
        <v>447</v>
      </c>
      <c r="B548" t="s">
        <v>11</v>
      </c>
      <c r="C548" t="s">
        <v>31</v>
      </c>
      <c r="D548">
        <v>0</v>
      </c>
      <c r="E548" s="4">
        <f t="shared" si="8"/>
        <v>0</v>
      </c>
      <c r="F548" t="s">
        <v>17</v>
      </c>
    </row>
    <row r="549" spans="1:6" x14ac:dyDescent="0.3">
      <c r="A549" t="s">
        <v>448</v>
      </c>
      <c r="B549" t="s">
        <v>21</v>
      </c>
      <c r="C549" t="s">
        <v>31</v>
      </c>
      <c r="D549">
        <v>0</v>
      </c>
      <c r="E549" s="4">
        <f t="shared" si="8"/>
        <v>0</v>
      </c>
      <c r="F549" t="s">
        <v>17</v>
      </c>
    </row>
    <row r="550" spans="1:6" x14ac:dyDescent="0.3">
      <c r="A550" t="s">
        <v>449</v>
      </c>
      <c r="B550" t="s">
        <v>112</v>
      </c>
      <c r="C550" t="s">
        <v>26</v>
      </c>
      <c r="D550">
        <v>1</v>
      </c>
      <c r="E550" s="4">
        <f t="shared" si="8"/>
        <v>1</v>
      </c>
      <c r="F550" t="s">
        <v>8</v>
      </c>
    </row>
    <row r="551" spans="1:6" x14ac:dyDescent="0.3">
      <c r="A551" t="s">
        <v>450</v>
      </c>
      <c r="B551" t="s">
        <v>11</v>
      </c>
      <c r="C551" t="s">
        <v>22</v>
      </c>
      <c r="D551">
        <v>1</v>
      </c>
      <c r="E551" s="4">
        <f t="shared" si="8"/>
        <v>1</v>
      </c>
      <c r="F551" t="s">
        <v>8</v>
      </c>
    </row>
    <row r="552" spans="1:6" x14ac:dyDescent="0.3">
      <c r="A552" t="s">
        <v>451</v>
      </c>
      <c r="B552" t="s">
        <v>36</v>
      </c>
      <c r="C552" t="s">
        <v>22</v>
      </c>
      <c r="D552">
        <v>1</v>
      </c>
      <c r="E552" s="4">
        <f t="shared" si="8"/>
        <v>1</v>
      </c>
      <c r="F552" t="s">
        <v>8</v>
      </c>
    </row>
    <row r="553" spans="1:6" x14ac:dyDescent="0.3">
      <c r="A553" t="s">
        <v>452</v>
      </c>
      <c r="B553" t="s">
        <v>72</v>
      </c>
      <c r="C553" t="s">
        <v>22</v>
      </c>
      <c r="D553">
        <v>1</v>
      </c>
      <c r="E553" s="4">
        <f t="shared" si="8"/>
        <v>1</v>
      </c>
      <c r="F553" t="s">
        <v>8</v>
      </c>
    </row>
    <row r="554" spans="1:6" x14ac:dyDescent="0.3">
      <c r="A554" t="s">
        <v>453</v>
      </c>
      <c r="B554" t="s">
        <v>11</v>
      </c>
      <c r="C554" t="s">
        <v>15</v>
      </c>
      <c r="D554">
        <v>-1</v>
      </c>
      <c r="E554" s="4">
        <f t="shared" si="8"/>
        <v>-1</v>
      </c>
      <c r="F554" t="s">
        <v>9</v>
      </c>
    </row>
    <row r="555" spans="1:6" x14ac:dyDescent="0.3">
      <c r="A555" t="s">
        <v>816</v>
      </c>
      <c r="B555" t="s">
        <v>112</v>
      </c>
      <c r="C555" t="s">
        <v>26</v>
      </c>
      <c r="D555">
        <v>-1</v>
      </c>
      <c r="E555" s="4">
        <f t="shared" si="8"/>
        <v>-1</v>
      </c>
      <c r="F555" t="s">
        <v>9</v>
      </c>
    </row>
    <row r="556" spans="1:6" x14ac:dyDescent="0.3">
      <c r="A556" t="s">
        <v>454</v>
      </c>
      <c r="B556" t="s">
        <v>155</v>
      </c>
      <c r="C556" t="s">
        <v>22</v>
      </c>
      <c r="D556">
        <v>1</v>
      </c>
      <c r="E556" s="4">
        <f t="shared" si="8"/>
        <v>1</v>
      </c>
      <c r="F556" t="s">
        <v>8</v>
      </c>
    </row>
    <row r="557" spans="1:6" x14ac:dyDescent="0.3">
      <c r="A557" t="s">
        <v>455</v>
      </c>
      <c r="B557" t="s">
        <v>11</v>
      </c>
      <c r="C557" t="s">
        <v>31</v>
      </c>
      <c r="D557">
        <v>0</v>
      </c>
      <c r="E557" s="4">
        <f t="shared" si="8"/>
        <v>0</v>
      </c>
      <c r="F557" t="s">
        <v>17</v>
      </c>
    </row>
    <row r="558" spans="1:6" x14ac:dyDescent="0.3">
      <c r="A558" t="s">
        <v>456</v>
      </c>
      <c r="B558" t="s">
        <v>32</v>
      </c>
      <c r="C558" t="s">
        <v>22</v>
      </c>
      <c r="D558">
        <v>0</v>
      </c>
      <c r="E558" s="4">
        <f t="shared" si="8"/>
        <v>0</v>
      </c>
      <c r="F558" t="s">
        <v>17</v>
      </c>
    </row>
    <row r="559" spans="1:6" x14ac:dyDescent="0.3">
      <c r="A559" t="s">
        <v>676</v>
      </c>
      <c r="B559" t="s">
        <v>75</v>
      </c>
      <c r="C559" t="s">
        <v>15</v>
      </c>
      <c r="D559">
        <v>-1</v>
      </c>
      <c r="E559" s="4">
        <f t="shared" si="8"/>
        <v>-1</v>
      </c>
      <c r="F559" t="s">
        <v>9</v>
      </c>
    </row>
    <row r="560" spans="1:6" x14ac:dyDescent="0.3">
      <c r="A560" t="s">
        <v>761</v>
      </c>
      <c r="B560" t="s">
        <v>14</v>
      </c>
      <c r="C560" t="s">
        <v>15</v>
      </c>
      <c r="D560">
        <v>-1</v>
      </c>
      <c r="E560" s="4">
        <f t="shared" si="8"/>
        <v>-1</v>
      </c>
      <c r="F560" t="s">
        <v>9</v>
      </c>
    </row>
    <row r="561" spans="1:6" x14ac:dyDescent="0.3">
      <c r="A561" t="s">
        <v>457</v>
      </c>
      <c r="B561" t="s">
        <v>18</v>
      </c>
      <c r="C561" t="s">
        <v>31</v>
      </c>
      <c r="D561">
        <v>-1</v>
      </c>
      <c r="E561" s="4">
        <f t="shared" si="8"/>
        <v>-1</v>
      </c>
      <c r="F561" t="s">
        <v>9</v>
      </c>
    </row>
    <row r="562" spans="1:6" x14ac:dyDescent="0.3">
      <c r="A562" t="s">
        <v>751</v>
      </c>
      <c r="B562" t="s">
        <v>18</v>
      </c>
      <c r="C562" t="s">
        <v>12</v>
      </c>
      <c r="D562">
        <v>1</v>
      </c>
      <c r="E562" s="4">
        <f t="shared" si="8"/>
        <v>1</v>
      </c>
      <c r="F562" t="s">
        <v>8</v>
      </c>
    </row>
    <row r="563" spans="1:6" x14ac:dyDescent="0.3">
      <c r="A563" t="s">
        <v>458</v>
      </c>
      <c r="B563" t="s">
        <v>14</v>
      </c>
      <c r="C563" t="s">
        <v>31</v>
      </c>
      <c r="D563">
        <v>-1</v>
      </c>
      <c r="E563" s="4">
        <f t="shared" si="8"/>
        <v>-1</v>
      </c>
      <c r="F563" t="s">
        <v>9</v>
      </c>
    </row>
    <row r="564" spans="1:6" x14ac:dyDescent="0.3">
      <c r="A564" t="s">
        <v>459</v>
      </c>
      <c r="B564" t="s">
        <v>18</v>
      </c>
      <c r="C564" t="s">
        <v>31</v>
      </c>
      <c r="D564">
        <v>-1</v>
      </c>
      <c r="E564" s="4">
        <f t="shared" si="8"/>
        <v>-1</v>
      </c>
      <c r="F564" t="s">
        <v>9</v>
      </c>
    </row>
    <row r="565" spans="1:6" x14ac:dyDescent="0.3">
      <c r="A565" t="s">
        <v>460</v>
      </c>
      <c r="B565" t="s">
        <v>18</v>
      </c>
      <c r="C565" t="s">
        <v>15</v>
      </c>
      <c r="D565">
        <v>1</v>
      </c>
      <c r="E565" s="4">
        <f t="shared" si="8"/>
        <v>1</v>
      </c>
      <c r="F565" t="s">
        <v>8</v>
      </c>
    </row>
    <row r="566" spans="1:6" x14ac:dyDescent="0.3">
      <c r="A566" t="s">
        <v>461</v>
      </c>
      <c r="B566" t="s">
        <v>11</v>
      </c>
      <c r="C566" t="s">
        <v>22</v>
      </c>
      <c r="D566">
        <v>1</v>
      </c>
      <c r="E566" s="4">
        <f t="shared" si="8"/>
        <v>1</v>
      </c>
      <c r="F566" t="s">
        <v>8</v>
      </c>
    </row>
    <row r="567" spans="1:6" x14ac:dyDescent="0.3">
      <c r="A567" t="s">
        <v>462</v>
      </c>
      <c r="B567" t="s">
        <v>51</v>
      </c>
      <c r="C567" t="s">
        <v>15</v>
      </c>
      <c r="D567">
        <v>1</v>
      </c>
      <c r="E567" s="4">
        <f t="shared" si="8"/>
        <v>1</v>
      </c>
      <c r="F567" t="s">
        <v>8</v>
      </c>
    </row>
    <row r="568" spans="1:6" x14ac:dyDescent="0.3">
      <c r="A568" t="s">
        <v>825</v>
      </c>
      <c r="B568" t="s">
        <v>112</v>
      </c>
      <c r="C568" t="s">
        <v>31</v>
      </c>
      <c r="D568">
        <v>-1</v>
      </c>
      <c r="E568" s="4">
        <f t="shared" si="8"/>
        <v>-1</v>
      </c>
      <c r="F568" t="s">
        <v>9</v>
      </c>
    </row>
    <row r="569" spans="1:6" x14ac:dyDescent="0.3">
      <c r="A569" t="s">
        <v>638</v>
      </c>
      <c r="B569" t="s">
        <v>32</v>
      </c>
      <c r="C569" t="s">
        <v>22</v>
      </c>
      <c r="D569">
        <v>1</v>
      </c>
      <c r="E569" s="4">
        <f t="shared" si="8"/>
        <v>1</v>
      </c>
      <c r="F569" t="s">
        <v>8</v>
      </c>
    </row>
    <row r="570" spans="1:6" x14ac:dyDescent="0.3">
      <c r="A570" t="s">
        <v>776</v>
      </c>
      <c r="B570" t="s">
        <v>32</v>
      </c>
      <c r="C570" t="s">
        <v>12</v>
      </c>
      <c r="D570">
        <v>1</v>
      </c>
      <c r="E570" s="4">
        <f t="shared" si="8"/>
        <v>1</v>
      </c>
      <c r="F570" t="s">
        <v>8</v>
      </c>
    </row>
    <row r="571" spans="1:6" x14ac:dyDescent="0.3">
      <c r="A571" t="s">
        <v>463</v>
      </c>
      <c r="B571" t="s">
        <v>14</v>
      </c>
      <c r="C571" t="s">
        <v>31</v>
      </c>
      <c r="D571">
        <v>-1</v>
      </c>
      <c r="E571" s="4">
        <f t="shared" si="8"/>
        <v>-1</v>
      </c>
      <c r="F571" t="s">
        <v>9</v>
      </c>
    </row>
    <row r="572" spans="1:6" x14ac:dyDescent="0.3">
      <c r="A572" t="s">
        <v>464</v>
      </c>
      <c r="B572" t="s">
        <v>51</v>
      </c>
      <c r="C572" t="s">
        <v>28</v>
      </c>
      <c r="D572">
        <v>-1</v>
      </c>
      <c r="E572" s="4">
        <f t="shared" si="8"/>
        <v>-1</v>
      </c>
      <c r="F572" t="s">
        <v>9</v>
      </c>
    </row>
    <row r="573" spans="1:6" x14ac:dyDescent="0.3">
      <c r="A573" t="s">
        <v>465</v>
      </c>
      <c r="B573" t="s">
        <v>14</v>
      </c>
      <c r="C573" t="s">
        <v>98</v>
      </c>
      <c r="D573">
        <v>-1</v>
      </c>
      <c r="E573" s="4">
        <f t="shared" si="8"/>
        <v>-1</v>
      </c>
      <c r="F573" t="s">
        <v>9</v>
      </c>
    </row>
    <row r="574" spans="1:6" x14ac:dyDescent="0.3">
      <c r="A574" t="s">
        <v>466</v>
      </c>
      <c r="B574" t="s">
        <v>11</v>
      </c>
      <c r="C574" t="s">
        <v>22</v>
      </c>
      <c r="D574">
        <v>0</v>
      </c>
      <c r="E574" s="4">
        <f t="shared" si="8"/>
        <v>0</v>
      </c>
      <c r="F574" t="s">
        <v>17</v>
      </c>
    </row>
    <row r="575" spans="1:6" x14ac:dyDescent="0.3">
      <c r="A575" t="s">
        <v>732</v>
      </c>
      <c r="B575" t="s">
        <v>112</v>
      </c>
      <c r="C575" t="s">
        <v>22</v>
      </c>
      <c r="D575">
        <v>0</v>
      </c>
      <c r="E575" s="4">
        <f t="shared" si="8"/>
        <v>0</v>
      </c>
      <c r="F575" t="s">
        <v>17</v>
      </c>
    </row>
    <row r="576" spans="1:6" x14ac:dyDescent="0.3">
      <c r="A576" t="s">
        <v>467</v>
      </c>
      <c r="B576" t="s">
        <v>233</v>
      </c>
      <c r="C576" t="s">
        <v>26</v>
      </c>
      <c r="D576">
        <v>1</v>
      </c>
      <c r="E576" s="4">
        <f t="shared" si="8"/>
        <v>1</v>
      </c>
      <c r="F576" t="s">
        <v>8</v>
      </c>
    </row>
    <row r="577" spans="1:6" x14ac:dyDescent="0.3">
      <c r="A577" t="s">
        <v>768</v>
      </c>
      <c r="B577" t="s">
        <v>72</v>
      </c>
      <c r="C577" t="s">
        <v>31</v>
      </c>
      <c r="D577">
        <v>-1</v>
      </c>
      <c r="E577" s="4">
        <f t="shared" si="8"/>
        <v>-1</v>
      </c>
      <c r="F577" t="s">
        <v>9</v>
      </c>
    </row>
    <row r="578" spans="1:6" x14ac:dyDescent="0.3">
      <c r="A578" t="s">
        <v>685</v>
      </c>
      <c r="B578" t="s">
        <v>11</v>
      </c>
      <c r="C578" t="s">
        <v>12</v>
      </c>
      <c r="D578">
        <v>-1</v>
      </c>
      <c r="E578" s="4">
        <f t="shared" si="8"/>
        <v>-1</v>
      </c>
      <c r="F578" t="s">
        <v>9</v>
      </c>
    </row>
    <row r="579" spans="1:6" x14ac:dyDescent="0.3">
      <c r="A579" t="s">
        <v>713</v>
      </c>
      <c r="B579" t="s">
        <v>32</v>
      </c>
      <c r="C579" t="s">
        <v>31</v>
      </c>
      <c r="D579">
        <v>0</v>
      </c>
      <c r="E579" s="4">
        <f t="shared" ref="E579:E642" si="9">D579/1</f>
        <v>0</v>
      </c>
      <c r="F579" t="s">
        <v>17</v>
      </c>
    </row>
    <row r="580" spans="1:6" x14ac:dyDescent="0.3">
      <c r="A580" t="s">
        <v>468</v>
      </c>
      <c r="B580" t="s">
        <v>14</v>
      </c>
      <c r="C580" t="s">
        <v>31</v>
      </c>
      <c r="D580">
        <v>-1</v>
      </c>
      <c r="E580" s="4">
        <f t="shared" si="9"/>
        <v>-1</v>
      </c>
      <c r="F580" t="s">
        <v>9</v>
      </c>
    </row>
    <row r="581" spans="1:6" x14ac:dyDescent="0.3">
      <c r="A581" t="s">
        <v>469</v>
      </c>
      <c r="B581" t="s">
        <v>36</v>
      </c>
      <c r="C581" t="s">
        <v>7</v>
      </c>
      <c r="D581">
        <v>-1</v>
      </c>
      <c r="E581" s="4">
        <f t="shared" si="9"/>
        <v>-1</v>
      </c>
      <c r="F581" t="s">
        <v>9</v>
      </c>
    </row>
    <row r="582" spans="1:6" x14ac:dyDescent="0.3">
      <c r="A582" t="s">
        <v>470</v>
      </c>
      <c r="B582" t="s">
        <v>14</v>
      </c>
      <c r="C582" t="s">
        <v>7</v>
      </c>
      <c r="D582">
        <v>-1</v>
      </c>
      <c r="E582" s="4">
        <f t="shared" si="9"/>
        <v>-1</v>
      </c>
      <c r="F582" t="s">
        <v>9</v>
      </c>
    </row>
    <row r="583" spans="1:6" x14ac:dyDescent="0.3">
      <c r="A583" t="s">
        <v>743</v>
      </c>
      <c r="B583" t="s">
        <v>18</v>
      </c>
      <c r="C583" t="s">
        <v>31</v>
      </c>
      <c r="D583">
        <v>-1</v>
      </c>
      <c r="E583" s="4">
        <f t="shared" si="9"/>
        <v>-1</v>
      </c>
      <c r="F583" t="s">
        <v>9</v>
      </c>
    </row>
    <row r="584" spans="1:6" x14ac:dyDescent="0.3">
      <c r="A584" t="s">
        <v>471</v>
      </c>
      <c r="B584" t="s">
        <v>56</v>
      </c>
      <c r="C584" t="s">
        <v>12</v>
      </c>
      <c r="D584">
        <v>-1</v>
      </c>
      <c r="E584" s="4">
        <f t="shared" si="9"/>
        <v>-1</v>
      </c>
      <c r="F584" t="s">
        <v>9</v>
      </c>
    </row>
    <row r="585" spans="1:6" x14ac:dyDescent="0.3">
      <c r="A585" t="s">
        <v>472</v>
      </c>
      <c r="B585" t="s">
        <v>18</v>
      </c>
      <c r="C585" t="s">
        <v>15</v>
      </c>
      <c r="D585">
        <v>1</v>
      </c>
      <c r="E585" s="4">
        <f t="shared" si="9"/>
        <v>1</v>
      </c>
      <c r="F585" t="s">
        <v>8</v>
      </c>
    </row>
    <row r="586" spans="1:6" x14ac:dyDescent="0.3">
      <c r="A586" t="s">
        <v>473</v>
      </c>
      <c r="B586" t="s">
        <v>14</v>
      </c>
      <c r="C586" t="s">
        <v>31</v>
      </c>
      <c r="D586">
        <v>-1</v>
      </c>
      <c r="E586" s="4">
        <f t="shared" si="9"/>
        <v>-1</v>
      </c>
      <c r="F586" t="s">
        <v>9</v>
      </c>
    </row>
    <row r="587" spans="1:6" x14ac:dyDescent="0.3">
      <c r="A587" t="s">
        <v>474</v>
      </c>
      <c r="B587" t="s">
        <v>155</v>
      </c>
      <c r="C587" t="s">
        <v>31</v>
      </c>
      <c r="D587">
        <v>-1</v>
      </c>
      <c r="E587" s="4">
        <f t="shared" si="9"/>
        <v>-1</v>
      </c>
      <c r="F587" t="s">
        <v>9</v>
      </c>
    </row>
    <row r="588" spans="1:6" x14ac:dyDescent="0.3">
      <c r="A588" t="s">
        <v>475</v>
      </c>
      <c r="B588" t="s">
        <v>88</v>
      </c>
      <c r="C588" t="s">
        <v>31</v>
      </c>
      <c r="D588">
        <v>-1</v>
      </c>
      <c r="E588" s="4">
        <f t="shared" si="9"/>
        <v>-1</v>
      </c>
      <c r="F588" t="s">
        <v>9</v>
      </c>
    </row>
    <row r="589" spans="1:6" x14ac:dyDescent="0.3">
      <c r="A589" t="s">
        <v>476</v>
      </c>
      <c r="B589" t="s">
        <v>14</v>
      </c>
      <c r="C589" t="s">
        <v>22</v>
      </c>
      <c r="D589">
        <v>1</v>
      </c>
      <c r="E589" s="4">
        <f t="shared" si="9"/>
        <v>1</v>
      </c>
      <c r="F589" t="s">
        <v>8</v>
      </c>
    </row>
    <row r="590" spans="1:6" x14ac:dyDescent="0.3">
      <c r="A590" t="s">
        <v>477</v>
      </c>
      <c r="B590" t="s">
        <v>30</v>
      </c>
      <c r="C590" t="s">
        <v>31</v>
      </c>
      <c r="D590">
        <v>-1</v>
      </c>
      <c r="E590" s="4">
        <f t="shared" si="9"/>
        <v>-1</v>
      </c>
      <c r="F590" t="s">
        <v>9</v>
      </c>
    </row>
    <row r="591" spans="1:6" x14ac:dyDescent="0.3">
      <c r="A591" t="s">
        <v>478</v>
      </c>
      <c r="B591" t="s">
        <v>304</v>
      </c>
      <c r="C591" t="s">
        <v>15</v>
      </c>
      <c r="D591">
        <v>0</v>
      </c>
      <c r="E591" s="4">
        <f t="shared" si="9"/>
        <v>0</v>
      </c>
      <c r="F591" t="s">
        <v>17</v>
      </c>
    </row>
    <row r="592" spans="1:6" x14ac:dyDescent="0.3">
      <c r="A592" t="s">
        <v>804</v>
      </c>
      <c r="B592" t="s">
        <v>18</v>
      </c>
      <c r="C592" t="s">
        <v>31</v>
      </c>
      <c r="D592">
        <v>-1</v>
      </c>
      <c r="E592" s="4">
        <f t="shared" si="9"/>
        <v>-1</v>
      </c>
      <c r="F592" t="s">
        <v>9</v>
      </c>
    </row>
    <row r="593" spans="1:6" x14ac:dyDescent="0.3">
      <c r="A593" t="s">
        <v>479</v>
      </c>
      <c r="B593" t="s">
        <v>56</v>
      </c>
      <c r="C593" t="s">
        <v>15</v>
      </c>
      <c r="D593">
        <v>0</v>
      </c>
      <c r="E593" s="4">
        <f t="shared" si="9"/>
        <v>0</v>
      </c>
      <c r="F593" t="s">
        <v>17</v>
      </c>
    </row>
    <row r="594" spans="1:6" x14ac:dyDescent="0.3">
      <c r="A594" t="s">
        <v>480</v>
      </c>
      <c r="B594" t="s">
        <v>51</v>
      </c>
      <c r="C594" t="s">
        <v>22</v>
      </c>
      <c r="D594">
        <v>1</v>
      </c>
      <c r="E594" s="4">
        <f t="shared" si="9"/>
        <v>1</v>
      </c>
      <c r="F594" t="s">
        <v>8</v>
      </c>
    </row>
    <row r="595" spans="1:6" x14ac:dyDescent="0.3">
      <c r="A595" t="s">
        <v>481</v>
      </c>
      <c r="B595" t="s">
        <v>24</v>
      </c>
      <c r="C595" t="s">
        <v>12</v>
      </c>
      <c r="D595">
        <v>1</v>
      </c>
      <c r="E595" s="4">
        <f t="shared" si="9"/>
        <v>1</v>
      </c>
      <c r="F595" t="s">
        <v>8</v>
      </c>
    </row>
    <row r="596" spans="1:6" x14ac:dyDescent="0.3">
      <c r="A596" t="s">
        <v>482</v>
      </c>
      <c r="B596" t="s">
        <v>24</v>
      </c>
      <c r="C596" t="s">
        <v>15</v>
      </c>
      <c r="D596">
        <v>1</v>
      </c>
      <c r="E596" s="4">
        <f t="shared" si="9"/>
        <v>1</v>
      </c>
      <c r="F596" t="s">
        <v>8</v>
      </c>
    </row>
    <row r="597" spans="1:6" x14ac:dyDescent="0.3">
      <c r="A597" t="s">
        <v>483</v>
      </c>
      <c r="B597" t="s">
        <v>11</v>
      </c>
      <c r="C597" t="s">
        <v>31</v>
      </c>
      <c r="D597">
        <v>-1</v>
      </c>
      <c r="E597" s="4">
        <f t="shared" si="9"/>
        <v>-1</v>
      </c>
      <c r="F597" t="s">
        <v>9</v>
      </c>
    </row>
    <row r="598" spans="1:6" x14ac:dyDescent="0.3">
      <c r="A598" t="s">
        <v>484</v>
      </c>
      <c r="B598" t="s">
        <v>11</v>
      </c>
      <c r="C598" t="s">
        <v>31</v>
      </c>
      <c r="D598">
        <v>-1</v>
      </c>
      <c r="E598" s="4">
        <f t="shared" si="9"/>
        <v>-1</v>
      </c>
      <c r="F598" t="s">
        <v>9</v>
      </c>
    </row>
    <row r="599" spans="1:6" x14ac:dyDescent="0.3">
      <c r="A599" t="s">
        <v>485</v>
      </c>
      <c r="B599" t="s">
        <v>11</v>
      </c>
      <c r="C599" t="s">
        <v>26</v>
      </c>
      <c r="D599">
        <v>1</v>
      </c>
      <c r="E599" s="4">
        <f t="shared" si="9"/>
        <v>1</v>
      </c>
      <c r="F599" t="s">
        <v>8</v>
      </c>
    </row>
    <row r="600" spans="1:6" x14ac:dyDescent="0.3">
      <c r="A600" t="s">
        <v>486</v>
      </c>
      <c r="B600" t="s">
        <v>11</v>
      </c>
      <c r="C600" t="s">
        <v>12</v>
      </c>
      <c r="D600">
        <v>1</v>
      </c>
      <c r="E600" s="4">
        <f t="shared" si="9"/>
        <v>1</v>
      </c>
      <c r="F600" t="s">
        <v>8</v>
      </c>
    </row>
    <row r="601" spans="1:6" x14ac:dyDescent="0.3">
      <c r="A601" t="s">
        <v>487</v>
      </c>
      <c r="B601" t="s">
        <v>11</v>
      </c>
      <c r="C601" t="s">
        <v>22</v>
      </c>
      <c r="D601">
        <v>0</v>
      </c>
      <c r="E601" s="4">
        <f t="shared" si="9"/>
        <v>0</v>
      </c>
      <c r="F601" t="s">
        <v>17</v>
      </c>
    </row>
    <row r="602" spans="1:6" x14ac:dyDescent="0.3">
      <c r="A602" t="s">
        <v>488</v>
      </c>
      <c r="B602" t="s">
        <v>11</v>
      </c>
      <c r="C602" t="s">
        <v>12</v>
      </c>
      <c r="D602">
        <v>1</v>
      </c>
      <c r="E602" s="4">
        <f t="shared" si="9"/>
        <v>1</v>
      </c>
      <c r="F602" t="s">
        <v>8</v>
      </c>
    </row>
    <row r="603" spans="1:6" x14ac:dyDescent="0.3">
      <c r="A603" t="s">
        <v>489</v>
      </c>
      <c r="B603" t="s">
        <v>11</v>
      </c>
      <c r="C603" t="s">
        <v>31</v>
      </c>
      <c r="D603">
        <v>-1</v>
      </c>
      <c r="E603" s="4">
        <f t="shared" si="9"/>
        <v>-1</v>
      </c>
      <c r="F603" t="s">
        <v>9</v>
      </c>
    </row>
    <row r="604" spans="1:6" x14ac:dyDescent="0.3">
      <c r="A604" t="s">
        <v>682</v>
      </c>
      <c r="B604" t="s">
        <v>60</v>
      </c>
      <c r="C604" t="s">
        <v>31</v>
      </c>
      <c r="D604">
        <v>-1</v>
      </c>
      <c r="E604" s="4">
        <f t="shared" si="9"/>
        <v>-1</v>
      </c>
      <c r="F604" t="s">
        <v>9</v>
      </c>
    </row>
    <row r="605" spans="1:6" x14ac:dyDescent="0.3">
      <c r="A605" t="s">
        <v>679</v>
      </c>
      <c r="B605" t="s">
        <v>14</v>
      </c>
      <c r="C605" t="s">
        <v>7</v>
      </c>
      <c r="D605">
        <v>0</v>
      </c>
      <c r="E605" s="4">
        <f t="shared" si="9"/>
        <v>0</v>
      </c>
      <c r="F605" t="s">
        <v>17</v>
      </c>
    </row>
    <row r="606" spans="1:6" x14ac:dyDescent="0.3">
      <c r="A606" t="s">
        <v>490</v>
      </c>
      <c r="B606" t="s">
        <v>14</v>
      </c>
      <c r="C606" t="s">
        <v>31</v>
      </c>
      <c r="D606">
        <v>-1</v>
      </c>
      <c r="E606" s="4">
        <f t="shared" si="9"/>
        <v>-1</v>
      </c>
      <c r="F606" t="s">
        <v>9</v>
      </c>
    </row>
    <row r="607" spans="1:6" x14ac:dyDescent="0.3">
      <c r="A607" t="s">
        <v>788</v>
      </c>
      <c r="B607" t="s">
        <v>32</v>
      </c>
      <c r="C607" t="s">
        <v>31</v>
      </c>
      <c r="D607">
        <v>0</v>
      </c>
      <c r="E607" s="4">
        <f t="shared" si="9"/>
        <v>0</v>
      </c>
      <c r="F607" t="s">
        <v>17</v>
      </c>
    </row>
    <row r="608" spans="1:6" x14ac:dyDescent="0.3">
      <c r="A608" t="s">
        <v>491</v>
      </c>
      <c r="B608" t="s">
        <v>72</v>
      </c>
      <c r="C608" t="s">
        <v>31</v>
      </c>
      <c r="D608">
        <v>-1</v>
      </c>
      <c r="E608" s="4">
        <f t="shared" si="9"/>
        <v>-1</v>
      </c>
      <c r="F608" t="s">
        <v>9</v>
      </c>
    </row>
    <row r="609" spans="1:6" x14ac:dyDescent="0.3">
      <c r="A609" t="s">
        <v>765</v>
      </c>
      <c r="B609" t="s">
        <v>112</v>
      </c>
      <c r="C609" t="s">
        <v>22</v>
      </c>
      <c r="D609">
        <v>1</v>
      </c>
      <c r="E609" s="4">
        <f t="shared" si="9"/>
        <v>1</v>
      </c>
      <c r="F609" t="s">
        <v>8</v>
      </c>
    </row>
    <row r="610" spans="1:6" x14ac:dyDescent="0.3">
      <c r="A610" t="s">
        <v>492</v>
      </c>
      <c r="B610" t="s">
        <v>88</v>
      </c>
      <c r="C610" t="s">
        <v>22</v>
      </c>
      <c r="D610">
        <v>1</v>
      </c>
      <c r="E610" s="4">
        <f t="shared" si="9"/>
        <v>1</v>
      </c>
      <c r="F610" t="s">
        <v>8</v>
      </c>
    </row>
    <row r="611" spans="1:6" x14ac:dyDescent="0.3">
      <c r="A611" t="s">
        <v>494</v>
      </c>
      <c r="B611" t="s">
        <v>39</v>
      </c>
      <c r="C611" t="s">
        <v>98</v>
      </c>
      <c r="D611">
        <v>1</v>
      </c>
      <c r="E611" s="4">
        <f t="shared" si="9"/>
        <v>1</v>
      </c>
      <c r="F611" t="s">
        <v>8</v>
      </c>
    </row>
    <row r="612" spans="1:6" x14ac:dyDescent="0.3">
      <c r="A612" t="s">
        <v>651</v>
      </c>
      <c r="B612" t="s">
        <v>88</v>
      </c>
      <c r="C612" t="s">
        <v>31</v>
      </c>
      <c r="D612">
        <v>-1</v>
      </c>
      <c r="E612" s="4">
        <f t="shared" si="9"/>
        <v>-1</v>
      </c>
      <c r="F612" t="s">
        <v>9</v>
      </c>
    </row>
    <row r="613" spans="1:6" x14ac:dyDescent="0.3">
      <c r="A613" t="s">
        <v>766</v>
      </c>
      <c r="B613" t="s">
        <v>39</v>
      </c>
      <c r="C613" t="s">
        <v>15</v>
      </c>
      <c r="D613">
        <v>-1</v>
      </c>
      <c r="E613" s="4">
        <f t="shared" si="9"/>
        <v>-1</v>
      </c>
      <c r="F613" t="s">
        <v>9</v>
      </c>
    </row>
    <row r="614" spans="1:6" x14ac:dyDescent="0.3">
      <c r="A614" t="s">
        <v>495</v>
      </c>
      <c r="B614" t="s">
        <v>14</v>
      </c>
      <c r="C614" t="s">
        <v>31</v>
      </c>
      <c r="D614">
        <v>-1</v>
      </c>
      <c r="E614" s="4">
        <f t="shared" si="9"/>
        <v>-1</v>
      </c>
      <c r="F614" t="s">
        <v>9</v>
      </c>
    </row>
    <row r="615" spans="1:6" x14ac:dyDescent="0.3">
      <c r="A615" t="s">
        <v>496</v>
      </c>
      <c r="B615" t="s">
        <v>11</v>
      </c>
      <c r="C615" t="s">
        <v>22</v>
      </c>
      <c r="D615">
        <v>1</v>
      </c>
      <c r="E615" s="4">
        <f t="shared" si="9"/>
        <v>1</v>
      </c>
      <c r="F615" t="s">
        <v>8</v>
      </c>
    </row>
    <row r="616" spans="1:6" x14ac:dyDescent="0.3">
      <c r="A616" t="s">
        <v>497</v>
      </c>
      <c r="B616" t="s">
        <v>6</v>
      </c>
      <c r="C616" t="s">
        <v>22</v>
      </c>
      <c r="D616">
        <v>1</v>
      </c>
      <c r="E616" s="4">
        <f t="shared" si="9"/>
        <v>1</v>
      </c>
      <c r="F616" t="s">
        <v>8</v>
      </c>
    </row>
    <row r="617" spans="1:6" x14ac:dyDescent="0.3">
      <c r="A617" t="s">
        <v>498</v>
      </c>
      <c r="B617" t="s">
        <v>6</v>
      </c>
      <c r="C617" t="s">
        <v>98</v>
      </c>
      <c r="D617">
        <v>-1</v>
      </c>
      <c r="E617" s="4">
        <f t="shared" si="9"/>
        <v>-1</v>
      </c>
      <c r="F617" t="s">
        <v>9</v>
      </c>
    </row>
    <row r="618" spans="1:6" x14ac:dyDescent="0.3">
      <c r="A618" t="s">
        <v>499</v>
      </c>
      <c r="B618" t="s">
        <v>11</v>
      </c>
      <c r="C618" t="s">
        <v>22</v>
      </c>
      <c r="D618">
        <v>1</v>
      </c>
      <c r="E618" s="4">
        <f t="shared" si="9"/>
        <v>1</v>
      </c>
      <c r="F618" t="s">
        <v>8</v>
      </c>
    </row>
    <row r="619" spans="1:6" x14ac:dyDescent="0.3">
      <c r="A619" t="s">
        <v>500</v>
      </c>
      <c r="B619" t="s">
        <v>88</v>
      </c>
      <c r="C619" t="s">
        <v>22</v>
      </c>
      <c r="D619">
        <v>1</v>
      </c>
      <c r="E619" s="4">
        <f t="shared" si="9"/>
        <v>1</v>
      </c>
      <c r="F619" t="s">
        <v>8</v>
      </c>
    </row>
    <row r="620" spans="1:6" x14ac:dyDescent="0.3">
      <c r="A620" t="s">
        <v>501</v>
      </c>
      <c r="B620" t="s">
        <v>6</v>
      </c>
      <c r="C620" t="s">
        <v>22</v>
      </c>
      <c r="D620">
        <v>1</v>
      </c>
      <c r="E620" s="4">
        <f t="shared" si="9"/>
        <v>1</v>
      </c>
      <c r="F620" t="s">
        <v>8</v>
      </c>
    </row>
    <row r="621" spans="1:6" x14ac:dyDescent="0.3">
      <c r="A621" t="s">
        <v>502</v>
      </c>
      <c r="B621" t="s">
        <v>88</v>
      </c>
      <c r="C621" t="s">
        <v>31</v>
      </c>
      <c r="D621">
        <v>-1</v>
      </c>
      <c r="E621" s="4">
        <f t="shared" si="9"/>
        <v>-1</v>
      </c>
      <c r="F621" t="s">
        <v>9</v>
      </c>
    </row>
    <row r="622" spans="1:6" x14ac:dyDescent="0.3">
      <c r="A622" t="s">
        <v>503</v>
      </c>
      <c r="B622" t="s">
        <v>36</v>
      </c>
      <c r="C622" t="s">
        <v>15</v>
      </c>
      <c r="D622">
        <v>-1</v>
      </c>
      <c r="E622" s="4">
        <f t="shared" si="9"/>
        <v>-1</v>
      </c>
      <c r="F622" t="s">
        <v>9</v>
      </c>
    </row>
    <row r="623" spans="1:6" x14ac:dyDescent="0.3">
      <c r="A623" t="s">
        <v>504</v>
      </c>
      <c r="B623" t="s">
        <v>6</v>
      </c>
      <c r="C623" t="s">
        <v>12</v>
      </c>
      <c r="D623">
        <v>1</v>
      </c>
      <c r="E623" s="4">
        <f t="shared" si="9"/>
        <v>1</v>
      </c>
      <c r="F623" t="s">
        <v>8</v>
      </c>
    </row>
    <row r="624" spans="1:6" x14ac:dyDescent="0.3">
      <c r="A624" t="s">
        <v>759</v>
      </c>
      <c r="B624" t="s">
        <v>69</v>
      </c>
      <c r="C624" t="s">
        <v>22</v>
      </c>
      <c r="D624">
        <v>1</v>
      </c>
      <c r="E624" s="4">
        <f t="shared" si="9"/>
        <v>1</v>
      </c>
      <c r="F624" t="s">
        <v>8</v>
      </c>
    </row>
    <row r="625" spans="1:6" x14ac:dyDescent="0.3">
      <c r="A625" t="s">
        <v>505</v>
      </c>
      <c r="B625" t="s">
        <v>11</v>
      </c>
      <c r="C625" t="s">
        <v>31</v>
      </c>
      <c r="D625">
        <v>-1</v>
      </c>
      <c r="E625" s="4">
        <f t="shared" si="9"/>
        <v>-1</v>
      </c>
      <c r="F625" t="s">
        <v>9</v>
      </c>
    </row>
    <row r="626" spans="1:6" x14ac:dyDescent="0.3">
      <c r="A626" t="s">
        <v>635</v>
      </c>
      <c r="B626" t="s">
        <v>88</v>
      </c>
      <c r="C626" t="s">
        <v>31</v>
      </c>
      <c r="D626">
        <v>-1</v>
      </c>
      <c r="E626" s="4">
        <f t="shared" si="9"/>
        <v>-1</v>
      </c>
      <c r="F626" t="s">
        <v>9</v>
      </c>
    </row>
    <row r="627" spans="1:6" x14ac:dyDescent="0.3">
      <c r="A627" t="s">
        <v>506</v>
      </c>
      <c r="B627" t="s">
        <v>251</v>
      </c>
      <c r="C627" t="s">
        <v>22</v>
      </c>
      <c r="D627">
        <v>1</v>
      </c>
      <c r="E627" s="4">
        <f t="shared" si="9"/>
        <v>1</v>
      </c>
      <c r="F627" t="s">
        <v>8</v>
      </c>
    </row>
    <row r="628" spans="1:6" x14ac:dyDescent="0.3">
      <c r="A628" t="s">
        <v>507</v>
      </c>
      <c r="B628" t="s">
        <v>32</v>
      </c>
      <c r="C628" t="s">
        <v>98</v>
      </c>
      <c r="D628">
        <v>1</v>
      </c>
      <c r="E628" s="4">
        <f t="shared" si="9"/>
        <v>1</v>
      </c>
      <c r="F628" t="s">
        <v>8</v>
      </c>
    </row>
    <row r="629" spans="1:6" x14ac:dyDescent="0.3">
      <c r="A629" t="s">
        <v>508</v>
      </c>
      <c r="B629" t="s">
        <v>21</v>
      </c>
      <c r="C629" t="s">
        <v>26</v>
      </c>
      <c r="D629">
        <v>1</v>
      </c>
      <c r="E629" s="4">
        <f t="shared" si="9"/>
        <v>1</v>
      </c>
      <c r="F629" t="s">
        <v>8</v>
      </c>
    </row>
    <row r="630" spans="1:6" x14ac:dyDescent="0.3">
      <c r="A630" t="s">
        <v>509</v>
      </c>
      <c r="B630" t="s">
        <v>14</v>
      </c>
      <c r="C630" t="s">
        <v>7</v>
      </c>
      <c r="D630">
        <v>-1</v>
      </c>
      <c r="E630" s="4">
        <f t="shared" si="9"/>
        <v>-1</v>
      </c>
      <c r="F630" t="s">
        <v>9</v>
      </c>
    </row>
    <row r="631" spans="1:6" x14ac:dyDescent="0.3">
      <c r="A631" t="s">
        <v>510</v>
      </c>
      <c r="B631" t="s">
        <v>72</v>
      </c>
      <c r="C631" t="s">
        <v>98</v>
      </c>
      <c r="D631">
        <v>-1</v>
      </c>
      <c r="E631" s="4">
        <f t="shared" si="9"/>
        <v>-1</v>
      </c>
      <c r="F631" t="s">
        <v>9</v>
      </c>
    </row>
    <row r="632" spans="1:6" x14ac:dyDescent="0.3">
      <c r="A632" t="s">
        <v>511</v>
      </c>
      <c r="B632" t="s">
        <v>75</v>
      </c>
      <c r="C632" t="s">
        <v>12</v>
      </c>
      <c r="D632">
        <v>1</v>
      </c>
      <c r="E632" s="4">
        <f t="shared" si="9"/>
        <v>1</v>
      </c>
      <c r="F632" t="s">
        <v>8</v>
      </c>
    </row>
    <row r="633" spans="1:6" x14ac:dyDescent="0.3">
      <c r="A633" t="s">
        <v>512</v>
      </c>
      <c r="B633" t="s">
        <v>36</v>
      </c>
      <c r="C633" t="s">
        <v>22</v>
      </c>
      <c r="D633">
        <v>1</v>
      </c>
      <c r="E633" s="4">
        <f t="shared" si="9"/>
        <v>1</v>
      </c>
      <c r="F633" t="s">
        <v>8</v>
      </c>
    </row>
    <row r="634" spans="1:6" x14ac:dyDescent="0.3">
      <c r="A634" t="s">
        <v>513</v>
      </c>
      <c r="B634" t="s">
        <v>11</v>
      </c>
      <c r="C634" t="s">
        <v>22</v>
      </c>
      <c r="D634">
        <v>1</v>
      </c>
      <c r="E634" s="4">
        <f t="shared" si="9"/>
        <v>1</v>
      </c>
      <c r="F634" t="s">
        <v>8</v>
      </c>
    </row>
    <row r="635" spans="1:6" x14ac:dyDescent="0.3">
      <c r="A635" t="s">
        <v>514</v>
      </c>
      <c r="B635" t="s">
        <v>6</v>
      </c>
      <c r="C635" t="s">
        <v>28</v>
      </c>
      <c r="D635">
        <v>-1</v>
      </c>
      <c r="E635" s="4">
        <f t="shared" si="9"/>
        <v>-1</v>
      </c>
      <c r="F635" t="s">
        <v>9</v>
      </c>
    </row>
    <row r="636" spans="1:6" x14ac:dyDescent="0.3">
      <c r="A636" t="s">
        <v>657</v>
      </c>
      <c r="B636" t="s">
        <v>623</v>
      </c>
      <c r="C636" t="s">
        <v>31</v>
      </c>
      <c r="D636">
        <v>-1</v>
      </c>
      <c r="E636" s="4">
        <f t="shared" si="9"/>
        <v>-1</v>
      </c>
      <c r="F636" t="s">
        <v>9</v>
      </c>
    </row>
    <row r="637" spans="1:6" x14ac:dyDescent="0.3">
      <c r="A637" t="s">
        <v>515</v>
      </c>
      <c r="B637" t="s">
        <v>6</v>
      </c>
      <c r="C637" t="s">
        <v>22</v>
      </c>
      <c r="D637">
        <v>1</v>
      </c>
      <c r="E637" s="4">
        <f t="shared" si="9"/>
        <v>1</v>
      </c>
      <c r="F637" t="s">
        <v>8</v>
      </c>
    </row>
    <row r="638" spans="1:6" x14ac:dyDescent="0.3">
      <c r="A638" t="s">
        <v>654</v>
      </c>
      <c r="B638" t="s">
        <v>56</v>
      </c>
      <c r="C638" t="s">
        <v>98</v>
      </c>
      <c r="D638">
        <v>0</v>
      </c>
      <c r="E638" s="4">
        <f t="shared" si="9"/>
        <v>0</v>
      </c>
      <c r="F638" t="s">
        <v>17</v>
      </c>
    </row>
    <row r="639" spans="1:6" x14ac:dyDescent="0.3">
      <c r="A639" t="s">
        <v>516</v>
      </c>
      <c r="B639" t="s">
        <v>39</v>
      </c>
      <c r="C639" t="s">
        <v>31</v>
      </c>
      <c r="D639">
        <v>-1</v>
      </c>
      <c r="E639" s="4">
        <f t="shared" si="9"/>
        <v>-1</v>
      </c>
      <c r="F639" t="s">
        <v>9</v>
      </c>
    </row>
    <row r="640" spans="1:6" x14ac:dyDescent="0.3">
      <c r="A640" t="s">
        <v>517</v>
      </c>
      <c r="B640" t="s">
        <v>91</v>
      </c>
      <c r="C640" t="s">
        <v>98</v>
      </c>
      <c r="D640">
        <v>-1</v>
      </c>
      <c r="E640" s="4">
        <f t="shared" si="9"/>
        <v>-1</v>
      </c>
      <c r="F640" t="s">
        <v>9</v>
      </c>
    </row>
    <row r="641" spans="1:6" x14ac:dyDescent="0.3">
      <c r="A641" t="s">
        <v>697</v>
      </c>
      <c r="B641" t="s">
        <v>112</v>
      </c>
      <c r="C641" t="s">
        <v>28</v>
      </c>
      <c r="D641">
        <v>-1</v>
      </c>
      <c r="E641" s="4">
        <f t="shared" si="9"/>
        <v>-1</v>
      </c>
      <c r="F641" t="s">
        <v>9</v>
      </c>
    </row>
    <row r="642" spans="1:6" x14ac:dyDescent="0.3">
      <c r="A642" t="s">
        <v>752</v>
      </c>
      <c r="B642" t="s">
        <v>18</v>
      </c>
      <c r="C642" t="s">
        <v>31</v>
      </c>
      <c r="D642">
        <v>1</v>
      </c>
      <c r="E642" s="4">
        <f t="shared" si="9"/>
        <v>1</v>
      </c>
      <c r="F642" t="s">
        <v>8</v>
      </c>
    </row>
    <row r="643" spans="1:6" x14ac:dyDescent="0.3">
      <c r="A643" t="s">
        <v>518</v>
      </c>
      <c r="B643" t="s">
        <v>6</v>
      </c>
      <c r="C643" t="s">
        <v>28</v>
      </c>
      <c r="D643">
        <v>-1</v>
      </c>
      <c r="E643" s="4">
        <f t="shared" ref="E643:E706" si="10">D643/1</f>
        <v>-1</v>
      </c>
      <c r="F643" t="s">
        <v>9</v>
      </c>
    </row>
    <row r="644" spans="1:6" x14ac:dyDescent="0.3">
      <c r="A644" t="s">
        <v>729</v>
      </c>
      <c r="B644" t="s">
        <v>60</v>
      </c>
      <c r="C644" t="s">
        <v>31</v>
      </c>
      <c r="D644">
        <v>-1</v>
      </c>
      <c r="E644" s="4">
        <f t="shared" si="10"/>
        <v>-1</v>
      </c>
      <c r="F644" t="s">
        <v>9</v>
      </c>
    </row>
    <row r="645" spans="1:6" x14ac:dyDescent="0.3">
      <c r="A645" t="s">
        <v>519</v>
      </c>
      <c r="B645" t="s">
        <v>24</v>
      </c>
      <c r="C645" t="s">
        <v>31</v>
      </c>
      <c r="D645">
        <v>-1</v>
      </c>
      <c r="E645" s="4">
        <f t="shared" si="10"/>
        <v>-1</v>
      </c>
      <c r="F645" t="s">
        <v>9</v>
      </c>
    </row>
    <row r="646" spans="1:6" x14ac:dyDescent="0.3">
      <c r="A646" t="s">
        <v>520</v>
      </c>
      <c r="B646" t="s">
        <v>6</v>
      </c>
      <c r="C646" t="s">
        <v>28</v>
      </c>
      <c r="D646">
        <v>-1</v>
      </c>
      <c r="E646" s="4">
        <f t="shared" si="10"/>
        <v>-1</v>
      </c>
      <c r="F646" t="s">
        <v>9</v>
      </c>
    </row>
    <row r="647" spans="1:6" x14ac:dyDescent="0.3">
      <c r="A647" t="s">
        <v>521</v>
      </c>
      <c r="B647" t="s">
        <v>72</v>
      </c>
      <c r="C647" t="s">
        <v>22</v>
      </c>
      <c r="D647">
        <v>0</v>
      </c>
      <c r="E647" s="4">
        <f t="shared" si="10"/>
        <v>0</v>
      </c>
      <c r="F647" t="s">
        <v>17</v>
      </c>
    </row>
    <row r="648" spans="1:6" x14ac:dyDescent="0.3">
      <c r="A648" t="s">
        <v>650</v>
      </c>
      <c r="B648" t="s">
        <v>60</v>
      </c>
      <c r="C648" t="s">
        <v>98</v>
      </c>
      <c r="D648">
        <v>0</v>
      </c>
      <c r="E648" s="4">
        <f t="shared" si="10"/>
        <v>0</v>
      </c>
      <c r="F648" t="s">
        <v>17</v>
      </c>
    </row>
    <row r="649" spans="1:6" x14ac:dyDescent="0.3">
      <c r="A649" t="s">
        <v>726</v>
      </c>
      <c r="B649" t="s">
        <v>88</v>
      </c>
      <c r="C649" t="s">
        <v>28</v>
      </c>
      <c r="D649">
        <v>-1</v>
      </c>
      <c r="E649" s="4">
        <f t="shared" si="10"/>
        <v>-1</v>
      </c>
      <c r="F649" t="s">
        <v>9</v>
      </c>
    </row>
    <row r="650" spans="1:6" x14ac:dyDescent="0.3">
      <c r="A650" t="s">
        <v>716</v>
      </c>
      <c r="B650" t="s">
        <v>60</v>
      </c>
      <c r="C650" t="s">
        <v>31</v>
      </c>
      <c r="D650">
        <v>-1</v>
      </c>
      <c r="E650" s="4">
        <f t="shared" si="10"/>
        <v>-1</v>
      </c>
      <c r="F650" t="s">
        <v>9</v>
      </c>
    </row>
    <row r="651" spans="1:6" x14ac:dyDescent="0.3">
      <c r="A651" t="s">
        <v>627</v>
      </c>
      <c r="B651" t="s">
        <v>32</v>
      </c>
      <c r="C651" t="s">
        <v>22</v>
      </c>
      <c r="D651">
        <v>1</v>
      </c>
      <c r="E651" s="4">
        <f t="shared" si="10"/>
        <v>1</v>
      </c>
      <c r="F651" t="s">
        <v>8</v>
      </c>
    </row>
    <row r="652" spans="1:6" x14ac:dyDescent="0.3">
      <c r="A652" t="s">
        <v>652</v>
      </c>
      <c r="B652" t="s">
        <v>39</v>
      </c>
      <c r="C652" t="s">
        <v>22</v>
      </c>
      <c r="D652">
        <v>1</v>
      </c>
      <c r="E652" s="4">
        <f t="shared" si="10"/>
        <v>1</v>
      </c>
      <c r="F652" t="s">
        <v>8</v>
      </c>
    </row>
    <row r="653" spans="1:6" x14ac:dyDescent="0.3">
      <c r="A653" t="s">
        <v>649</v>
      </c>
      <c r="B653" t="s">
        <v>39</v>
      </c>
      <c r="C653" t="s">
        <v>31</v>
      </c>
      <c r="D653">
        <v>0</v>
      </c>
      <c r="E653" s="4">
        <f t="shared" si="10"/>
        <v>0</v>
      </c>
      <c r="F653" t="s">
        <v>17</v>
      </c>
    </row>
    <row r="654" spans="1:6" x14ac:dyDescent="0.3">
      <c r="A654" t="s">
        <v>798</v>
      </c>
      <c r="B654" t="s">
        <v>51</v>
      </c>
      <c r="C654" t="s">
        <v>26</v>
      </c>
      <c r="D654">
        <v>-1</v>
      </c>
      <c r="E654" s="4">
        <f t="shared" si="10"/>
        <v>-1</v>
      </c>
      <c r="F654" t="s">
        <v>9</v>
      </c>
    </row>
    <row r="655" spans="1:6" x14ac:dyDescent="0.3">
      <c r="A655" t="s">
        <v>648</v>
      </c>
      <c r="B655" t="s">
        <v>60</v>
      </c>
      <c r="C655" t="s">
        <v>22</v>
      </c>
      <c r="D655">
        <v>1</v>
      </c>
      <c r="E655" s="4">
        <f t="shared" si="10"/>
        <v>1</v>
      </c>
      <c r="F655" t="s">
        <v>8</v>
      </c>
    </row>
    <row r="656" spans="1:6" x14ac:dyDescent="0.3">
      <c r="A656" t="s">
        <v>522</v>
      </c>
      <c r="B656" t="s">
        <v>155</v>
      </c>
      <c r="C656" t="s">
        <v>15</v>
      </c>
      <c r="D656">
        <v>-1</v>
      </c>
      <c r="E656" s="4">
        <f t="shared" si="10"/>
        <v>-1</v>
      </c>
      <c r="F656" t="s">
        <v>9</v>
      </c>
    </row>
    <row r="657" spans="1:6" x14ac:dyDescent="0.3">
      <c r="A657" t="s">
        <v>523</v>
      </c>
      <c r="B657" t="s">
        <v>6</v>
      </c>
      <c r="C657" t="s">
        <v>28</v>
      </c>
      <c r="D657">
        <v>-1</v>
      </c>
      <c r="E657" s="4">
        <f t="shared" si="10"/>
        <v>-1</v>
      </c>
      <c r="F657" t="s">
        <v>9</v>
      </c>
    </row>
    <row r="658" spans="1:6" x14ac:dyDescent="0.3">
      <c r="A658" t="s">
        <v>524</v>
      </c>
      <c r="B658" t="s">
        <v>75</v>
      </c>
      <c r="C658" t="s">
        <v>22</v>
      </c>
      <c r="D658">
        <v>1</v>
      </c>
      <c r="E658" s="4">
        <f t="shared" si="10"/>
        <v>1</v>
      </c>
      <c r="F658" t="s">
        <v>8</v>
      </c>
    </row>
    <row r="659" spans="1:6" x14ac:dyDescent="0.3">
      <c r="A659" t="s">
        <v>525</v>
      </c>
      <c r="B659" t="s">
        <v>304</v>
      </c>
      <c r="C659" t="s">
        <v>12</v>
      </c>
      <c r="D659">
        <v>1</v>
      </c>
      <c r="E659" s="4">
        <f t="shared" si="10"/>
        <v>1</v>
      </c>
      <c r="F659" t="s">
        <v>8</v>
      </c>
    </row>
    <row r="660" spans="1:6" x14ac:dyDescent="0.3">
      <c r="A660" t="s">
        <v>526</v>
      </c>
      <c r="B660" t="s">
        <v>14</v>
      </c>
      <c r="C660" t="s">
        <v>31</v>
      </c>
      <c r="D660">
        <v>-1</v>
      </c>
      <c r="E660" s="4">
        <f t="shared" si="10"/>
        <v>-1</v>
      </c>
      <c r="F660" t="s">
        <v>9</v>
      </c>
    </row>
    <row r="661" spans="1:6" x14ac:dyDescent="0.3">
      <c r="A661" t="s">
        <v>527</v>
      </c>
      <c r="B661" t="s">
        <v>21</v>
      </c>
      <c r="C661" t="s">
        <v>12</v>
      </c>
      <c r="D661">
        <v>1</v>
      </c>
      <c r="E661" s="4">
        <f t="shared" si="10"/>
        <v>1</v>
      </c>
      <c r="F661" t="s">
        <v>8</v>
      </c>
    </row>
    <row r="662" spans="1:6" x14ac:dyDescent="0.3">
      <c r="A662" t="s">
        <v>528</v>
      </c>
      <c r="B662" t="s">
        <v>6</v>
      </c>
      <c r="C662" t="s">
        <v>12</v>
      </c>
      <c r="D662">
        <v>1</v>
      </c>
      <c r="E662" s="4">
        <f t="shared" si="10"/>
        <v>1</v>
      </c>
      <c r="F662" t="s">
        <v>8</v>
      </c>
    </row>
    <row r="663" spans="1:6" x14ac:dyDescent="0.3">
      <c r="A663" t="s">
        <v>529</v>
      </c>
      <c r="B663" t="s">
        <v>6</v>
      </c>
      <c r="C663" t="s">
        <v>15</v>
      </c>
      <c r="D663">
        <v>1</v>
      </c>
      <c r="E663" s="4">
        <f t="shared" si="10"/>
        <v>1</v>
      </c>
      <c r="F663" t="s">
        <v>8</v>
      </c>
    </row>
    <row r="664" spans="1:6" x14ac:dyDescent="0.3">
      <c r="A664" t="s">
        <v>530</v>
      </c>
      <c r="B664" t="s">
        <v>21</v>
      </c>
      <c r="C664" t="s">
        <v>31</v>
      </c>
      <c r="D664">
        <v>-1</v>
      </c>
      <c r="E664" s="4">
        <f t="shared" si="10"/>
        <v>-1</v>
      </c>
      <c r="F664" t="s">
        <v>9</v>
      </c>
    </row>
    <row r="665" spans="1:6" x14ac:dyDescent="0.3">
      <c r="A665" t="s">
        <v>531</v>
      </c>
      <c r="B665" t="s">
        <v>155</v>
      </c>
      <c r="C665" t="s">
        <v>7</v>
      </c>
      <c r="D665">
        <v>-1</v>
      </c>
      <c r="E665" s="4">
        <f t="shared" si="10"/>
        <v>-1</v>
      </c>
      <c r="F665" t="s">
        <v>9</v>
      </c>
    </row>
    <row r="666" spans="1:6" x14ac:dyDescent="0.3">
      <c r="A666" t="s">
        <v>532</v>
      </c>
      <c r="B666" t="s">
        <v>11</v>
      </c>
      <c r="C666" t="s">
        <v>15</v>
      </c>
      <c r="D666">
        <v>-1</v>
      </c>
      <c r="E666" s="4">
        <f t="shared" si="10"/>
        <v>-1</v>
      </c>
      <c r="F666" t="s">
        <v>9</v>
      </c>
    </row>
    <row r="667" spans="1:6" x14ac:dyDescent="0.3">
      <c r="A667" t="s">
        <v>533</v>
      </c>
      <c r="B667" t="s">
        <v>251</v>
      </c>
      <c r="C667" t="s">
        <v>31</v>
      </c>
      <c r="D667">
        <v>0</v>
      </c>
      <c r="E667" s="4">
        <f t="shared" si="10"/>
        <v>0</v>
      </c>
      <c r="F667" t="s">
        <v>17</v>
      </c>
    </row>
    <row r="668" spans="1:6" x14ac:dyDescent="0.3">
      <c r="A668" t="s">
        <v>534</v>
      </c>
      <c r="B668" t="s">
        <v>11</v>
      </c>
      <c r="C668" t="s">
        <v>15</v>
      </c>
      <c r="D668">
        <v>-1</v>
      </c>
      <c r="E668" s="4">
        <f t="shared" si="10"/>
        <v>-1</v>
      </c>
      <c r="F668" t="s">
        <v>9</v>
      </c>
    </row>
    <row r="669" spans="1:6" x14ac:dyDescent="0.3">
      <c r="A669" t="s">
        <v>535</v>
      </c>
      <c r="B669" t="s">
        <v>18</v>
      </c>
      <c r="C669" t="s">
        <v>22</v>
      </c>
      <c r="D669">
        <v>1</v>
      </c>
      <c r="E669" s="4">
        <f t="shared" si="10"/>
        <v>1</v>
      </c>
      <c r="F669" t="s">
        <v>8</v>
      </c>
    </row>
    <row r="670" spans="1:6" x14ac:dyDescent="0.3">
      <c r="A670" t="s">
        <v>536</v>
      </c>
      <c r="B670" t="s">
        <v>51</v>
      </c>
      <c r="C670" t="s">
        <v>22</v>
      </c>
      <c r="D670">
        <v>1</v>
      </c>
      <c r="E670" s="4">
        <f t="shared" si="10"/>
        <v>1</v>
      </c>
      <c r="F670" t="s">
        <v>8</v>
      </c>
    </row>
    <row r="671" spans="1:6" x14ac:dyDescent="0.3">
      <c r="A671" t="s">
        <v>784</v>
      </c>
      <c r="B671" t="s">
        <v>88</v>
      </c>
      <c r="C671" t="s">
        <v>31</v>
      </c>
      <c r="D671">
        <v>0</v>
      </c>
      <c r="E671" s="4">
        <f t="shared" si="10"/>
        <v>0</v>
      </c>
      <c r="F671" t="s">
        <v>17</v>
      </c>
    </row>
    <row r="672" spans="1:6" x14ac:dyDescent="0.3">
      <c r="A672" t="s">
        <v>537</v>
      </c>
      <c r="B672" t="s">
        <v>75</v>
      </c>
      <c r="C672" t="s">
        <v>31</v>
      </c>
      <c r="D672">
        <v>-1</v>
      </c>
      <c r="E672" s="4">
        <f t="shared" si="10"/>
        <v>-1</v>
      </c>
      <c r="F672" t="s">
        <v>9</v>
      </c>
    </row>
    <row r="673" spans="1:6" x14ac:dyDescent="0.3">
      <c r="A673" t="s">
        <v>538</v>
      </c>
      <c r="B673" t="s">
        <v>18</v>
      </c>
      <c r="C673" t="s">
        <v>22</v>
      </c>
      <c r="D673">
        <v>0</v>
      </c>
      <c r="E673" s="4">
        <f t="shared" si="10"/>
        <v>0</v>
      </c>
      <c r="F673" t="s">
        <v>17</v>
      </c>
    </row>
    <row r="674" spans="1:6" x14ac:dyDescent="0.3">
      <c r="A674" t="s">
        <v>539</v>
      </c>
      <c r="B674" t="s">
        <v>14</v>
      </c>
      <c r="C674" t="s">
        <v>22</v>
      </c>
      <c r="D674">
        <v>1</v>
      </c>
      <c r="E674" s="4">
        <f t="shared" si="10"/>
        <v>1</v>
      </c>
      <c r="F674" t="s">
        <v>8</v>
      </c>
    </row>
    <row r="675" spans="1:6" x14ac:dyDescent="0.3">
      <c r="A675" t="s">
        <v>807</v>
      </c>
      <c r="B675" t="s">
        <v>30</v>
      </c>
      <c r="C675" t="s">
        <v>28</v>
      </c>
      <c r="D675">
        <v>-1</v>
      </c>
      <c r="E675" s="4">
        <f t="shared" si="10"/>
        <v>-1</v>
      </c>
      <c r="F675" t="s">
        <v>9</v>
      </c>
    </row>
    <row r="676" spans="1:6" x14ac:dyDescent="0.3">
      <c r="A676" t="s">
        <v>785</v>
      </c>
      <c r="B676" t="s">
        <v>623</v>
      </c>
      <c r="C676" t="s">
        <v>28</v>
      </c>
      <c r="D676">
        <v>0</v>
      </c>
      <c r="E676" s="4">
        <f t="shared" si="10"/>
        <v>0</v>
      </c>
      <c r="F676" t="s">
        <v>17</v>
      </c>
    </row>
    <row r="677" spans="1:6" x14ac:dyDescent="0.3">
      <c r="A677" t="s">
        <v>540</v>
      </c>
      <c r="B677" t="s">
        <v>155</v>
      </c>
      <c r="C677" t="s">
        <v>15</v>
      </c>
      <c r="D677">
        <v>-1</v>
      </c>
      <c r="E677" s="4">
        <f t="shared" si="10"/>
        <v>-1</v>
      </c>
      <c r="F677" t="s">
        <v>9</v>
      </c>
    </row>
    <row r="678" spans="1:6" x14ac:dyDescent="0.3">
      <c r="A678" t="s">
        <v>541</v>
      </c>
      <c r="B678" t="s">
        <v>36</v>
      </c>
      <c r="C678" t="s">
        <v>26</v>
      </c>
      <c r="D678">
        <v>1</v>
      </c>
      <c r="E678" s="4">
        <f t="shared" si="10"/>
        <v>1</v>
      </c>
      <c r="F678" t="s">
        <v>8</v>
      </c>
    </row>
    <row r="679" spans="1:6" x14ac:dyDescent="0.3">
      <c r="A679" t="s">
        <v>669</v>
      </c>
      <c r="B679" t="s">
        <v>112</v>
      </c>
      <c r="C679" t="s">
        <v>28</v>
      </c>
      <c r="D679">
        <v>-1</v>
      </c>
      <c r="E679" s="4">
        <f t="shared" si="10"/>
        <v>-1</v>
      </c>
      <c r="F679" t="s">
        <v>9</v>
      </c>
    </row>
    <row r="680" spans="1:6" x14ac:dyDescent="0.3">
      <c r="A680" t="s">
        <v>542</v>
      </c>
      <c r="B680" t="s">
        <v>18</v>
      </c>
      <c r="C680" t="s">
        <v>22</v>
      </c>
      <c r="D680">
        <v>1</v>
      </c>
      <c r="E680" s="4">
        <f t="shared" si="10"/>
        <v>1</v>
      </c>
      <c r="F680" t="s">
        <v>8</v>
      </c>
    </row>
    <row r="681" spans="1:6" x14ac:dyDescent="0.3">
      <c r="A681" t="s">
        <v>543</v>
      </c>
      <c r="B681" t="s">
        <v>14</v>
      </c>
      <c r="C681" t="s">
        <v>31</v>
      </c>
      <c r="D681">
        <v>-1</v>
      </c>
      <c r="E681" s="4">
        <f t="shared" si="10"/>
        <v>-1</v>
      </c>
      <c r="F681" t="s">
        <v>9</v>
      </c>
    </row>
    <row r="682" spans="1:6" x14ac:dyDescent="0.3">
      <c r="A682" t="s">
        <v>544</v>
      </c>
      <c r="B682" t="s">
        <v>32</v>
      </c>
      <c r="C682" t="s">
        <v>15</v>
      </c>
      <c r="D682">
        <v>-1</v>
      </c>
      <c r="E682" s="4">
        <f t="shared" si="10"/>
        <v>-1</v>
      </c>
      <c r="F682" t="s">
        <v>9</v>
      </c>
    </row>
    <row r="683" spans="1:6" x14ac:dyDescent="0.3">
      <c r="A683" t="s">
        <v>545</v>
      </c>
      <c r="B683" t="s">
        <v>251</v>
      </c>
      <c r="C683" t="s">
        <v>26</v>
      </c>
      <c r="D683">
        <v>1</v>
      </c>
      <c r="E683" s="4">
        <f t="shared" si="10"/>
        <v>1</v>
      </c>
      <c r="F683" t="s">
        <v>8</v>
      </c>
    </row>
    <row r="684" spans="1:6" x14ac:dyDescent="0.3">
      <c r="A684" t="s">
        <v>774</v>
      </c>
      <c r="B684" t="s">
        <v>88</v>
      </c>
      <c r="C684" t="s">
        <v>31</v>
      </c>
      <c r="D684">
        <v>-1</v>
      </c>
      <c r="E684" s="4">
        <f t="shared" si="10"/>
        <v>-1</v>
      </c>
      <c r="F684" t="s">
        <v>9</v>
      </c>
    </row>
    <row r="685" spans="1:6" x14ac:dyDescent="0.3">
      <c r="A685" t="s">
        <v>687</v>
      </c>
      <c r="B685" t="s">
        <v>11</v>
      </c>
      <c r="C685" t="s">
        <v>12</v>
      </c>
      <c r="D685">
        <v>0</v>
      </c>
      <c r="E685" s="4">
        <f t="shared" si="10"/>
        <v>0</v>
      </c>
      <c r="F685" t="s">
        <v>17</v>
      </c>
    </row>
    <row r="686" spans="1:6" x14ac:dyDescent="0.3">
      <c r="A686" t="s">
        <v>546</v>
      </c>
      <c r="B686" t="s">
        <v>36</v>
      </c>
      <c r="C686" t="s">
        <v>31</v>
      </c>
      <c r="D686">
        <v>0</v>
      </c>
      <c r="E686" s="4">
        <f t="shared" si="10"/>
        <v>0</v>
      </c>
      <c r="F686" t="s">
        <v>17</v>
      </c>
    </row>
    <row r="687" spans="1:6" x14ac:dyDescent="0.3">
      <c r="A687" t="s">
        <v>547</v>
      </c>
      <c r="B687" t="s">
        <v>58</v>
      </c>
      <c r="C687" t="s">
        <v>12</v>
      </c>
      <c r="D687">
        <v>1</v>
      </c>
      <c r="E687" s="4">
        <f t="shared" si="10"/>
        <v>1</v>
      </c>
      <c r="F687" t="s">
        <v>8</v>
      </c>
    </row>
    <row r="688" spans="1:6" x14ac:dyDescent="0.3">
      <c r="A688" t="s">
        <v>548</v>
      </c>
      <c r="B688" t="s">
        <v>51</v>
      </c>
      <c r="C688" t="s">
        <v>22</v>
      </c>
      <c r="D688">
        <v>1</v>
      </c>
      <c r="E688" s="4">
        <f t="shared" si="10"/>
        <v>1</v>
      </c>
      <c r="F688" t="s">
        <v>8</v>
      </c>
    </row>
    <row r="689" spans="1:6" x14ac:dyDescent="0.3">
      <c r="A689" t="s">
        <v>549</v>
      </c>
      <c r="B689" t="s">
        <v>36</v>
      </c>
      <c r="C689" t="s">
        <v>7</v>
      </c>
      <c r="D689">
        <v>0</v>
      </c>
      <c r="E689" s="4">
        <f t="shared" si="10"/>
        <v>0</v>
      </c>
      <c r="F689" t="s">
        <v>17</v>
      </c>
    </row>
    <row r="690" spans="1:6" x14ac:dyDescent="0.3">
      <c r="A690" t="s">
        <v>644</v>
      </c>
      <c r="B690" t="s">
        <v>39</v>
      </c>
      <c r="C690" t="s">
        <v>22</v>
      </c>
      <c r="D690">
        <v>1</v>
      </c>
      <c r="E690" s="4">
        <f t="shared" si="10"/>
        <v>1</v>
      </c>
      <c r="F690" t="s">
        <v>8</v>
      </c>
    </row>
    <row r="691" spans="1:6" x14ac:dyDescent="0.3">
      <c r="A691" t="s">
        <v>730</v>
      </c>
      <c r="B691" t="s">
        <v>39</v>
      </c>
      <c r="C691" t="s">
        <v>31</v>
      </c>
      <c r="D691">
        <v>-1</v>
      </c>
      <c r="E691" s="4">
        <f t="shared" si="10"/>
        <v>-1</v>
      </c>
      <c r="F691" t="s">
        <v>9</v>
      </c>
    </row>
    <row r="692" spans="1:6" x14ac:dyDescent="0.3">
      <c r="A692" t="s">
        <v>550</v>
      </c>
      <c r="B692" t="s">
        <v>14</v>
      </c>
      <c r="C692" t="s">
        <v>15</v>
      </c>
      <c r="D692">
        <v>-1</v>
      </c>
      <c r="E692" s="4">
        <f t="shared" si="10"/>
        <v>-1</v>
      </c>
      <c r="F692" t="s">
        <v>9</v>
      </c>
    </row>
    <row r="693" spans="1:6" x14ac:dyDescent="0.3">
      <c r="A693" t="s">
        <v>551</v>
      </c>
      <c r="B693" t="s">
        <v>11</v>
      </c>
      <c r="C693" t="s">
        <v>31</v>
      </c>
      <c r="D693">
        <v>0</v>
      </c>
      <c r="E693" s="4">
        <f t="shared" si="10"/>
        <v>0</v>
      </c>
      <c r="F693" t="s">
        <v>17</v>
      </c>
    </row>
    <row r="694" spans="1:6" x14ac:dyDescent="0.3">
      <c r="A694" t="s">
        <v>552</v>
      </c>
      <c r="B694" t="s">
        <v>24</v>
      </c>
      <c r="C694" t="s">
        <v>22</v>
      </c>
      <c r="D694">
        <v>1</v>
      </c>
      <c r="E694" s="4">
        <f t="shared" si="10"/>
        <v>1</v>
      </c>
      <c r="F694" t="s">
        <v>8</v>
      </c>
    </row>
    <row r="695" spans="1:6" x14ac:dyDescent="0.3">
      <c r="A695" t="s">
        <v>553</v>
      </c>
      <c r="B695" t="s">
        <v>39</v>
      </c>
      <c r="C695" t="s">
        <v>31</v>
      </c>
      <c r="D695">
        <v>-1</v>
      </c>
      <c r="E695" s="4">
        <f t="shared" si="10"/>
        <v>-1</v>
      </c>
      <c r="F695" t="s">
        <v>9</v>
      </c>
    </row>
    <row r="696" spans="1:6" x14ac:dyDescent="0.3">
      <c r="A696" t="s">
        <v>554</v>
      </c>
      <c r="B696" t="s">
        <v>91</v>
      </c>
      <c r="C696" t="s">
        <v>31</v>
      </c>
      <c r="D696">
        <v>-1</v>
      </c>
      <c r="E696" s="4">
        <f t="shared" si="10"/>
        <v>-1</v>
      </c>
      <c r="F696" t="s">
        <v>9</v>
      </c>
    </row>
    <row r="697" spans="1:6" x14ac:dyDescent="0.3">
      <c r="A697" t="s">
        <v>555</v>
      </c>
      <c r="B697" t="s">
        <v>39</v>
      </c>
      <c r="C697" t="s">
        <v>98</v>
      </c>
      <c r="D697">
        <v>-1</v>
      </c>
      <c r="E697" s="4">
        <f t="shared" si="10"/>
        <v>-1</v>
      </c>
      <c r="F697" t="s">
        <v>9</v>
      </c>
    </row>
    <row r="698" spans="1:6" x14ac:dyDescent="0.3">
      <c r="A698" t="s">
        <v>556</v>
      </c>
      <c r="B698" t="s">
        <v>233</v>
      </c>
      <c r="C698" t="s">
        <v>31</v>
      </c>
      <c r="D698">
        <v>-1</v>
      </c>
      <c r="E698" s="4">
        <f t="shared" si="10"/>
        <v>-1</v>
      </c>
      <c r="F698" t="s">
        <v>9</v>
      </c>
    </row>
    <row r="699" spans="1:6" x14ac:dyDescent="0.3">
      <c r="A699" t="s">
        <v>557</v>
      </c>
      <c r="B699" t="s">
        <v>200</v>
      </c>
      <c r="C699" t="s">
        <v>15</v>
      </c>
      <c r="D699">
        <v>-1</v>
      </c>
      <c r="E699" s="4">
        <f t="shared" si="10"/>
        <v>-1</v>
      </c>
      <c r="F699" t="s">
        <v>9</v>
      </c>
    </row>
    <row r="700" spans="1:6" x14ac:dyDescent="0.3">
      <c r="A700" t="s">
        <v>764</v>
      </c>
      <c r="B700" t="s">
        <v>623</v>
      </c>
      <c r="C700" t="s">
        <v>22</v>
      </c>
      <c r="D700">
        <v>0</v>
      </c>
      <c r="E700" s="4">
        <f t="shared" si="10"/>
        <v>0</v>
      </c>
      <c r="F700" t="s">
        <v>17</v>
      </c>
    </row>
    <row r="701" spans="1:6" x14ac:dyDescent="0.3">
      <c r="A701" t="s">
        <v>558</v>
      </c>
      <c r="B701" t="s">
        <v>75</v>
      </c>
      <c r="C701" t="s">
        <v>22</v>
      </c>
      <c r="D701">
        <v>1</v>
      </c>
      <c r="E701" s="4">
        <f t="shared" si="10"/>
        <v>1</v>
      </c>
      <c r="F701" t="s">
        <v>8</v>
      </c>
    </row>
    <row r="702" spans="1:6" x14ac:dyDescent="0.3">
      <c r="A702" t="s">
        <v>559</v>
      </c>
      <c r="B702" t="s">
        <v>6</v>
      </c>
      <c r="C702" t="s">
        <v>28</v>
      </c>
      <c r="D702">
        <v>-1</v>
      </c>
      <c r="E702" s="4">
        <f t="shared" si="10"/>
        <v>-1</v>
      </c>
      <c r="F702" t="s">
        <v>9</v>
      </c>
    </row>
    <row r="703" spans="1:6" x14ac:dyDescent="0.3">
      <c r="A703" t="s">
        <v>560</v>
      </c>
      <c r="B703" t="s">
        <v>75</v>
      </c>
      <c r="C703" t="s">
        <v>7</v>
      </c>
      <c r="D703">
        <v>-1</v>
      </c>
      <c r="E703" s="4">
        <f t="shared" si="10"/>
        <v>-1</v>
      </c>
      <c r="F703" t="s">
        <v>9</v>
      </c>
    </row>
    <row r="704" spans="1:6" x14ac:dyDescent="0.3">
      <c r="A704" t="s">
        <v>561</v>
      </c>
      <c r="B704" t="s">
        <v>14</v>
      </c>
      <c r="C704" t="s">
        <v>15</v>
      </c>
      <c r="D704">
        <v>0</v>
      </c>
      <c r="E704" s="4">
        <f t="shared" si="10"/>
        <v>0</v>
      </c>
      <c r="F704" t="s">
        <v>17</v>
      </c>
    </row>
    <row r="705" spans="1:6" x14ac:dyDescent="0.3">
      <c r="A705" t="s">
        <v>562</v>
      </c>
      <c r="B705" t="s">
        <v>6</v>
      </c>
      <c r="C705" t="s">
        <v>22</v>
      </c>
      <c r="D705">
        <v>1</v>
      </c>
      <c r="E705" s="4">
        <f t="shared" si="10"/>
        <v>1</v>
      </c>
      <c r="F705" t="s">
        <v>8</v>
      </c>
    </row>
    <row r="706" spans="1:6" x14ac:dyDescent="0.3">
      <c r="A706" t="s">
        <v>563</v>
      </c>
      <c r="B706" t="s">
        <v>56</v>
      </c>
      <c r="C706" t="s">
        <v>15</v>
      </c>
      <c r="D706">
        <v>1</v>
      </c>
      <c r="E706" s="4">
        <f t="shared" si="10"/>
        <v>1</v>
      </c>
      <c r="F706" t="s">
        <v>8</v>
      </c>
    </row>
    <row r="707" spans="1:6" x14ac:dyDescent="0.3">
      <c r="A707" t="s">
        <v>564</v>
      </c>
      <c r="B707" t="s">
        <v>18</v>
      </c>
      <c r="C707" t="s">
        <v>26</v>
      </c>
      <c r="D707">
        <v>1</v>
      </c>
      <c r="E707" s="4">
        <f t="shared" ref="E707:E767" si="11">D707/1</f>
        <v>1</v>
      </c>
      <c r="F707" t="s">
        <v>8</v>
      </c>
    </row>
    <row r="708" spans="1:6" x14ac:dyDescent="0.3">
      <c r="A708" t="s">
        <v>565</v>
      </c>
      <c r="B708" t="s">
        <v>18</v>
      </c>
      <c r="C708" t="s">
        <v>22</v>
      </c>
      <c r="D708">
        <v>1</v>
      </c>
      <c r="E708" s="4">
        <f t="shared" si="11"/>
        <v>1</v>
      </c>
      <c r="F708" t="s">
        <v>8</v>
      </c>
    </row>
    <row r="709" spans="1:6" x14ac:dyDescent="0.3">
      <c r="A709" t="s">
        <v>566</v>
      </c>
      <c r="B709" t="s">
        <v>11</v>
      </c>
      <c r="C709" t="s">
        <v>31</v>
      </c>
      <c r="D709">
        <v>0</v>
      </c>
      <c r="E709" s="4">
        <f t="shared" si="11"/>
        <v>0</v>
      </c>
      <c r="F709" t="s">
        <v>17</v>
      </c>
    </row>
    <row r="710" spans="1:6" x14ac:dyDescent="0.3">
      <c r="A710" t="s">
        <v>567</v>
      </c>
      <c r="B710" t="s">
        <v>75</v>
      </c>
      <c r="C710" t="s">
        <v>15</v>
      </c>
      <c r="D710">
        <v>1</v>
      </c>
      <c r="E710" s="4">
        <f t="shared" si="11"/>
        <v>1</v>
      </c>
      <c r="F710" t="s">
        <v>8</v>
      </c>
    </row>
    <row r="711" spans="1:6" x14ac:dyDescent="0.3">
      <c r="A711" t="s">
        <v>568</v>
      </c>
      <c r="B711" t="s">
        <v>32</v>
      </c>
      <c r="C711" t="s">
        <v>31</v>
      </c>
      <c r="D711">
        <v>-1</v>
      </c>
      <c r="E711" s="4">
        <f t="shared" si="11"/>
        <v>-1</v>
      </c>
      <c r="F711" t="s">
        <v>9</v>
      </c>
    </row>
    <row r="712" spans="1:6" x14ac:dyDescent="0.3">
      <c r="A712" t="s">
        <v>570</v>
      </c>
      <c r="B712" t="s">
        <v>18</v>
      </c>
      <c r="C712" t="s">
        <v>7</v>
      </c>
      <c r="D712">
        <v>0</v>
      </c>
      <c r="E712" s="4">
        <f t="shared" si="11"/>
        <v>0</v>
      </c>
      <c r="F712" t="s">
        <v>17</v>
      </c>
    </row>
    <row r="713" spans="1:6" x14ac:dyDescent="0.3">
      <c r="A713" t="s">
        <v>571</v>
      </c>
      <c r="B713" t="s">
        <v>30</v>
      </c>
      <c r="C713" t="s">
        <v>15</v>
      </c>
      <c r="D713">
        <v>0</v>
      </c>
      <c r="E713" s="4">
        <f t="shared" si="11"/>
        <v>0</v>
      </c>
      <c r="F713" t="s">
        <v>17</v>
      </c>
    </row>
    <row r="714" spans="1:6" x14ac:dyDescent="0.3">
      <c r="A714" t="s">
        <v>572</v>
      </c>
      <c r="B714" t="s">
        <v>18</v>
      </c>
      <c r="C714" t="s">
        <v>31</v>
      </c>
      <c r="D714">
        <v>0</v>
      </c>
      <c r="E714" s="4">
        <f t="shared" si="11"/>
        <v>0</v>
      </c>
      <c r="F714" t="s">
        <v>17</v>
      </c>
    </row>
    <row r="715" spans="1:6" x14ac:dyDescent="0.3">
      <c r="A715" t="s">
        <v>763</v>
      </c>
      <c r="B715" t="s">
        <v>112</v>
      </c>
      <c r="C715" t="s">
        <v>28</v>
      </c>
      <c r="D715">
        <v>-1</v>
      </c>
      <c r="E715" s="4">
        <f t="shared" si="11"/>
        <v>-1</v>
      </c>
      <c r="F715" t="s">
        <v>9</v>
      </c>
    </row>
    <row r="716" spans="1:6" x14ac:dyDescent="0.3">
      <c r="A716" t="s">
        <v>573</v>
      </c>
      <c r="B716" t="s">
        <v>11</v>
      </c>
      <c r="C716" t="s">
        <v>31</v>
      </c>
      <c r="D716">
        <v>-1</v>
      </c>
      <c r="E716" s="4">
        <f t="shared" si="11"/>
        <v>-1</v>
      </c>
      <c r="F716" t="s">
        <v>9</v>
      </c>
    </row>
    <row r="717" spans="1:6" x14ac:dyDescent="0.3">
      <c r="A717" t="s">
        <v>762</v>
      </c>
      <c r="B717" t="s">
        <v>623</v>
      </c>
      <c r="C717" t="s">
        <v>26</v>
      </c>
      <c r="D717">
        <v>1</v>
      </c>
      <c r="E717" s="4">
        <f t="shared" si="11"/>
        <v>1</v>
      </c>
      <c r="F717" t="s">
        <v>8</v>
      </c>
    </row>
    <row r="718" spans="1:6" x14ac:dyDescent="0.3">
      <c r="A718" t="s">
        <v>614</v>
      </c>
      <c r="B718" t="s">
        <v>39</v>
      </c>
      <c r="C718" t="s">
        <v>15</v>
      </c>
      <c r="D718">
        <v>-1</v>
      </c>
      <c r="E718" s="4">
        <f t="shared" si="11"/>
        <v>-1</v>
      </c>
      <c r="F718" t="s">
        <v>9</v>
      </c>
    </row>
    <row r="719" spans="1:6" x14ac:dyDescent="0.3">
      <c r="A719" t="s">
        <v>574</v>
      </c>
      <c r="B719" t="s">
        <v>6</v>
      </c>
      <c r="C719" t="s">
        <v>15</v>
      </c>
      <c r="D719">
        <v>-1</v>
      </c>
      <c r="E719" s="4">
        <f t="shared" si="11"/>
        <v>-1</v>
      </c>
      <c r="F719" t="s">
        <v>9</v>
      </c>
    </row>
    <row r="720" spans="1:6" x14ac:dyDescent="0.3">
      <c r="A720" t="s">
        <v>706</v>
      </c>
      <c r="B720" t="s">
        <v>88</v>
      </c>
      <c r="C720" t="s">
        <v>31</v>
      </c>
      <c r="D720">
        <v>-1</v>
      </c>
      <c r="E720" s="4">
        <f t="shared" si="11"/>
        <v>-1</v>
      </c>
      <c r="F720" t="s">
        <v>9</v>
      </c>
    </row>
    <row r="721" spans="1:6" x14ac:dyDescent="0.3">
      <c r="A721" t="s">
        <v>575</v>
      </c>
      <c r="B721" t="s">
        <v>18</v>
      </c>
      <c r="C721" t="s">
        <v>22</v>
      </c>
      <c r="D721">
        <v>1</v>
      </c>
      <c r="E721" s="4">
        <f t="shared" si="11"/>
        <v>1</v>
      </c>
      <c r="F721" t="s">
        <v>8</v>
      </c>
    </row>
    <row r="722" spans="1:6" x14ac:dyDescent="0.3">
      <c r="A722" t="s">
        <v>576</v>
      </c>
      <c r="B722" t="s">
        <v>11</v>
      </c>
      <c r="C722" t="s">
        <v>31</v>
      </c>
      <c r="D722">
        <v>-1</v>
      </c>
      <c r="E722" s="4">
        <f t="shared" si="11"/>
        <v>-1</v>
      </c>
      <c r="F722" t="s">
        <v>9</v>
      </c>
    </row>
    <row r="723" spans="1:6" x14ac:dyDescent="0.3">
      <c r="A723" t="s">
        <v>577</v>
      </c>
      <c r="B723" t="s">
        <v>39</v>
      </c>
      <c r="C723" t="s">
        <v>15</v>
      </c>
      <c r="D723">
        <v>-1</v>
      </c>
      <c r="E723" s="4">
        <f t="shared" si="11"/>
        <v>-1</v>
      </c>
      <c r="F723" t="s">
        <v>9</v>
      </c>
    </row>
    <row r="724" spans="1:6" x14ac:dyDescent="0.3">
      <c r="A724" t="s">
        <v>578</v>
      </c>
      <c r="B724" t="s">
        <v>72</v>
      </c>
      <c r="C724" t="s">
        <v>22</v>
      </c>
      <c r="D724">
        <v>1</v>
      </c>
      <c r="E724" s="4">
        <f t="shared" si="11"/>
        <v>1</v>
      </c>
      <c r="F724" t="s">
        <v>8</v>
      </c>
    </row>
    <row r="725" spans="1:6" x14ac:dyDescent="0.3">
      <c r="A725" t="s">
        <v>579</v>
      </c>
      <c r="B725" t="s">
        <v>11</v>
      </c>
      <c r="C725" t="s">
        <v>22</v>
      </c>
      <c r="D725">
        <v>1</v>
      </c>
      <c r="E725" s="4">
        <f t="shared" si="11"/>
        <v>1</v>
      </c>
      <c r="F725" t="s">
        <v>8</v>
      </c>
    </row>
    <row r="726" spans="1:6" x14ac:dyDescent="0.3">
      <c r="A726" t="s">
        <v>580</v>
      </c>
      <c r="B726" t="s">
        <v>11</v>
      </c>
      <c r="C726" t="s">
        <v>31</v>
      </c>
      <c r="D726">
        <v>0</v>
      </c>
      <c r="E726" s="4">
        <f t="shared" si="11"/>
        <v>0</v>
      </c>
      <c r="F726" t="s">
        <v>17</v>
      </c>
    </row>
    <row r="727" spans="1:6" x14ac:dyDescent="0.3">
      <c r="A727" t="s">
        <v>581</v>
      </c>
      <c r="B727" t="s">
        <v>72</v>
      </c>
      <c r="C727" t="s">
        <v>15</v>
      </c>
      <c r="D727">
        <v>1</v>
      </c>
      <c r="E727" s="4">
        <f t="shared" si="11"/>
        <v>1</v>
      </c>
      <c r="F727" t="s">
        <v>8</v>
      </c>
    </row>
    <row r="728" spans="1:6" x14ac:dyDescent="0.3">
      <c r="A728" t="s">
        <v>630</v>
      </c>
      <c r="B728" t="s">
        <v>24</v>
      </c>
      <c r="C728" t="s">
        <v>22</v>
      </c>
      <c r="D728">
        <v>0</v>
      </c>
      <c r="E728" s="4">
        <f t="shared" si="11"/>
        <v>0</v>
      </c>
      <c r="F728" t="s">
        <v>17</v>
      </c>
    </row>
    <row r="729" spans="1:6" x14ac:dyDescent="0.3">
      <c r="A729" t="s">
        <v>582</v>
      </c>
      <c r="B729" t="s">
        <v>11</v>
      </c>
      <c r="C729" t="s">
        <v>22</v>
      </c>
      <c r="D729">
        <v>1</v>
      </c>
      <c r="E729" s="4">
        <f t="shared" si="11"/>
        <v>1</v>
      </c>
      <c r="F729" t="s">
        <v>8</v>
      </c>
    </row>
    <row r="730" spans="1:6" x14ac:dyDescent="0.3">
      <c r="A730" t="s">
        <v>583</v>
      </c>
      <c r="B730" t="s">
        <v>11</v>
      </c>
      <c r="C730" t="s">
        <v>31</v>
      </c>
      <c r="D730">
        <v>-1</v>
      </c>
      <c r="E730" s="4">
        <f t="shared" si="11"/>
        <v>-1</v>
      </c>
      <c r="F730" t="s">
        <v>9</v>
      </c>
    </row>
    <row r="731" spans="1:6" x14ac:dyDescent="0.3">
      <c r="A731" t="s">
        <v>641</v>
      </c>
      <c r="B731" t="s">
        <v>24</v>
      </c>
      <c r="C731" t="s">
        <v>15</v>
      </c>
      <c r="D731">
        <v>1</v>
      </c>
      <c r="E731" s="4">
        <f t="shared" si="11"/>
        <v>1</v>
      </c>
      <c r="F731" t="s">
        <v>8</v>
      </c>
    </row>
    <row r="732" spans="1:6" x14ac:dyDescent="0.3">
      <c r="A732" t="s">
        <v>584</v>
      </c>
      <c r="B732" t="s">
        <v>6</v>
      </c>
      <c r="C732" t="s">
        <v>22</v>
      </c>
      <c r="D732">
        <v>1</v>
      </c>
      <c r="E732" s="4">
        <f t="shared" si="11"/>
        <v>1</v>
      </c>
      <c r="F732" t="s">
        <v>8</v>
      </c>
    </row>
    <row r="733" spans="1:6" x14ac:dyDescent="0.3">
      <c r="A733" t="s">
        <v>585</v>
      </c>
      <c r="B733" t="s">
        <v>11</v>
      </c>
      <c r="C733" t="s">
        <v>26</v>
      </c>
      <c r="D733">
        <v>1</v>
      </c>
      <c r="E733" s="4">
        <f t="shared" si="11"/>
        <v>1</v>
      </c>
      <c r="F733" t="s">
        <v>8</v>
      </c>
    </row>
    <row r="734" spans="1:6" x14ac:dyDescent="0.3">
      <c r="A734" t="s">
        <v>586</v>
      </c>
      <c r="B734" t="s">
        <v>11</v>
      </c>
      <c r="C734" t="s">
        <v>31</v>
      </c>
      <c r="D734">
        <v>-1</v>
      </c>
      <c r="E734" s="4">
        <f t="shared" si="11"/>
        <v>-1</v>
      </c>
      <c r="F734" t="s">
        <v>9</v>
      </c>
    </row>
    <row r="735" spans="1:6" x14ac:dyDescent="0.3">
      <c r="A735" t="s">
        <v>587</v>
      </c>
      <c r="B735" t="s">
        <v>39</v>
      </c>
      <c r="C735" t="s">
        <v>31</v>
      </c>
      <c r="D735">
        <v>-1</v>
      </c>
      <c r="E735" s="4">
        <f t="shared" si="11"/>
        <v>-1</v>
      </c>
      <c r="F735" t="s">
        <v>9</v>
      </c>
    </row>
    <row r="736" spans="1:6" x14ac:dyDescent="0.3">
      <c r="A736" t="s">
        <v>588</v>
      </c>
      <c r="B736" t="s">
        <v>88</v>
      </c>
      <c r="C736" t="s">
        <v>28</v>
      </c>
      <c r="D736">
        <v>-1</v>
      </c>
      <c r="E736" s="4">
        <f t="shared" si="11"/>
        <v>-1</v>
      </c>
      <c r="F736" t="s">
        <v>9</v>
      </c>
    </row>
    <row r="737" spans="1:6" x14ac:dyDescent="0.3">
      <c r="A737" t="s">
        <v>589</v>
      </c>
      <c r="B737" t="s">
        <v>56</v>
      </c>
      <c r="C737" t="s">
        <v>31</v>
      </c>
      <c r="D737">
        <v>0</v>
      </c>
      <c r="E737" s="4">
        <f t="shared" si="11"/>
        <v>0</v>
      </c>
      <c r="F737" t="s">
        <v>17</v>
      </c>
    </row>
    <row r="738" spans="1:6" x14ac:dyDescent="0.3">
      <c r="A738" t="s">
        <v>698</v>
      </c>
      <c r="B738" t="s">
        <v>88</v>
      </c>
      <c r="C738" t="s">
        <v>7</v>
      </c>
      <c r="D738">
        <v>-1</v>
      </c>
      <c r="E738" s="4">
        <f t="shared" si="11"/>
        <v>-1</v>
      </c>
      <c r="F738" t="s">
        <v>9</v>
      </c>
    </row>
    <row r="739" spans="1:6" x14ac:dyDescent="0.3">
      <c r="A739" t="s">
        <v>590</v>
      </c>
      <c r="B739" t="s">
        <v>6</v>
      </c>
      <c r="C739" t="s">
        <v>28</v>
      </c>
      <c r="D739">
        <v>-1</v>
      </c>
      <c r="E739" s="4">
        <f t="shared" si="11"/>
        <v>-1</v>
      </c>
      <c r="F739" t="s">
        <v>9</v>
      </c>
    </row>
    <row r="740" spans="1:6" x14ac:dyDescent="0.3">
      <c r="A740" t="s">
        <v>735</v>
      </c>
      <c r="B740" t="s">
        <v>32</v>
      </c>
      <c r="C740" t="s">
        <v>22</v>
      </c>
      <c r="D740">
        <v>1</v>
      </c>
      <c r="E740" s="4">
        <f t="shared" si="11"/>
        <v>1</v>
      </c>
      <c r="F740" t="s">
        <v>8</v>
      </c>
    </row>
    <row r="741" spans="1:6" x14ac:dyDescent="0.3">
      <c r="A741" t="s">
        <v>591</v>
      </c>
      <c r="B741" t="s">
        <v>112</v>
      </c>
      <c r="C741" t="s">
        <v>28</v>
      </c>
      <c r="D741">
        <v>-1</v>
      </c>
      <c r="E741" s="4">
        <f t="shared" si="11"/>
        <v>-1</v>
      </c>
      <c r="F741" t="s">
        <v>9</v>
      </c>
    </row>
    <row r="742" spans="1:6" x14ac:dyDescent="0.3">
      <c r="A742" t="s">
        <v>592</v>
      </c>
      <c r="B742" t="s">
        <v>69</v>
      </c>
      <c r="C742" t="s">
        <v>22</v>
      </c>
      <c r="D742">
        <v>0</v>
      </c>
      <c r="E742" s="4">
        <f t="shared" si="11"/>
        <v>0</v>
      </c>
      <c r="F742" t="s">
        <v>17</v>
      </c>
    </row>
    <row r="743" spans="1:6" x14ac:dyDescent="0.3">
      <c r="A743" t="s">
        <v>593</v>
      </c>
      <c r="B743" t="s">
        <v>32</v>
      </c>
      <c r="C743" t="s">
        <v>31</v>
      </c>
      <c r="D743">
        <v>-1</v>
      </c>
      <c r="E743" s="4">
        <f t="shared" si="11"/>
        <v>-1</v>
      </c>
      <c r="F743" t="s">
        <v>9</v>
      </c>
    </row>
    <row r="744" spans="1:6" x14ac:dyDescent="0.3">
      <c r="A744" t="s">
        <v>770</v>
      </c>
      <c r="B744" t="s">
        <v>88</v>
      </c>
      <c r="C744" t="s">
        <v>31</v>
      </c>
      <c r="D744">
        <v>-1</v>
      </c>
      <c r="E744" s="4">
        <f t="shared" si="11"/>
        <v>-1</v>
      </c>
      <c r="F744" t="s">
        <v>9</v>
      </c>
    </row>
    <row r="745" spans="1:6" x14ac:dyDescent="0.3">
      <c r="A745" t="s">
        <v>594</v>
      </c>
      <c r="B745" t="s">
        <v>39</v>
      </c>
      <c r="C745" t="s">
        <v>98</v>
      </c>
      <c r="D745">
        <v>-1</v>
      </c>
      <c r="E745" s="4">
        <f t="shared" si="11"/>
        <v>-1</v>
      </c>
      <c r="F745" t="s">
        <v>9</v>
      </c>
    </row>
    <row r="746" spans="1:6" x14ac:dyDescent="0.3">
      <c r="A746" t="s">
        <v>595</v>
      </c>
      <c r="B746" t="s">
        <v>14</v>
      </c>
      <c r="C746" t="s">
        <v>31</v>
      </c>
      <c r="D746">
        <v>-1</v>
      </c>
      <c r="E746" s="4">
        <f t="shared" si="11"/>
        <v>-1</v>
      </c>
      <c r="F746" t="s">
        <v>9</v>
      </c>
    </row>
    <row r="747" spans="1:6" x14ac:dyDescent="0.3">
      <c r="A747" t="s">
        <v>596</v>
      </c>
      <c r="B747" t="s">
        <v>14</v>
      </c>
      <c r="C747" t="s">
        <v>15</v>
      </c>
      <c r="D747">
        <v>-1</v>
      </c>
      <c r="E747" s="4">
        <f t="shared" si="11"/>
        <v>-1</v>
      </c>
      <c r="F747" t="s">
        <v>9</v>
      </c>
    </row>
    <row r="748" spans="1:6" x14ac:dyDescent="0.3">
      <c r="A748" t="s">
        <v>597</v>
      </c>
      <c r="B748" t="s">
        <v>88</v>
      </c>
      <c r="C748" t="s">
        <v>31</v>
      </c>
      <c r="D748">
        <v>-1</v>
      </c>
      <c r="E748" s="4">
        <f t="shared" si="11"/>
        <v>-1</v>
      </c>
      <c r="F748" t="s">
        <v>9</v>
      </c>
    </row>
    <row r="749" spans="1:6" x14ac:dyDescent="0.3">
      <c r="A749" t="s">
        <v>598</v>
      </c>
      <c r="B749" t="s">
        <v>11</v>
      </c>
      <c r="C749" t="s">
        <v>31</v>
      </c>
      <c r="D749">
        <v>-1</v>
      </c>
      <c r="E749" s="4">
        <f t="shared" si="11"/>
        <v>-1</v>
      </c>
      <c r="F749" t="s">
        <v>9</v>
      </c>
    </row>
    <row r="750" spans="1:6" x14ac:dyDescent="0.3">
      <c r="A750" t="s">
        <v>702</v>
      </c>
      <c r="B750" t="s">
        <v>88</v>
      </c>
      <c r="C750" t="s">
        <v>22</v>
      </c>
      <c r="D750">
        <v>1</v>
      </c>
      <c r="E750" s="4">
        <f t="shared" si="11"/>
        <v>1</v>
      </c>
      <c r="F750" t="s">
        <v>8</v>
      </c>
    </row>
    <row r="751" spans="1:6" x14ac:dyDescent="0.3">
      <c r="A751" t="s">
        <v>599</v>
      </c>
      <c r="B751" t="s">
        <v>56</v>
      </c>
      <c r="C751" t="s">
        <v>98</v>
      </c>
      <c r="D751">
        <v>-1</v>
      </c>
      <c r="E751" s="4">
        <f t="shared" si="11"/>
        <v>-1</v>
      </c>
      <c r="F751" t="s">
        <v>9</v>
      </c>
    </row>
    <row r="752" spans="1:6" x14ac:dyDescent="0.3">
      <c r="A752" t="s">
        <v>600</v>
      </c>
      <c r="B752" t="s">
        <v>11</v>
      </c>
      <c r="C752" t="s">
        <v>26</v>
      </c>
      <c r="D752">
        <v>1</v>
      </c>
      <c r="E752" s="4">
        <f t="shared" si="11"/>
        <v>1</v>
      </c>
      <c r="F752" t="s">
        <v>8</v>
      </c>
    </row>
    <row r="753" spans="1:6" x14ac:dyDescent="0.3">
      <c r="A753" t="s">
        <v>601</v>
      </c>
      <c r="B753" t="s">
        <v>88</v>
      </c>
      <c r="C753" t="s">
        <v>7</v>
      </c>
      <c r="D753">
        <v>-1</v>
      </c>
      <c r="E753" s="4">
        <f t="shared" si="11"/>
        <v>-1</v>
      </c>
      <c r="F753" t="s">
        <v>9</v>
      </c>
    </row>
    <row r="754" spans="1:6" x14ac:dyDescent="0.3">
      <c r="A754" t="s">
        <v>691</v>
      </c>
      <c r="B754" t="s">
        <v>21</v>
      </c>
      <c r="C754" t="s">
        <v>26</v>
      </c>
      <c r="D754">
        <v>1</v>
      </c>
      <c r="E754" s="4">
        <f t="shared" si="11"/>
        <v>1</v>
      </c>
      <c r="F754" t="s">
        <v>8</v>
      </c>
    </row>
    <row r="755" spans="1:6" x14ac:dyDescent="0.3">
      <c r="A755" t="s">
        <v>602</v>
      </c>
      <c r="B755" t="s">
        <v>200</v>
      </c>
      <c r="C755" t="s">
        <v>31</v>
      </c>
      <c r="D755">
        <v>-1</v>
      </c>
      <c r="E755" s="4">
        <f t="shared" si="11"/>
        <v>-1</v>
      </c>
      <c r="F755" t="s">
        <v>9</v>
      </c>
    </row>
    <row r="756" spans="1:6" x14ac:dyDescent="0.3">
      <c r="A756" t="s">
        <v>603</v>
      </c>
      <c r="B756" t="s">
        <v>88</v>
      </c>
      <c r="C756" t="s">
        <v>31</v>
      </c>
      <c r="D756">
        <v>-1</v>
      </c>
      <c r="E756" s="4">
        <f t="shared" si="11"/>
        <v>-1</v>
      </c>
      <c r="F756" t="s">
        <v>9</v>
      </c>
    </row>
    <row r="757" spans="1:6" x14ac:dyDescent="0.3">
      <c r="A757" t="s">
        <v>625</v>
      </c>
      <c r="B757" t="s">
        <v>69</v>
      </c>
      <c r="C757" t="s">
        <v>31</v>
      </c>
      <c r="D757">
        <v>-1</v>
      </c>
      <c r="E757" s="4">
        <f t="shared" si="11"/>
        <v>-1</v>
      </c>
      <c r="F757" t="s">
        <v>9</v>
      </c>
    </row>
    <row r="758" spans="1:6" x14ac:dyDescent="0.3">
      <c r="A758" t="s">
        <v>721</v>
      </c>
      <c r="B758" t="s">
        <v>18</v>
      </c>
      <c r="C758" t="s">
        <v>12</v>
      </c>
      <c r="D758">
        <v>1</v>
      </c>
      <c r="E758" s="4">
        <f t="shared" si="11"/>
        <v>1</v>
      </c>
      <c r="F758" t="s">
        <v>8</v>
      </c>
    </row>
    <row r="759" spans="1:6" x14ac:dyDescent="0.3">
      <c r="A759" t="s">
        <v>782</v>
      </c>
      <c r="B759" t="s">
        <v>233</v>
      </c>
      <c r="C759" t="s">
        <v>28</v>
      </c>
      <c r="D759">
        <v>-1</v>
      </c>
      <c r="E759" s="4">
        <f t="shared" si="11"/>
        <v>-1</v>
      </c>
      <c r="F759" t="s">
        <v>9</v>
      </c>
    </row>
    <row r="760" spans="1:6" x14ac:dyDescent="0.3">
      <c r="A760" t="s">
        <v>620</v>
      </c>
      <c r="B760" t="s">
        <v>112</v>
      </c>
      <c r="C760" t="s">
        <v>28</v>
      </c>
      <c r="D760">
        <v>-1</v>
      </c>
      <c r="E760" s="4">
        <f t="shared" si="11"/>
        <v>-1</v>
      </c>
      <c r="F760" t="s">
        <v>9</v>
      </c>
    </row>
    <row r="761" spans="1:6" x14ac:dyDescent="0.3">
      <c r="A761" t="s">
        <v>665</v>
      </c>
      <c r="B761" t="s">
        <v>88</v>
      </c>
      <c r="C761" t="s">
        <v>31</v>
      </c>
      <c r="D761">
        <v>-1</v>
      </c>
      <c r="E761" s="4">
        <f t="shared" si="11"/>
        <v>-1</v>
      </c>
      <c r="F761" t="s">
        <v>9</v>
      </c>
    </row>
    <row r="762" spans="1:6" x14ac:dyDescent="0.3">
      <c r="A762" t="s">
        <v>647</v>
      </c>
      <c r="B762" t="s">
        <v>60</v>
      </c>
      <c r="C762" t="s">
        <v>31</v>
      </c>
      <c r="D762">
        <v>-1</v>
      </c>
      <c r="E762" s="4">
        <f t="shared" si="11"/>
        <v>-1</v>
      </c>
      <c r="F762" t="s">
        <v>9</v>
      </c>
    </row>
    <row r="763" spans="1:6" x14ac:dyDescent="0.3">
      <c r="A763" t="s">
        <v>722</v>
      </c>
      <c r="B763" t="s">
        <v>233</v>
      </c>
      <c r="C763" t="s">
        <v>31</v>
      </c>
      <c r="D763">
        <v>-1</v>
      </c>
      <c r="E763" s="4">
        <f t="shared" si="11"/>
        <v>-1</v>
      </c>
      <c r="F763" t="s">
        <v>9</v>
      </c>
    </row>
    <row r="764" spans="1:6" x14ac:dyDescent="0.3">
      <c r="A764" t="s">
        <v>659</v>
      </c>
      <c r="B764" t="s">
        <v>623</v>
      </c>
      <c r="C764" t="s">
        <v>31</v>
      </c>
      <c r="D764">
        <v>-1</v>
      </c>
      <c r="E764" s="4">
        <f t="shared" si="11"/>
        <v>-1</v>
      </c>
      <c r="F764" t="s">
        <v>9</v>
      </c>
    </row>
    <row r="765" spans="1:6" x14ac:dyDescent="0.3">
      <c r="A765" t="s">
        <v>772</v>
      </c>
      <c r="B765" t="s">
        <v>69</v>
      </c>
      <c r="C765" t="s">
        <v>31</v>
      </c>
      <c r="D765">
        <v>-1</v>
      </c>
      <c r="E765" s="4">
        <f t="shared" si="11"/>
        <v>-1</v>
      </c>
      <c r="F765" t="s">
        <v>9</v>
      </c>
    </row>
    <row r="766" spans="1:6" x14ac:dyDescent="0.3">
      <c r="A766" t="s">
        <v>795</v>
      </c>
      <c r="B766" t="s">
        <v>39</v>
      </c>
      <c r="C766" t="s">
        <v>22</v>
      </c>
      <c r="D766">
        <v>0</v>
      </c>
      <c r="E766" s="4">
        <f t="shared" si="11"/>
        <v>0</v>
      </c>
      <c r="F766" t="s">
        <v>17</v>
      </c>
    </row>
    <row r="767" spans="1:6" x14ac:dyDescent="0.3">
      <c r="A767" t="s">
        <v>801</v>
      </c>
      <c r="B767" t="s">
        <v>233</v>
      </c>
      <c r="C767" t="s">
        <v>12</v>
      </c>
      <c r="D767">
        <v>1</v>
      </c>
      <c r="E767" s="4">
        <f t="shared" si="11"/>
        <v>1</v>
      </c>
      <c r="F767" t="s">
        <v>8</v>
      </c>
    </row>
  </sheetData>
  <autoFilter ref="A1:F1"/>
  <conditionalFormatting sqref="E1:E1048576">
    <cfRule type="cellIs" dxfId="16" priority="1" operator="lessThan">
      <formula>0.5</formula>
    </cfRule>
    <cfRule type="cellIs" dxfId="15" priority="2" operator="greaterThan">
      <formula>0.5</formula>
    </cfRule>
    <cfRule type="cellIs" dxfId="14" priority="3" operator="equal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752"/>
  <sheetViews>
    <sheetView workbookViewId="0">
      <selection activeCell="H27" sqref="H27"/>
    </sheetView>
  </sheetViews>
  <sheetFormatPr defaultRowHeight="14.4" x14ac:dyDescent="0.3"/>
  <cols>
    <col min="1" max="1" width="20.77734375" customWidth="1"/>
    <col min="2" max="2" width="21.4414062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10" t="s">
        <v>3</v>
      </c>
      <c r="E1" s="4"/>
    </row>
    <row r="2" spans="1:6" x14ac:dyDescent="0.3">
      <c r="A2" t="s">
        <v>5</v>
      </c>
      <c r="B2" t="s">
        <v>6</v>
      </c>
      <c r="C2" t="s">
        <v>7</v>
      </c>
      <c r="D2">
        <v>-1</v>
      </c>
      <c r="E2" s="4">
        <f>D2/1</f>
        <v>-1</v>
      </c>
      <c r="F2" t="s">
        <v>9</v>
      </c>
    </row>
    <row r="3" spans="1:6" hidden="1" x14ac:dyDescent="0.3">
      <c r="A3" t="s">
        <v>10</v>
      </c>
      <c r="B3" t="s">
        <v>11</v>
      </c>
      <c r="C3" t="s">
        <v>12</v>
      </c>
      <c r="D3">
        <v>1</v>
      </c>
      <c r="E3" s="4">
        <f t="shared" ref="E3:E66" si="0">D3/1</f>
        <v>1</v>
      </c>
      <c r="F3" t="s">
        <v>8</v>
      </c>
    </row>
    <row r="4" spans="1:6" hidden="1" x14ac:dyDescent="0.3">
      <c r="A4" t="s">
        <v>13</v>
      </c>
      <c r="B4" t="s">
        <v>14</v>
      </c>
      <c r="C4" t="s">
        <v>15</v>
      </c>
      <c r="D4">
        <v>0</v>
      </c>
      <c r="E4" s="4">
        <f t="shared" si="0"/>
        <v>0</v>
      </c>
      <c r="F4" t="s">
        <v>17</v>
      </c>
    </row>
    <row r="5" spans="1:6" hidden="1" x14ac:dyDescent="0.3">
      <c r="A5" t="s">
        <v>672</v>
      </c>
      <c r="B5" t="s">
        <v>18</v>
      </c>
      <c r="C5" t="s">
        <v>12</v>
      </c>
      <c r="D5">
        <v>1</v>
      </c>
      <c r="E5" s="4">
        <f t="shared" si="0"/>
        <v>1</v>
      </c>
      <c r="F5" t="s">
        <v>8</v>
      </c>
    </row>
    <row r="6" spans="1:6" hidden="1" x14ac:dyDescent="0.3">
      <c r="A6" t="s">
        <v>19</v>
      </c>
      <c r="B6" t="s">
        <v>14</v>
      </c>
      <c r="C6" t="s">
        <v>7</v>
      </c>
      <c r="D6">
        <v>-1</v>
      </c>
      <c r="E6" s="4">
        <f t="shared" si="0"/>
        <v>-1</v>
      </c>
      <c r="F6" t="s">
        <v>9</v>
      </c>
    </row>
    <row r="7" spans="1:6" hidden="1" x14ac:dyDescent="0.3">
      <c r="A7" t="s">
        <v>20</v>
      </c>
      <c r="B7" t="s">
        <v>11</v>
      </c>
      <c r="C7" t="s">
        <v>15</v>
      </c>
      <c r="D7">
        <v>0</v>
      </c>
      <c r="E7" s="4">
        <f t="shared" si="0"/>
        <v>0</v>
      </c>
      <c r="F7" t="s">
        <v>17</v>
      </c>
    </row>
    <row r="8" spans="1:6" hidden="1" x14ac:dyDescent="0.3">
      <c r="A8" t="s">
        <v>734</v>
      </c>
      <c r="B8" t="s">
        <v>21</v>
      </c>
      <c r="C8" t="s">
        <v>22</v>
      </c>
      <c r="D8">
        <v>1</v>
      </c>
      <c r="E8" s="4">
        <f t="shared" si="0"/>
        <v>1</v>
      </c>
      <c r="F8" t="s">
        <v>8</v>
      </c>
    </row>
    <row r="9" spans="1:6" hidden="1" x14ac:dyDescent="0.3">
      <c r="A9" t="s">
        <v>23</v>
      </c>
      <c r="B9" t="s">
        <v>24</v>
      </c>
      <c r="C9" t="s">
        <v>12</v>
      </c>
      <c r="D9">
        <v>1</v>
      </c>
      <c r="E9" s="4">
        <f t="shared" si="0"/>
        <v>1</v>
      </c>
      <c r="F9" t="s">
        <v>8</v>
      </c>
    </row>
    <row r="10" spans="1:6" x14ac:dyDescent="0.3">
      <c r="A10" t="s">
        <v>25</v>
      </c>
      <c r="B10" t="s">
        <v>6</v>
      </c>
      <c r="C10" t="s">
        <v>26</v>
      </c>
      <c r="D10">
        <v>1</v>
      </c>
      <c r="E10" s="4">
        <f t="shared" si="0"/>
        <v>1</v>
      </c>
      <c r="F10" t="s">
        <v>8</v>
      </c>
    </row>
    <row r="11" spans="1:6" x14ac:dyDescent="0.3">
      <c r="A11" t="s">
        <v>27</v>
      </c>
      <c r="B11" t="s">
        <v>6</v>
      </c>
      <c r="C11" t="s">
        <v>28</v>
      </c>
      <c r="D11">
        <v>-1</v>
      </c>
      <c r="E11" s="4">
        <f t="shared" si="0"/>
        <v>-1</v>
      </c>
      <c r="F11" t="s">
        <v>9</v>
      </c>
    </row>
    <row r="12" spans="1:6" hidden="1" x14ac:dyDescent="0.3">
      <c r="A12" t="s">
        <v>29</v>
      </c>
      <c r="B12" t="s">
        <v>18</v>
      </c>
      <c r="C12" t="s">
        <v>22</v>
      </c>
      <c r="D12">
        <v>1</v>
      </c>
      <c r="E12" s="4">
        <f t="shared" si="0"/>
        <v>1</v>
      </c>
      <c r="F12" t="s">
        <v>8</v>
      </c>
    </row>
    <row r="13" spans="1:6" hidden="1" x14ac:dyDescent="0.3">
      <c r="A13" t="s">
        <v>728</v>
      </c>
      <c r="B13" t="s">
        <v>30</v>
      </c>
      <c r="C13" t="s">
        <v>31</v>
      </c>
      <c r="D13">
        <v>-1</v>
      </c>
      <c r="E13" s="4">
        <f t="shared" si="0"/>
        <v>-1</v>
      </c>
      <c r="F13" t="s">
        <v>9</v>
      </c>
    </row>
    <row r="14" spans="1:6" hidden="1" x14ac:dyDescent="0.3">
      <c r="A14" t="s">
        <v>715</v>
      </c>
      <c r="B14" t="s">
        <v>32</v>
      </c>
      <c r="C14" t="s">
        <v>22</v>
      </c>
      <c r="D14">
        <v>0</v>
      </c>
      <c r="E14" s="4">
        <f t="shared" si="0"/>
        <v>0</v>
      </c>
      <c r="F14" t="s">
        <v>17</v>
      </c>
    </row>
    <row r="15" spans="1:6" hidden="1" x14ac:dyDescent="0.3">
      <c r="A15" t="s">
        <v>34</v>
      </c>
      <c r="B15" t="s">
        <v>14</v>
      </c>
      <c r="C15" t="s">
        <v>31</v>
      </c>
      <c r="D15">
        <v>-1</v>
      </c>
      <c r="E15" s="4">
        <f t="shared" si="0"/>
        <v>-1</v>
      </c>
      <c r="F15" t="s">
        <v>9</v>
      </c>
    </row>
    <row r="16" spans="1:6" hidden="1" x14ac:dyDescent="0.3">
      <c r="A16" t="s">
        <v>35</v>
      </c>
      <c r="B16" t="s">
        <v>36</v>
      </c>
      <c r="C16" t="s">
        <v>26</v>
      </c>
      <c r="D16">
        <v>-1</v>
      </c>
      <c r="E16" s="4">
        <f t="shared" si="0"/>
        <v>-1</v>
      </c>
      <c r="F16" t="s">
        <v>9</v>
      </c>
    </row>
    <row r="17" spans="1:6" hidden="1" x14ac:dyDescent="0.3">
      <c r="A17" t="s">
        <v>37</v>
      </c>
      <c r="B17" t="s">
        <v>14</v>
      </c>
      <c r="C17" t="s">
        <v>31</v>
      </c>
      <c r="D17">
        <v>-1</v>
      </c>
      <c r="E17" s="4">
        <f t="shared" si="0"/>
        <v>-1</v>
      </c>
      <c r="F17" t="s">
        <v>9</v>
      </c>
    </row>
    <row r="18" spans="1:6" hidden="1" x14ac:dyDescent="0.3">
      <c r="A18" t="s">
        <v>38</v>
      </c>
      <c r="B18" t="s">
        <v>39</v>
      </c>
      <c r="C18" t="s">
        <v>31</v>
      </c>
      <c r="D18">
        <v>0</v>
      </c>
      <c r="E18" s="4">
        <f t="shared" si="0"/>
        <v>0</v>
      </c>
      <c r="F18" t="s">
        <v>17</v>
      </c>
    </row>
    <row r="19" spans="1:6" hidden="1" x14ac:dyDescent="0.3">
      <c r="A19" t="s">
        <v>40</v>
      </c>
      <c r="B19" t="s">
        <v>14</v>
      </c>
      <c r="C19" t="s">
        <v>31</v>
      </c>
      <c r="D19">
        <v>-1</v>
      </c>
      <c r="E19" s="4">
        <f t="shared" si="0"/>
        <v>-1</v>
      </c>
      <c r="F19" t="s">
        <v>9</v>
      </c>
    </row>
    <row r="20" spans="1:6" hidden="1" x14ac:dyDescent="0.3">
      <c r="A20" t="s">
        <v>767</v>
      </c>
      <c r="B20" t="s">
        <v>32</v>
      </c>
      <c r="C20" t="s">
        <v>31</v>
      </c>
      <c r="D20">
        <v>-1</v>
      </c>
      <c r="E20" s="4">
        <f t="shared" si="0"/>
        <v>-1</v>
      </c>
      <c r="F20" t="s">
        <v>9</v>
      </c>
    </row>
    <row r="21" spans="1:6" hidden="1" x14ac:dyDescent="0.3">
      <c r="A21" t="s">
        <v>41</v>
      </c>
      <c r="B21" t="s">
        <v>14</v>
      </c>
      <c r="C21" t="s">
        <v>22</v>
      </c>
      <c r="D21">
        <v>1</v>
      </c>
      <c r="E21" s="4">
        <f t="shared" si="0"/>
        <v>1</v>
      </c>
      <c r="F21" t="s">
        <v>8</v>
      </c>
    </row>
    <row r="22" spans="1:6" hidden="1" x14ac:dyDescent="0.3">
      <c r="A22" t="s">
        <v>42</v>
      </c>
      <c r="B22" t="s">
        <v>36</v>
      </c>
      <c r="C22" t="s">
        <v>22</v>
      </c>
      <c r="D22">
        <v>1</v>
      </c>
      <c r="E22" s="4">
        <f t="shared" si="0"/>
        <v>1</v>
      </c>
      <c r="F22" t="s">
        <v>8</v>
      </c>
    </row>
    <row r="23" spans="1:6" x14ac:dyDescent="0.3">
      <c r="A23" t="s">
        <v>43</v>
      </c>
      <c r="B23" t="s">
        <v>6</v>
      </c>
      <c r="C23" t="s">
        <v>28</v>
      </c>
      <c r="D23">
        <v>1</v>
      </c>
      <c r="E23" s="4">
        <f t="shared" si="0"/>
        <v>1</v>
      </c>
      <c r="F23" t="s">
        <v>8</v>
      </c>
    </row>
    <row r="24" spans="1:6" x14ac:dyDescent="0.3">
      <c r="A24" t="s">
        <v>44</v>
      </c>
      <c r="B24" t="s">
        <v>6</v>
      </c>
      <c r="C24" t="s">
        <v>28</v>
      </c>
      <c r="D24">
        <v>1</v>
      </c>
      <c r="E24" s="4">
        <f t="shared" si="0"/>
        <v>1</v>
      </c>
      <c r="F24" t="s">
        <v>8</v>
      </c>
    </row>
    <row r="25" spans="1:6" hidden="1" x14ac:dyDescent="0.3">
      <c r="A25" t="s">
        <v>45</v>
      </c>
      <c r="B25" t="s">
        <v>46</v>
      </c>
      <c r="C25" t="s">
        <v>22</v>
      </c>
      <c r="D25">
        <v>0</v>
      </c>
      <c r="E25" s="4">
        <f t="shared" si="0"/>
        <v>0</v>
      </c>
      <c r="F25" t="s">
        <v>17</v>
      </c>
    </row>
    <row r="26" spans="1:6" hidden="1" x14ac:dyDescent="0.3">
      <c r="A26" t="s">
        <v>48</v>
      </c>
      <c r="B26" t="s">
        <v>18</v>
      </c>
      <c r="C26" t="s">
        <v>31</v>
      </c>
      <c r="D26">
        <v>1</v>
      </c>
      <c r="E26" s="4">
        <f t="shared" si="0"/>
        <v>1</v>
      </c>
      <c r="F26" t="s">
        <v>8</v>
      </c>
    </row>
    <row r="27" spans="1:6" hidden="1" x14ac:dyDescent="0.3">
      <c r="A27" t="s">
        <v>49</v>
      </c>
      <c r="B27" t="s">
        <v>18</v>
      </c>
      <c r="C27" t="s">
        <v>31</v>
      </c>
      <c r="D27">
        <v>-1</v>
      </c>
      <c r="E27" s="4">
        <f t="shared" si="0"/>
        <v>-1</v>
      </c>
      <c r="F27" t="s">
        <v>9</v>
      </c>
    </row>
    <row r="28" spans="1:6" hidden="1" x14ac:dyDescent="0.3">
      <c r="A28" t="s">
        <v>50</v>
      </c>
      <c r="B28" t="s">
        <v>51</v>
      </c>
      <c r="C28" t="s">
        <v>12</v>
      </c>
      <c r="D28">
        <v>1</v>
      </c>
      <c r="E28" s="4">
        <f t="shared" si="0"/>
        <v>1</v>
      </c>
      <c r="F28" t="s">
        <v>8</v>
      </c>
    </row>
    <row r="29" spans="1:6" hidden="1" x14ac:dyDescent="0.3">
      <c r="A29" t="s">
        <v>690</v>
      </c>
      <c r="B29" t="s">
        <v>32</v>
      </c>
      <c r="C29" t="s">
        <v>22</v>
      </c>
      <c r="D29">
        <v>0</v>
      </c>
      <c r="E29" s="4">
        <f t="shared" si="0"/>
        <v>0</v>
      </c>
      <c r="F29" t="s">
        <v>17</v>
      </c>
    </row>
    <row r="30" spans="1:6" hidden="1" x14ac:dyDescent="0.3">
      <c r="A30" t="s">
        <v>52</v>
      </c>
      <c r="B30" t="s">
        <v>53</v>
      </c>
      <c r="C30" t="s">
        <v>15</v>
      </c>
      <c r="D30">
        <v>1</v>
      </c>
      <c r="E30" s="4">
        <f t="shared" si="0"/>
        <v>1</v>
      </c>
      <c r="F30" t="s">
        <v>8</v>
      </c>
    </row>
    <row r="31" spans="1:6" hidden="1" x14ac:dyDescent="0.3">
      <c r="A31" t="s">
        <v>54</v>
      </c>
      <c r="B31" t="s">
        <v>32</v>
      </c>
      <c r="C31" t="s">
        <v>31</v>
      </c>
      <c r="D31">
        <v>-1</v>
      </c>
      <c r="E31" s="4">
        <f t="shared" si="0"/>
        <v>-1</v>
      </c>
      <c r="F31" t="s">
        <v>9</v>
      </c>
    </row>
    <row r="32" spans="1:6" hidden="1" x14ac:dyDescent="0.3">
      <c r="A32" t="s">
        <v>55</v>
      </c>
      <c r="B32" t="s">
        <v>56</v>
      </c>
      <c r="C32" t="s">
        <v>15</v>
      </c>
      <c r="D32">
        <v>-1</v>
      </c>
      <c r="E32" s="4">
        <f t="shared" si="0"/>
        <v>-1</v>
      </c>
      <c r="F32" t="s">
        <v>9</v>
      </c>
    </row>
    <row r="33" spans="1:6" hidden="1" x14ac:dyDescent="0.3">
      <c r="A33" t="s">
        <v>57</v>
      </c>
      <c r="B33" t="s">
        <v>58</v>
      </c>
      <c r="C33" t="s">
        <v>31</v>
      </c>
      <c r="D33">
        <v>-1</v>
      </c>
      <c r="E33" s="4">
        <f t="shared" si="0"/>
        <v>-1</v>
      </c>
      <c r="F33" t="s">
        <v>9</v>
      </c>
    </row>
    <row r="34" spans="1:6" hidden="1" x14ac:dyDescent="0.3">
      <c r="A34" t="s">
        <v>59</v>
      </c>
      <c r="B34" t="s">
        <v>32</v>
      </c>
      <c r="C34" t="s">
        <v>22</v>
      </c>
      <c r="D34">
        <v>1</v>
      </c>
      <c r="E34" s="4">
        <f t="shared" si="0"/>
        <v>1</v>
      </c>
      <c r="F34" t="s">
        <v>8</v>
      </c>
    </row>
    <row r="35" spans="1:6" hidden="1" x14ac:dyDescent="0.3">
      <c r="A35" t="s">
        <v>823</v>
      </c>
      <c r="B35" t="s">
        <v>60</v>
      </c>
      <c r="C35" t="s">
        <v>31</v>
      </c>
      <c r="D35">
        <v>1</v>
      </c>
      <c r="E35" s="4">
        <f t="shared" si="0"/>
        <v>1</v>
      </c>
      <c r="F35" t="s">
        <v>8</v>
      </c>
    </row>
    <row r="36" spans="1:6" hidden="1" x14ac:dyDescent="0.3">
      <c r="A36" t="s">
        <v>61</v>
      </c>
      <c r="B36" t="s">
        <v>14</v>
      </c>
      <c r="C36" t="s">
        <v>31</v>
      </c>
      <c r="D36">
        <v>0</v>
      </c>
      <c r="E36" s="4">
        <f t="shared" si="0"/>
        <v>0</v>
      </c>
      <c r="F36" t="s">
        <v>17</v>
      </c>
    </row>
    <row r="37" spans="1:6" hidden="1" x14ac:dyDescent="0.3">
      <c r="A37" t="s">
        <v>62</v>
      </c>
      <c r="B37" t="s">
        <v>11</v>
      </c>
      <c r="C37" t="s">
        <v>31</v>
      </c>
      <c r="D37">
        <v>-1</v>
      </c>
      <c r="E37" s="4">
        <f t="shared" si="0"/>
        <v>-1</v>
      </c>
      <c r="F37" t="s">
        <v>9</v>
      </c>
    </row>
    <row r="38" spans="1:6" hidden="1" x14ac:dyDescent="0.3">
      <c r="A38" t="s">
        <v>63</v>
      </c>
      <c r="B38" t="s">
        <v>14</v>
      </c>
      <c r="C38" t="s">
        <v>22</v>
      </c>
      <c r="D38">
        <v>1</v>
      </c>
      <c r="E38" s="4">
        <f t="shared" si="0"/>
        <v>1</v>
      </c>
      <c r="F38" t="s">
        <v>8</v>
      </c>
    </row>
    <row r="39" spans="1:6" hidden="1" x14ac:dyDescent="0.3">
      <c r="A39" t="s">
        <v>821</v>
      </c>
      <c r="B39" t="s">
        <v>30</v>
      </c>
      <c r="C39" t="s">
        <v>22</v>
      </c>
      <c r="D39">
        <v>1</v>
      </c>
      <c r="E39" s="4">
        <f t="shared" si="0"/>
        <v>1</v>
      </c>
      <c r="F39" t="s">
        <v>8</v>
      </c>
    </row>
    <row r="40" spans="1:6" hidden="1" x14ac:dyDescent="0.3">
      <c r="A40" t="s">
        <v>64</v>
      </c>
      <c r="B40" t="s">
        <v>14</v>
      </c>
      <c r="C40" t="s">
        <v>22</v>
      </c>
      <c r="D40">
        <v>-1</v>
      </c>
      <c r="E40" s="4">
        <f t="shared" si="0"/>
        <v>-1</v>
      </c>
      <c r="F40" t="s">
        <v>9</v>
      </c>
    </row>
    <row r="41" spans="1:6" hidden="1" x14ac:dyDescent="0.3">
      <c r="A41" t="s">
        <v>65</v>
      </c>
      <c r="B41" t="s">
        <v>14</v>
      </c>
      <c r="C41" t="s">
        <v>31</v>
      </c>
      <c r="D41">
        <v>-1</v>
      </c>
      <c r="E41" s="4">
        <f t="shared" si="0"/>
        <v>-1</v>
      </c>
      <c r="F41" t="s">
        <v>9</v>
      </c>
    </row>
    <row r="42" spans="1:6" hidden="1" x14ac:dyDescent="0.3">
      <c r="A42" t="s">
        <v>66</v>
      </c>
      <c r="B42" t="s">
        <v>21</v>
      </c>
      <c r="C42" t="s">
        <v>31</v>
      </c>
      <c r="D42">
        <v>0</v>
      </c>
      <c r="E42" s="4">
        <f t="shared" si="0"/>
        <v>0</v>
      </c>
      <c r="F42" t="s">
        <v>17</v>
      </c>
    </row>
    <row r="43" spans="1:6" x14ac:dyDescent="0.3">
      <c r="A43" t="s">
        <v>67</v>
      </c>
      <c r="B43" t="s">
        <v>6</v>
      </c>
      <c r="C43" t="s">
        <v>7</v>
      </c>
      <c r="D43">
        <v>-1</v>
      </c>
      <c r="E43" s="4">
        <f t="shared" si="0"/>
        <v>-1</v>
      </c>
      <c r="F43" t="s">
        <v>9</v>
      </c>
    </row>
    <row r="44" spans="1:6" hidden="1" x14ac:dyDescent="0.3">
      <c r="A44" t="s">
        <v>68</v>
      </c>
      <c r="B44" t="s">
        <v>69</v>
      </c>
      <c r="C44" t="s">
        <v>31</v>
      </c>
      <c r="D44">
        <v>1</v>
      </c>
      <c r="E44" s="4">
        <f t="shared" si="0"/>
        <v>1</v>
      </c>
      <c r="F44" t="s">
        <v>8</v>
      </c>
    </row>
    <row r="45" spans="1:6" x14ac:dyDescent="0.3">
      <c r="A45" t="s">
        <v>70</v>
      </c>
      <c r="B45" t="s">
        <v>6</v>
      </c>
      <c r="C45" t="s">
        <v>15</v>
      </c>
      <c r="D45">
        <v>1</v>
      </c>
      <c r="E45" s="4">
        <f t="shared" si="0"/>
        <v>1</v>
      </c>
      <c r="F45" t="s">
        <v>8</v>
      </c>
    </row>
    <row r="46" spans="1:6" hidden="1" x14ac:dyDescent="0.3">
      <c r="A46" t="s">
        <v>71</v>
      </c>
      <c r="B46" t="s">
        <v>72</v>
      </c>
      <c r="C46" t="s">
        <v>31</v>
      </c>
      <c r="D46">
        <v>-1</v>
      </c>
      <c r="E46" s="4">
        <f t="shared" si="0"/>
        <v>-1</v>
      </c>
      <c r="F46" t="s">
        <v>9</v>
      </c>
    </row>
    <row r="47" spans="1:6" hidden="1" x14ac:dyDescent="0.3">
      <c r="A47" t="s">
        <v>73</v>
      </c>
      <c r="B47" t="s">
        <v>56</v>
      </c>
      <c r="C47" t="s">
        <v>7</v>
      </c>
      <c r="D47">
        <v>1</v>
      </c>
      <c r="E47" s="4">
        <f t="shared" si="0"/>
        <v>1</v>
      </c>
      <c r="F47" t="s">
        <v>8</v>
      </c>
    </row>
    <row r="48" spans="1:6" hidden="1" x14ac:dyDescent="0.3">
      <c r="A48" t="s">
        <v>74</v>
      </c>
      <c r="B48" t="s">
        <v>75</v>
      </c>
      <c r="C48" t="s">
        <v>31</v>
      </c>
      <c r="D48">
        <v>1</v>
      </c>
      <c r="E48" s="4">
        <f t="shared" si="0"/>
        <v>1</v>
      </c>
      <c r="F48" t="s">
        <v>8</v>
      </c>
    </row>
    <row r="49" spans="1:6" hidden="1" x14ac:dyDescent="0.3">
      <c r="A49" t="s">
        <v>76</v>
      </c>
      <c r="B49" t="s">
        <v>18</v>
      </c>
      <c r="C49" t="s">
        <v>12</v>
      </c>
      <c r="D49">
        <v>1</v>
      </c>
      <c r="E49" s="4">
        <f t="shared" si="0"/>
        <v>1</v>
      </c>
      <c r="F49" t="s">
        <v>8</v>
      </c>
    </row>
    <row r="50" spans="1:6" hidden="1" x14ac:dyDescent="0.3">
      <c r="A50" t="s">
        <v>77</v>
      </c>
      <c r="B50" t="s">
        <v>51</v>
      </c>
      <c r="C50" t="s">
        <v>31</v>
      </c>
      <c r="D50">
        <v>1</v>
      </c>
      <c r="E50" s="4">
        <f t="shared" si="0"/>
        <v>1</v>
      </c>
      <c r="F50" t="s">
        <v>8</v>
      </c>
    </row>
    <row r="51" spans="1:6" hidden="1" x14ac:dyDescent="0.3">
      <c r="A51" t="s">
        <v>78</v>
      </c>
      <c r="B51" t="s">
        <v>18</v>
      </c>
      <c r="C51" t="s">
        <v>15</v>
      </c>
      <c r="D51">
        <v>1</v>
      </c>
      <c r="E51" s="4">
        <f t="shared" si="0"/>
        <v>1</v>
      </c>
      <c r="F51" t="s">
        <v>8</v>
      </c>
    </row>
    <row r="52" spans="1:6" x14ac:dyDescent="0.3">
      <c r="A52" t="s">
        <v>79</v>
      </c>
      <c r="B52" t="s">
        <v>6</v>
      </c>
      <c r="C52" t="s">
        <v>15</v>
      </c>
      <c r="D52">
        <v>1</v>
      </c>
      <c r="E52" s="4">
        <f t="shared" si="0"/>
        <v>1</v>
      </c>
      <c r="F52" t="s">
        <v>8</v>
      </c>
    </row>
    <row r="53" spans="1:6" hidden="1" x14ac:dyDescent="0.3">
      <c r="A53" t="s">
        <v>80</v>
      </c>
      <c r="B53" t="s">
        <v>14</v>
      </c>
      <c r="C53" t="s">
        <v>31</v>
      </c>
      <c r="D53">
        <v>-1</v>
      </c>
      <c r="E53" s="4">
        <f t="shared" si="0"/>
        <v>-1</v>
      </c>
      <c r="F53" t="s">
        <v>9</v>
      </c>
    </row>
    <row r="54" spans="1:6" hidden="1" x14ac:dyDescent="0.3">
      <c r="A54" t="s">
        <v>81</v>
      </c>
      <c r="B54" t="s">
        <v>14</v>
      </c>
      <c r="C54" t="s">
        <v>22</v>
      </c>
      <c r="D54">
        <v>1</v>
      </c>
      <c r="E54" s="4">
        <f t="shared" si="0"/>
        <v>1</v>
      </c>
      <c r="F54" t="s">
        <v>8</v>
      </c>
    </row>
    <row r="55" spans="1:6" hidden="1" x14ac:dyDescent="0.3">
      <c r="A55" t="s">
        <v>82</v>
      </c>
      <c r="B55" t="s">
        <v>56</v>
      </c>
      <c r="C55" t="s">
        <v>22</v>
      </c>
      <c r="D55">
        <v>1</v>
      </c>
      <c r="E55" s="4">
        <f t="shared" si="0"/>
        <v>1</v>
      </c>
      <c r="F55" t="s">
        <v>8</v>
      </c>
    </row>
    <row r="56" spans="1:6" hidden="1" x14ac:dyDescent="0.3">
      <c r="A56" t="s">
        <v>83</v>
      </c>
      <c r="B56" t="s">
        <v>18</v>
      </c>
      <c r="C56" t="s">
        <v>31</v>
      </c>
      <c r="D56">
        <v>-1</v>
      </c>
      <c r="E56" s="4">
        <f t="shared" si="0"/>
        <v>-1</v>
      </c>
      <c r="F56" t="s">
        <v>9</v>
      </c>
    </row>
    <row r="57" spans="1:6" hidden="1" x14ac:dyDescent="0.3">
      <c r="A57" t="s">
        <v>84</v>
      </c>
      <c r="B57" t="s">
        <v>14</v>
      </c>
      <c r="C57" t="s">
        <v>31</v>
      </c>
      <c r="D57">
        <v>-1</v>
      </c>
      <c r="E57" s="4">
        <f t="shared" si="0"/>
        <v>-1</v>
      </c>
      <c r="F57" t="s">
        <v>9</v>
      </c>
    </row>
    <row r="58" spans="1:6" hidden="1" x14ac:dyDescent="0.3">
      <c r="A58" t="s">
        <v>771</v>
      </c>
      <c r="B58" t="s">
        <v>18</v>
      </c>
      <c r="C58" t="s">
        <v>22</v>
      </c>
      <c r="D58">
        <v>1</v>
      </c>
      <c r="E58" s="4">
        <f t="shared" si="0"/>
        <v>1</v>
      </c>
      <c r="F58" t="s">
        <v>8</v>
      </c>
    </row>
    <row r="59" spans="1:6" hidden="1" x14ac:dyDescent="0.3">
      <c r="A59" t="s">
        <v>85</v>
      </c>
      <c r="B59" t="s">
        <v>18</v>
      </c>
      <c r="C59" t="s">
        <v>12</v>
      </c>
      <c r="D59">
        <v>0</v>
      </c>
      <c r="E59" s="4">
        <f t="shared" si="0"/>
        <v>0</v>
      </c>
      <c r="F59" t="s">
        <v>17</v>
      </c>
    </row>
    <row r="60" spans="1:6" hidden="1" x14ac:dyDescent="0.3">
      <c r="A60" t="s">
        <v>86</v>
      </c>
      <c r="B60" t="s">
        <v>18</v>
      </c>
      <c r="C60" t="s">
        <v>12</v>
      </c>
      <c r="D60">
        <v>1</v>
      </c>
      <c r="E60" s="4">
        <f t="shared" si="0"/>
        <v>1</v>
      </c>
      <c r="F60" t="s">
        <v>8</v>
      </c>
    </row>
    <row r="61" spans="1:6" hidden="1" x14ac:dyDescent="0.3">
      <c r="A61" t="s">
        <v>87</v>
      </c>
      <c r="B61" t="s">
        <v>88</v>
      </c>
      <c r="C61" t="s">
        <v>28</v>
      </c>
      <c r="D61">
        <v>-1</v>
      </c>
      <c r="E61" s="4">
        <f t="shared" si="0"/>
        <v>-1</v>
      </c>
      <c r="F61" t="s">
        <v>9</v>
      </c>
    </row>
    <row r="62" spans="1:6" hidden="1" x14ac:dyDescent="0.3">
      <c r="A62" t="s">
        <v>89</v>
      </c>
      <c r="B62" t="s">
        <v>32</v>
      </c>
      <c r="C62" t="s">
        <v>15</v>
      </c>
      <c r="D62">
        <v>-1</v>
      </c>
      <c r="E62" s="4">
        <f t="shared" si="0"/>
        <v>-1</v>
      </c>
      <c r="F62" t="s">
        <v>9</v>
      </c>
    </row>
    <row r="63" spans="1:6" hidden="1" x14ac:dyDescent="0.3">
      <c r="A63" t="s">
        <v>90</v>
      </c>
      <c r="B63" t="s">
        <v>91</v>
      </c>
      <c r="C63" t="s">
        <v>7</v>
      </c>
      <c r="D63">
        <v>-1</v>
      </c>
      <c r="E63" s="4">
        <f t="shared" si="0"/>
        <v>-1</v>
      </c>
      <c r="F63" t="s">
        <v>9</v>
      </c>
    </row>
    <row r="64" spans="1:6" hidden="1" x14ac:dyDescent="0.3">
      <c r="A64" t="s">
        <v>92</v>
      </c>
      <c r="B64" t="s">
        <v>11</v>
      </c>
      <c r="C64" t="s">
        <v>26</v>
      </c>
      <c r="D64">
        <v>1</v>
      </c>
      <c r="E64" s="4">
        <f t="shared" si="0"/>
        <v>1</v>
      </c>
      <c r="F64" t="s">
        <v>8</v>
      </c>
    </row>
    <row r="65" spans="1:6" hidden="1" x14ac:dyDescent="0.3">
      <c r="A65" t="s">
        <v>93</v>
      </c>
      <c r="B65" t="s">
        <v>14</v>
      </c>
      <c r="C65" t="s">
        <v>7</v>
      </c>
      <c r="D65">
        <v>-1</v>
      </c>
      <c r="E65" s="4">
        <f t="shared" si="0"/>
        <v>-1</v>
      </c>
      <c r="F65" t="s">
        <v>9</v>
      </c>
    </row>
    <row r="66" spans="1:6" hidden="1" x14ac:dyDescent="0.3">
      <c r="A66" t="s">
        <v>814</v>
      </c>
      <c r="B66" t="s">
        <v>30</v>
      </c>
      <c r="C66" t="s">
        <v>22</v>
      </c>
      <c r="D66">
        <v>1</v>
      </c>
      <c r="E66" s="4">
        <f t="shared" si="0"/>
        <v>1</v>
      </c>
      <c r="F66" t="s">
        <v>8</v>
      </c>
    </row>
    <row r="67" spans="1:6" x14ac:dyDescent="0.3">
      <c r="A67" t="s">
        <v>94</v>
      </c>
      <c r="B67" t="s">
        <v>6</v>
      </c>
      <c r="C67" t="s">
        <v>98</v>
      </c>
      <c r="D67">
        <v>-1</v>
      </c>
      <c r="E67" s="4">
        <f t="shared" ref="E67:E130" si="1">D67/1</f>
        <v>-1</v>
      </c>
      <c r="F67" t="s">
        <v>9</v>
      </c>
    </row>
    <row r="68" spans="1:6" hidden="1" x14ac:dyDescent="0.3">
      <c r="A68" t="s">
        <v>95</v>
      </c>
      <c r="B68" t="s">
        <v>39</v>
      </c>
      <c r="C68" t="s">
        <v>31</v>
      </c>
      <c r="D68">
        <v>-1</v>
      </c>
      <c r="E68" s="4">
        <f t="shared" si="1"/>
        <v>-1</v>
      </c>
      <c r="F68" t="s">
        <v>9</v>
      </c>
    </row>
    <row r="69" spans="1:6" hidden="1" x14ac:dyDescent="0.3">
      <c r="A69" t="s">
        <v>96</v>
      </c>
      <c r="B69" t="s">
        <v>60</v>
      </c>
      <c r="C69" t="s">
        <v>28</v>
      </c>
      <c r="D69">
        <v>-1</v>
      </c>
      <c r="E69" s="4">
        <f t="shared" si="1"/>
        <v>-1</v>
      </c>
      <c r="F69" t="s">
        <v>9</v>
      </c>
    </row>
    <row r="70" spans="1:6" hidden="1" x14ac:dyDescent="0.3">
      <c r="A70" t="s">
        <v>97</v>
      </c>
      <c r="B70" t="s">
        <v>14</v>
      </c>
      <c r="C70" t="s">
        <v>98</v>
      </c>
      <c r="D70">
        <v>1</v>
      </c>
      <c r="E70" s="4">
        <f t="shared" si="1"/>
        <v>1</v>
      </c>
      <c r="F70" t="s">
        <v>8</v>
      </c>
    </row>
    <row r="71" spans="1:6" hidden="1" x14ac:dyDescent="0.3">
      <c r="A71" t="s">
        <v>99</v>
      </c>
      <c r="B71" t="s">
        <v>14</v>
      </c>
      <c r="C71" t="s">
        <v>31</v>
      </c>
      <c r="D71">
        <v>-1</v>
      </c>
      <c r="E71" s="4">
        <f t="shared" si="1"/>
        <v>-1</v>
      </c>
      <c r="F71" t="s">
        <v>9</v>
      </c>
    </row>
    <row r="72" spans="1:6" hidden="1" x14ac:dyDescent="0.3">
      <c r="A72" t="s">
        <v>100</v>
      </c>
      <c r="B72" t="s">
        <v>14</v>
      </c>
      <c r="C72" t="s">
        <v>7</v>
      </c>
      <c r="D72">
        <v>-1</v>
      </c>
      <c r="E72" s="4">
        <f t="shared" si="1"/>
        <v>-1</v>
      </c>
      <c r="F72" t="s">
        <v>9</v>
      </c>
    </row>
    <row r="73" spans="1:6" hidden="1" x14ac:dyDescent="0.3">
      <c r="A73" t="s">
        <v>101</v>
      </c>
      <c r="B73" t="s">
        <v>91</v>
      </c>
      <c r="C73" t="s">
        <v>31</v>
      </c>
      <c r="D73">
        <v>-1</v>
      </c>
      <c r="E73" s="4">
        <f t="shared" si="1"/>
        <v>-1</v>
      </c>
      <c r="F73" t="s">
        <v>9</v>
      </c>
    </row>
    <row r="74" spans="1:6" hidden="1" x14ac:dyDescent="0.3">
      <c r="A74" t="s">
        <v>102</v>
      </c>
      <c r="B74" t="s">
        <v>14</v>
      </c>
      <c r="C74" t="s">
        <v>22</v>
      </c>
      <c r="D74">
        <v>1</v>
      </c>
      <c r="E74" s="4">
        <f t="shared" si="1"/>
        <v>1</v>
      </c>
      <c r="F74" t="s">
        <v>8</v>
      </c>
    </row>
    <row r="75" spans="1:6" hidden="1" x14ac:dyDescent="0.3">
      <c r="A75" t="s">
        <v>103</v>
      </c>
      <c r="B75" t="s">
        <v>88</v>
      </c>
      <c r="C75" t="s">
        <v>31</v>
      </c>
      <c r="D75">
        <v>-1</v>
      </c>
      <c r="E75" s="4">
        <f t="shared" si="1"/>
        <v>-1</v>
      </c>
      <c r="F75" t="s">
        <v>9</v>
      </c>
    </row>
    <row r="76" spans="1:6" hidden="1" x14ac:dyDescent="0.3">
      <c r="A76" t="s">
        <v>104</v>
      </c>
      <c r="B76" t="s">
        <v>18</v>
      </c>
      <c r="C76" t="s">
        <v>31</v>
      </c>
      <c r="D76">
        <v>-1</v>
      </c>
      <c r="E76" s="4">
        <f t="shared" si="1"/>
        <v>-1</v>
      </c>
      <c r="F76" t="s">
        <v>9</v>
      </c>
    </row>
    <row r="77" spans="1:6" hidden="1" x14ac:dyDescent="0.3">
      <c r="A77" t="s">
        <v>712</v>
      </c>
      <c r="B77" t="s">
        <v>18</v>
      </c>
      <c r="C77" t="s">
        <v>12</v>
      </c>
      <c r="D77">
        <v>1</v>
      </c>
      <c r="E77" s="4">
        <f t="shared" si="1"/>
        <v>1</v>
      </c>
      <c r="F77" t="s">
        <v>8</v>
      </c>
    </row>
    <row r="78" spans="1:6" x14ac:dyDescent="0.3">
      <c r="A78" t="s">
        <v>105</v>
      </c>
      <c r="B78" t="s">
        <v>6</v>
      </c>
      <c r="C78" t="s">
        <v>15</v>
      </c>
      <c r="D78">
        <v>1</v>
      </c>
      <c r="E78" s="4">
        <f t="shared" si="1"/>
        <v>1</v>
      </c>
      <c r="F78" t="s">
        <v>8</v>
      </c>
    </row>
    <row r="79" spans="1:6" hidden="1" x14ac:dyDescent="0.3">
      <c r="A79" t="s">
        <v>106</v>
      </c>
      <c r="B79" t="s">
        <v>56</v>
      </c>
      <c r="C79" t="s">
        <v>22</v>
      </c>
      <c r="D79">
        <v>1</v>
      </c>
      <c r="E79" s="4">
        <f t="shared" si="1"/>
        <v>1</v>
      </c>
      <c r="F79" t="s">
        <v>8</v>
      </c>
    </row>
    <row r="80" spans="1:6" hidden="1" x14ac:dyDescent="0.3">
      <c r="A80" t="s">
        <v>813</v>
      </c>
      <c r="B80" t="s">
        <v>39</v>
      </c>
      <c r="C80" t="s">
        <v>22</v>
      </c>
      <c r="D80">
        <v>1</v>
      </c>
      <c r="E80" s="4">
        <f t="shared" si="1"/>
        <v>1</v>
      </c>
      <c r="F80" t="s">
        <v>8</v>
      </c>
    </row>
    <row r="81" spans="1:6" x14ac:dyDescent="0.3">
      <c r="A81" t="s">
        <v>107</v>
      </c>
      <c r="B81" t="s">
        <v>6</v>
      </c>
      <c r="C81" t="s">
        <v>28</v>
      </c>
      <c r="D81">
        <v>-1</v>
      </c>
      <c r="E81" s="4">
        <f t="shared" si="1"/>
        <v>-1</v>
      </c>
      <c r="F81" t="s">
        <v>9</v>
      </c>
    </row>
    <row r="82" spans="1:6" hidden="1" x14ac:dyDescent="0.3">
      <c r="A82" t="s">
        <v>108</v>
      </c>
      <c r="B82" t="s">
        <v>11</v>
      </c>
      <c r="C82" t="s">
        <v>12</v>
      </c>
      <c r="D82">
        <v>1</v>
      </c>
      <c r="E82" s="4">
        <f t="shared" si="1"/>
        <v>1</v>
      </c>
      <c r="F82" t="s">
        <v>8</v>
      </c>
    </row>
    <row r="83" spans="1:6" hidden="1" x14ac:dyDescent="0.3">
      <c r="A83" t="s">
        <v>109</v>
      </c>
      <c r="B83" t="s">
        <v>88</v>
      </c>
      <c r="C83" t="s">
        <v>31</v>
      </c>
      <c r="D83">
        <v>-1</v>
      </c>
      <c r="E83" s="4">
        <f t="shared" si="1"/>
        <v>-1</v>
      </c>
      <c r="F83" t="s">
        <v>9</v>
      </c>
    </row>
    <row r="84" spans="1:6" hidden="1" x14ac:dyDescent="0.3">
      <c r="A84" t="s">
        <v>110</v>
      </c>
      <c r="B84" t="s">
        <v>11</v>
      </c>
      <c r="C84" t="s">
        <v>31</v>
      </c>
      <c r="D84">
        <v>-1</v>
      </c>
      <c r="E84" s="4">
        <f t="shared" si="1"/>
        <v>-1</v>
      </c>
      <c r="F84" t="s">
        <v>9</v>
      </c>
    </row>
    <row r="85" spans="1:6" x14ac:dyDescent="0.3">
      <c r="A85" t="s">
        <v>111</v>
      </c>
      <c r="B85" t="s">
        <v>6</v>
      </c>
      <c r="C85" t="s">
        <v>98</v>
      </c>
      <c r="D85">
        <v>-1</v>
      </c>
      <c r="E85" s="4">
        <f t="shared" si="1"/>
        <v>-1</v>
      </c>
      <c r="F85" t="s">
        <v>9</v>
      </c>
    </row>
    <row r="86" spans="1:6" hidden="1" x14ac:dyDescent="0.3">
      <c r="A86" t="s">
        <v>824</v>
      </c>
      <c r="B86" t="s">
        <v>112</v>
      </c>
      <c r="C86" t="s">
        <v>22</v>
      </c>
      <c r="D86">
        <v>1</v>
      </c>
      <c r="E86" s="4">
        <f t="shared" si="1"/>
        <v>1</v>
      </c>
      <c r="F86" t="s">
        <v>8</v>
      </c>
    </row>
    <row r="87" spans="1:6" x14ac:dyDescent="0.3">
      <c r="A87" t="s">
        <v>113</v>
      </c>
      <c r="B87" t="s">
        <v>6</v>
      </c>
      <c r="C87" t="s">
        <v>7</v>
      </c>
      <c r="D87">
        <v>-1</v>
      </c>
      <c r="E87" s="4">
        <f t="shared" si="1"/>
        <v>-1</v>
      </c>
      <c r="F87" t="s">
        <v>9</v>
      </c>
    </row>
    <row r="88" spans="1:6" hidden="1" x14ac:dyDescent="0.3">
      <c r="A88" t="s">
        <v>114</v>
      </c>
      <c r="B88" t="s">
        <v>11</v>
      </c>
      <c r="C88" t="s">
        <v>22</v>
      </c>
      <c r="D88">
        <v>1</v>
      </c>
      <c r="E88" s="4">
        <f t="shared" si="1"/>
        <v>1</v>
      </c>
      <c r="F88" t="s">
        <v>8</v>
      </c>
    </row>
    <row r="89" spans="1:6" hidden="1" x14ac:dyDescent="0.3">
      <c r="A89" t="s">
        <v>115</v>
      </c>
      <c r="B89" t="s">
        <v>88</v>
      </c>
      <c r="C89" t="s">
        <v>31</v>
      </c>
      <c r="D89">
        <v>-1</v>
      </c>
      <c r="E89" s="4">
        <f t="shared" si="1"/>
        <v>-1</v>
      </c>
      <c r="F89" t="s">
        <v>9</v>
      </c>
    </row>
    <row r="90" spans="1:6" hidden="1" x14ac:dyDescent="0.3">
      <c r="A90" t="s">
        <v>854</v>
      </c>
      <c r="B90" t="s">
        <v>39</v>
      </c>
      <c r="C90" t="s">
        <v>15</v>
      </c>
      <c r="D90">
        <v>1</v>
      </c>
      <c r="E90" s="4">
        <f t="shared" si="1"/>
        <v>1</v>
      </c>
      <c r="F90" t="s">
        <v>8</v>
      </c>
    </row>
    <row r="91" spans="1:6" hidden="1" x14ac:dyDescent="0.3">
      <c r="A91" t="s">
        <v>667</v>
      </c>
      <c r="B91" t="s">
        <v>60</v>
      </c>
      <c r="C91" t="s">
        <v>31</v>
      </c>
      <c r="D91">
        <v>1</v>
      </c>
      <c r="E91" s="4">
        <f t="shared" si="1"/>
        <v>1</v>
      </c>
      <c r="F91" t="s">
        <v>8</v>
      </c>
    </row>
    <row r="92" spans="1:6" hidden="1" x14ac:dyDescent="0.3">
      <c r="A92" t="s">
        <v>790</v>
      </c>
      <c r="B92" t="s">
        <v>18</v>
      </c>
      <c r="C92" t="s">
        <v>12</v>
      </c>
      <c r="D92">
        <v>1</v>
      </c>
      <c r="E92" s="4">
        <f t="shared" si="1"/>
        <v>1</v>
      </c>
      <c r="F92" t="s">
        <v>8</v>
      </c>
    </row>
    <row r="93" spans="1:6" hidden="1" x14ac:dyDescent="0.3">
      <c r="A93" t="s">
        <v>777</v>
      </c>
      <c r="B93" t="s">
        <v>11</v>
      </c>
      <c r="C93" t="s">
        <v>31</v>
      </c>
      <c r="D93">
        <v>1</v>
      </c>
      <c r="E93" s="4">
        <f t="shared" si="1"/>
        <v>1</v>
      </c>
      <c r="F93" t="s">
        <v>8</v>
      </c>
    </row>
    <row r="94" spans="1:6" hidden="1" x14ac:dyDescent="0.3">
      <c r="A94" t="s">
        <v>778</v>
      </c>
      <c r="B94" t="s">
        <v>11</v>
      </c>
      <c r="C94" t="s">
        <v>12</v>
      </c>
      <c r="D94">
        <v>1</v>
      </c>
      <c r="E94" s="4">
        <f t="shared" si="1"/>
        <v>1</v>
      </c>
      <c r="F94" t="s">
        <v>8</v>
      </c>
    </row>
    <row r="95" spans="1:6" hidden="1" x14ac:dyDescent="0.3">
      <c r="A95" t="s">
        <v>663</v>
      </c>
      <c r="B95" t="s">
        <v>39</v>
      </c>
      <c r="C95" t="s">
        <v>31</v>
      </c>
      <c r="D95">
        <v>-1</v>
      </c>
      <c r="E95" s="4">
        <f t="shared" si="1"/>
        <v>-1</v>
      </c>
      <c r="F95" t="s">
        <v>9</v>
      </c>
    </row>
    <row r="96" spans="1:6" hidden="1" x14ac:dyDescent="0.3">
      <c r="A96" t="s">
        <v>700</v>
      </c>
      <c r="B96" t="s">
        <v>112</v>
      </c>
      <c r="C96" t="s">
        <v>31</v>
      </c>
      <c r="D96">
        <v>-1</v>
      </c>
      <c r="E96" s="4">
        <f t="shared" si="1"/>
        <v>-1</v>
      </c>
      <c r="F96" t="s">
        <v>9</v>
      </c>
    </row>
    <row r="97" spans="1:6" hidden="1" x14ac:dyDescent="0.3">
      <c r="A97" t="s">
        <v>116</v>
      </c>
      <c r="B97" t="s">
        <v>112</v>
      </c>
      <c r="C97" t="s">
        <v>28</v>
      </c>
      <c r="D97">
        <v>-1</v>
      </c>
      <c r="E97" s="4">
        <f t="shared" si="1"/>
        <v>-1</v>
      </c>
      <c r="F97" t="s">
        <v>9</v>
      </c>
    </row>
    <row r="98" spans="1:6" hidden="1" x14ac:dyDescent="0.3">
      <c r="A98" t="s">
        <v>117</v>
      </c>
      <c r="B98" t="s">
        <v>18</v>
      </c>
      <c r="C98" t="s">
        <v>31</v>
      </c>
      <c r="D98">
        <v>-1</v>
      </c>
      <c r="E98" s="4">
        <f t="shared" si="1"/>
        <v>-1</v>
      </c>
      <c r="F98" t="s">
        <v>9</v>
      </c>
    </row>
    <row r="99" spans="1:6" x14ac:dyDescent="0.3">
      <c r="A99" t="s">
        <v>118</v>
      </c>
      <c r="B99" t="s">
        <v>6</v>
      </c>
      <c r="C99" t="s">
        <v>28</v>
      </c>
      <c r="D99">
        <v>-1</v>
      </c>
      <c r="E99" s="4">
        <f t="shared" si="1"/>
        <v>-1</v>
      </c>
      <c r="F99" t="s">
        <v>9</v>
      </c>
    </row>
    <row r="100" spans="1:6" hidden="1" x14ac:dyDescent="0.3">
      <c r="A100" t="s">
        <v>119</v>
      </c>
      <c r="B100" t="s">
        <v>56</v>
      </c>
      <c r="C100" t="s">
        <v>31</v>
      </c>
      <c r="D100">
        <v>1</v>
      </c>
      <c r="E100" s="4">
        <f t="shared" si="1"/>
        <v>1</v>
      </c>
      <c r="F100" t="s">
        <v>8</v>
      </c>
    </row>
    <row r="101" spans="1:6" x14ac:dyDescent="0.3">
      <c r="A101" t="s">
        <v>120</v>
      </c>
      <c r="B101" t="s">
        <v>6</v>
      </c>
      <c r="C101" t="s">
        <v>28</v>
      </c>
      <c r="D101">
        <v>-1</v>
      </c>
      <c r="E101" s="4">
        <f t="shared" si="1"/>
        <v>-1</v>
      </c>
      <c r="F101" t="s">
        <v>9</v>
      </c>
    </row>
    <row r="102" spans="1:6" hidden="1" x14ac:dyDescent="0.3">
      <c r="A102" t="s">
        <v>121</v>
      </c>
      <c r="B102" t="s">
        <v>14</v>
      </c>
      <c r="C102" t="s">
        <v>31</v>
      </c>
      <c r="D102">
        <v>-1</v>
      </c>
      <c r="E102" s="4">
        <f t="shared" si="1"/>
        <v>-1</v>
      </c>
      <c r="F102" t="s">
        <v>9</v>
      </c>
    </row>
    <row r="103" spans="1:6" hidden="1" x14ac:dyDescent="0.3">
      <c r="A103" t="s">
        <v>122</v>
      </c>
      <c r="B103" t="s">
        <v>21</v>
      </c>
      <c r="C103" t="s">
        <v>22</v>
      </c>
      <c r="D103">
        <v>1</v>
      </c>
      <c r="E103" s="4">
        <f t="shared" si="1"/>
        <v>1</v>
      </c>
      <c r="F103" t="s">
        <v>8</v>
      </c>
    </row>
    <row r="104" spans="1:6" hidden="1" x14ac:dyDescent="0.3">
      <c r="A104" t="s">
        <v>123</v>
      </c>
      <c r="B104" t="s">
        <v>14</v>
      </c>
      <c r="C104" t="s">
        <v>22</v>
      </c>
      <c r="D104">
        <v>1</v>
      </c>
      <c r="E104" s="4">
        <f t="shared" si="1"/>
        <v>1</v>
      </c>
      <c r="F104" t="s">
        <v>8</v>
      </c>
    </row>
    <row r="105" spans="1:6" hidden="1" x14ac:dyDescent="0.3">
      <c r="A105" t="s">
        <v>739</v>
      </c>
      <c r="B105" t="s">
        <v>21</v>
      </c>
      <c r="C105" t="s">
        <v>31</v>
      </c>
      <c r="D105">
        <v>-1</v>
      </c>
      <c r="E105" s="4">
        <f t="shared" si="1"/>
        <v>-1</v>
      </c>
      <c r="F105" t="s">
        <v>9</v>
      </c>
    </row>
    <row r="106" spans="1:6" hidden="1" x14ac:dyDescent="0.3">
      <c r="A106" t="s">
        <v>124</v>
      </c>
      <c r="B106" t="s">
        <v>46</v>
      </c>
      <c r="C106" t="s">
        <v>31</v>
      </c>
      <c r="D106">
        <v>-1</v>
      </c>
      <c r="E106" s="4">
        <f t="shared" si="1"/>
        <v>-1</v>
      </c>
      <c r="F106" t="s">
        <v>9</v>
      </c>
    </row>
    <row r="107" spans="1:6" x14ac:dyDescent="0.3">
      <c r="A107" t="s">
        <v>125</v>
      </c>
      <c r="B107" t="s">
        <v>6</v>
      </c>
      <c r="C107" t="s">
        <v>22</v>
      </c>
      <c r="D107">
        <v>1</v>
      </c>
      <c r="E107" s="4">
        <f t="shared" si="1"/>
        <v>1</v>
      </c>
      <c r="F107" t="s">
        <v>8</v>
      </c>
    </row>
    <row r="108" spans="1:6" hidden="1" x14ac:dyDescent="0.3">
      <c r="A108" t="s">
        <v>126</v>
      </c>
      <c r="B108" t="s">
        <v>14</v>
      </c>
      <c r="C108" t="s">
        <v>31</v>
      </c>
      <c r="D108">
        <v>-1</v>
      </c>
      <c r="E108" s="4">
        <f t="shared" si="1"/>
        <v>-1</v>
      </c>
      <c r="F108" t="s">
        <v>9</v>
      </c>
    </row>
    <row r="109" spans="1:6" hidden="1" x14ac:dyDescent="0.3">
      <c r="A109" t="s">
        <v>127</v>
      </c>
      <c r="B109" t="s">
        <v>11</v>
      </c>
      <c r="C109" t="s">
        <v>31</v>
      </c>
      <c r="D109">
        <v>-1</v>
      </c>
      <c r="E109" s="4">
        <f t="shared" si="1"/>
        <v>-1</v>
      </c>
      <c r="F109" t="s">
        <v>9</v>
      </c>
    </row>
    <row r="110" spans="1:6" hidden="1" x14ac:dyDescent="0.3">
      <c r="A110" t="s">
        <v>673</v>
      </c>
      <c r="B110" t="s">
        <v>18</v>
      </c>
      <c r="C110" t="s">
        <v>22</v>
      </c>
      <c r="D110">
        <v>1</v>
      </c>
      <c r="E110" s="4">
        <f t="shared" si="1"/>
        <v>1</v>
      </c>
      <c r="F110" t="s">
        <v>8</v>
      </c>
    </row>
    <row r="111" spans="1:6" hidden="1" x14ac:dyDescent="0.3">
      <c r="A111" t="s">
        <v>128</v>
      </c>
      <c r="B111" t="s">
        <v>32</v>
      </c>
      <c r="C111" t="s">
        <v>31</v>
      </c>
      <c r="D111">
        <v>-1</v>
      </c>
      <c r="E111" s="4">
        <f t="shared" si="1"/>
        <v>-1</v>
      </c>
      <c r="F111" t="s">
        <v>9</v>
      </c>
    </row>
    <row r="112" spans="1:6" hidden="1" x14ac:dyDescent="0.3">
      <c r="A112" t="s">
        <v>129</v>
      </c>
      <c r="B112" t="s">
        <v>18</v>
      </c>
      <c r="C112" t="s">
        <v>31</v>
      </c>
      <c r="D112">
        <v>0</v>
      </c>
      <c r="E112" s="4">
        <f t="shared" si="1"/>
        <v>0</v>
      </c>
      <c r="F112" t="s">
        <v>17</v>
      </c>
    </row>
    <row r="113" spans="1:6" hidden="1" x14ac:dyDescent="0.3">
      <c r="A113" t="s">
        <v>130</v>
      </c>
      <c r="B113" t="s">
        <v>32</v>
      </c>
      <c r="C113" t="s">
        <v>22</v>
      </c>
      <c r="D113">
        <v>0</v>
      </c>
      <c r="E113" s="4">
        <f t="shared" si="1"/>
        <v>0</v>
      </c>
      <c r="F113" t="s">
        <v>17</v>
      </c>
    </row>
    <row r="114" spans="1:6" hidden="1" x14ac:dyDescent="0.3">
      <c r="A114" t="s">
        <v>131</v>
      </c>
      <c r="B114" t="s">
        <v>11</v>
      </c>
      <c r="C114" t="s">
        <v>15</v>
      </c>
      <c r="D114">
        <v>-1</v>
      </c>
      <c r="E114" s="4">
        <f t="shared" si="1"/>
        <v>-1</v>
      </c>
      <c r="F114" t="s">
        <v>9</v>
      </c>
    </row>
    <row r="115" spans="1:6" x14ac:dyDescent="0.3">
      <c r="A115" t="s">
        <v>132</v>
      </c>
      <c r="B115" t="s">
        <v>6</v>
      </c>
      <c r="C115" t="s">
        <v>28</v>
      </c>
      <c r="D115">
        <v>-1</v>
      </c>
      <c r="E115" s="4">
        <f t="shared" si="1"/>
        <v>-1</v>
      </c>
      <c r="F115" t="s">
        <v>9</v>
      </c>
    </row>
    <row r="116" spans="1:6" hidden="1" x14ac:dyDescent="0.3">
      <c r="A116" t="s">
        <v>133</v>
      </c>
      <c r="B116" t="s">
        <v>53</v>
      </c>
      <c r="C116" t="s">
        <v>98</v>
      </c>
      <c r="D116">
        <v>1</v>
      </c>
      <c r="E116" s="4">
        <f t="shared" si="1"/>
        <v>1</v>
      </c>
      <c r="F116" t="s">
        <v>8</v>
      </c>
    </row>
    <row r="117" spans="1:6" hidden="1" x14ac:dyDescent="0.3">
      <c r="A117" t="s">
        <v>134</v>
      </c>
      <c r="B117" t="s">
        <v>36</v>
      </c>
      <c r="C117" t="s">
        <v>26</v>
      </c>
      <c r="D117">
        <v>1</v>
      </c>
      <c r="E117" s="4">
        <f t="shared" si="1"/>
        <v>1</v>
      </c>
      <c r="F117" t="s">
        <v>8</v>
      </c>
    </row>
    <row r="118" spans="1:6" hidden="1" x14ac:dyDescent="0.3">
      <c r="A118" t="s">
        <v>135</v>
      </c>
      <c r="B118" t="s">
        <v>51</v>
      </c>
      <c r="C118" t="s">
        <v>22</v>
      </c>
      <c r="D118">
        <v>1</v>
      </c>
      <c r="E118" s="4">
        <f t="shared" si="1"/>
        <v>1</v>
      </c>
      <c r="F118" t="s">
        <v>8</v>
      </c>
    </row>
    <row r="119" spans="1:6" hidden="1" x14ac:dyDescent="0.3">
      <c r="A119" t="s">
        <v>136</v>
      </c>
      <c r="B119" t="s">
        <v>36</v>
      </c>
      <c r="C119" t="s">
        <v>12</v>
      </c>
      <c r="D119">
        <v>1</v>
      </c>
      <c r="E119" s="4">
        <f t="shared" si="1"/>
        <v>1</v>
      </c>
      <c r="F119" t="s">
        <v>8</v>
      </c>
    </row>
    <row r="120" spans="1:6" hidden="1" x14ac:dyDescent="0.3">
      <c r="A120" t="s">
        <v>137</v>
      </c>
      <c r="B120" t="s">
        <v>75</v>
      </c>
      <c r="C120" t="s">
        <v>98</v>
      </c>
      <c r="D120">
        <v>-1</v>
      </c>
      <c r="E120" s="4">
        <f t="shared" si="1"/>
        <v>-1</v>
      </c>
      <c r="F120" t="s">
        <v>9</v>
      </c>
    </row>
    <row r="121" spans="1:6" x14ac:dyDescent="0.3">
      <c r="A121" t="s">
        <v>138</v>
      </c>
      <c r="B121" t="s">
        <v>6</v>
      </c>
      <c r="C121" t="s">
        <v>7</v>
      </c>
      <c r="D121">
        <v>-1</v>
      </c>
      <c r="E121" s="4">
        <f t="shared" si="1"/>
        <v>-1</v>
      </c>
      <c r="F121" t="s">
        <v>9</v>
      </c>
    </row>
    <row r="122" spans="1:6" hidden="1" x14ac:dyDescent="0.3">
      <c r="A122" t="s">
        <v>139</v>
      </c>
      <c r="B122" t="s">
        <v>39</v>
      </c>
      <c r="C122" t="s">
        <v>22</v>
      </c>
      <c r="D122">
        <v>0</v>
      </c>
      <c r="E122" s="4">
        <f t="shared" si="1"/>
        <v>0</v>
      </c>
      <c r="F122" t="s">
        <v>17</v>
      </c>
    </row>
    <row r="123" spans="1:6" hidden="1" x14ac:dyDescent="0.3">
      <c r="A123" t="s">
        <v>140</v>
      </c>
      <c r="B123" t="s">
        <v>18</v>
      </c>
      <c r="C123" t="s">
        <v>12</v>
      </c>
      <c r="D123">
        <v>1</v>
      </c>
      <c r="E123" s="4">
        <f t="shared" si="1"/>
        <v>1</v>
      </c>
      <c r="F123" t="s">
        <v>8</v>
      </c>
    </row>
    <row r="124" spans="1:6" hidden="1" x14ac:dyDescent="0.3">
      <c r="A124" t="s">
        <v>141</v>
      </c>
      <c r="B124" t="s">
        <v>21</v>
      </c>
      <c r="C124" t="s">
        <v>31</v>
      </c>
      <c r="D124">
        <v>0</v>
      </c>
      <c r="E124" s="4">
        <f t="shared" si="1"/>
        <v>0</v>
      </c>
      <c r="F124" t="s">
        <v>17</v>
      </c>
    </row>
    <row r="125" spans="1:6" hidden="1" x14ac:dyDescent="0.3">
      <c r="A125" t="s">
        <v>142</v>
      </c>
      <c r="B125" t="s">
        <v>14</v>
      </c>
      <c r="C125" t="s">
        <v>22</v>
      </c>
      <c r="D125">
        <v>1</v>
      </c>
      <c r="E125" s="4">
        <f t="shared" si="1"/>
        <v>1</v>
      </c>
      <c r="F125" t="s">
        <v>8</v>
      </c>
    </row>
    <row r="126" spans="1:6" hidden="1" x14ac:dyDescent="0.3">
      <c r="A126" t="s">
        <v>143</v>
      </c>
      <c r="B126" t="s">
        <v>18</v>
      </c>
      <c r="C126" t="s">
        <v>12</v>
      </c>
      <c r="D126">
        <v>1</v>
      </c>
      <c r="E126" s="4">
        <f t="shared" si="1"/>
        <v>1</v>
      </c>
      <c r="F126" t="s">
        <v>8</v>
      </c>
    </row>
    <row r="127" spans="1:6" hidden="1" x14ac:dyDescent="0.3">
      <c r="A127" t="s">
        <v>144</v>
      </c>
      <c r="B127" t="s">
        <v>11</v>
      </c>
      <c r="C127" t="s">
        <v>31</v>
      </c>
      <c r="D127">
        <v>1</v>
      </c>
      <c r="E127" s="4">
        <f t="shared" si="1"/>
        <v>1</v>
      </c>
      <c r="F127" t="s">
        <v>8</v>
      </c>
    </row>
    <row r="128" spans="1:6" x14ac:dyDescent="0.3">
      <c r="A128" t="s">
        <v>145</v>
      </c>
      <c r="B128" t="s">
        <v>6</v>
      </c>
      <c r="C128" t="s">
        <v>98</v>
      </c>
      <c r="D128">
        <v>-1</v>
      </c>
      <c r="E128" s="4">
        <f t="shared" si="1"/>
        <v>-1</v>
      </c>
      <c r="F128" t="s">
        <v>9</v>
      </c>
    </row>
    <row r="129" spans="1:6" hidden="1" x14ac:dyDescent="0.3">
      <c r="A129" t="s">
        <v>146</v>
      </c>
      <c r="B129" t="s">
        <v>14</v>
      </c>
      <c r="C129" t="s">
        <v>31</v>
      </c>
      <c r="D129">
        <v>-1</v>
      </c>
      <c r="E129" s="4">
        <f t="shared" si="1"/>
        <v>-1</v>
      </c>
      <c r="F129" t="s">
        <v>9</v>
      </c>
    </row>
    <row r="130" spans="1:6" hidden="1" x14ac:dyDescent="0.3">
      <c r="A130" t="s">
        <v>147</v>
      </c>
      <c r="B130" t="s">
        <v>24</v>
      </c>
      <c r="C130" t="s">
        <v>31</v>
      </c>
      <c r="D130">
        <v>-1</v>
      </c>
      <c r="E130" s="4">
        <f t="shared" si="1"/>
        <v>-1</v>
      </c>
      <c r="F130" t="s">
        <v>9</v>
      </c>
    </row>
    <row r="131" spans="1:6" hidden="1" x14ac:dyDescent="0.3">
      <c r="A131" t="s">
        <v>148</v>
      </c>
      <c r="B131" t="s">
        <v>56</v>
      </c>
      <c r="C131" t="s">
        <v>12</v>
      </c>
      <c r="D131">
        <v>1</v>
      </c>
      <c r="E131" s="4">
        <f t="shared" ref="E131:E194" si="2">D131/1</f>
        <v>1</v>
      </c>
      <c r="F131" t="s">
        <v>8</v>
      </c>
    </row>
    <row r="132" spans="1:6" hidden="1" x14ac:dyDescent="0.3">
      <c r="A132" t="s">
        <v>738</v>
      </c>
      <c r="B132" t="s">
        <v>32</v>
      </c>
      <c r="C132" t="s">
        <v>31</v>
      </c>
      <c r="D132">
        <v>0</v>
      </c>
      <c r="E132" s="4">
        <f t="shared" si="2"/>
        <v>0</v>
      </c>
      <c r="F132" t="s">
        <v>17</v>
      </c>
    </row>
    <row r="133" spans="1:6" hidden="1" x14ac:dyDescent="0.3">
      <c r="A133" t="s">
        <v>628</v>
      </c>
      <c r="B133" t="s">
        <v>21</v>
      </c>
      <c r="C133" t="s">
        <v>22</v>
      </c>
      <c r="D133">
        <v>1</v>
      </c>
      <c r="E133" s="4">
        <f t="shared" si="2"/>
        <v>1</v>
      </c>
      <c r="F133" t="s">
        <v>8</v>
      </c>
    </row>
    <row r="134" spans="1:6" hidden="1" x14ac:dyDescent="0.3">
      <c r="A134" t="s">
        <v>779</v>
      </c>
      <c r="B134" t="s">
        <v>32</v>
      </c>
      <c r="C134" t="s">
        <v>22</v>
      </c>
      <c r="D134">
        <v>0</v>
      </c>
      <c r="E134" s="4">
        <f t="shared" si="2"/>
        <v>0</v>
      </c>
      <c r="F134" t="s">
        <v>17</v>
      </c>
    </row>
    <row r="135" spans="1:6" hidden="1" x14ac:dyDescent="0.3">
      <c r="A135" t="s">
        <v>149</v>
      </c>
      <c r="B135" t="s">
        <v>14</v>
      </c>
      <c r="C135" t="s">
        <v>22</v>
      </c>
      <c r="D135">
        <v>-1</v>
      </c>
      <c r="E135" s="4">
        <f t="shared" si="2"/>
        <v>-1</v>
      </c>
      <c r="F135" t="s">
        <v>9</v>
      </c>
    </row>
    <row r="136" spans="1:6" hidden="1" x14ac:dyDescent="0.3">
      <c r="A136" t="s">
        <v>150</v>
      </c>
      <c r="B136" t="s">
        <v>53</v>
      </c>
      <c r="C136" t="s">
        <v>22</v>
      </c>
      <c r="D136">
        <v>1</v>
      </c>
      <c r="E136" s="4">
        <f t="shared" si="2"/>
        <v>1</v>
      </c>
      <c r="F136" t="s">
        <v>8</v>
      </c>
    </row>
    <row r="137" spans="1:6" hidden="1" x14ac:dyDescent="0.3">
      <c r="A137" t="s">
        <v>151</v>
      </c>
      <c r="B137" t="s">
        <v>18</v>
      </c>
      <c r="C137" t="s">
        <v>22</v>
      </c>
      <c r="D137">
        <v>1</v>
      </c>
      <c r="E137" s="4">
        <f t="shared" si="2"/>
        <v>1</v>
      </c>
      <c r="F137" t="s">
        <v>8</v>
      </c>
    </row>
    <row r="138" spans="1:6" hidden="1" x14ac:dyDescent="0.3">
      <c r="A138" t="s">
        <v>152</v>
      </c>
      <c r="B138" t="s">
        <v>14</v>
      </c>
      <c r="C138" t="s">
        <v>22</v>
      </c>
      <c r="D138">
        <v>1</v>
      </c>
      <c r="E138" s="4">
        <f t="shared" si="2"/>
        <v>1</v>
      </c>
      <c r="F138" t="s">
        <v>8</v>
      </c>
    </row>
    <row r="139" spans="1:6" hidden="1" x14ac:dyDescent="0.3">
      <c r="A139" t="s">
        <v>153</v>
      </c>
      <c r="B139" t="s">
        <v>11</v>
      </c>
      <c r="C139" t="s">
        <v>12</v>
      </c>
      <c r="D139">
        <v>1</v>
      </c>
      <c r="E139" s="4">
        <f t="shared" si="2"/>
        <v>1</v>
      </c>
      <c r="F139" t="s">
        <v>8</v>
      </c>
    </row>
    <row r="140" spans="1:6" hidden="1" x14ac:dyDescent="0.3">
      <c r="A140" t="s">
        <v>719</v>
      </c>
      <c r="B140" t="s">
        <v>11</v>
      </c>
      <c r="C140" t="s">
        <v>15</v>
      </c>
      <c r="D140">
        <v>-1</v>
      </c>
      <c r="E140" s="4">
        <f t="shared" si="2"/>
        <v>-1</v>
      </c>
      <c r="F140" t="s">
        <v>9</v>
      </c>
    </row>
    <row r="141" spans="1:6" hidden="1" x14ac:dyDescent="0.3">
      <c r="A141" t="s">
        <v>645</v>
      </c>
      <c r="B141" t="s">
        <v>39</v>
      </c>
      <c r="C141" t="s">
        <v>22</v>
      </c>
      <c r="D141">
        <v>0</v>
      </c>
      <c r="E141" s="4">
        <f t="shared" si="2"/>
        <v>0</v>
      </c>
      <c r="F141" t="s">
        <v>17</v>
      </c>
    </row>
    <row r="142" spans="1:6" hidden="1" x14ac:dyDescent="0.3">
      <c r="A142" t="s">
        <v>154</v>
      </c>
      <c r="B142" t="s">
        <v>155</v>
      </c>
      <c r="C142" t="s">
        <v>12</v>
      </c>
      <c r="D142">
        <v>1</v>
      </c>
      <c r="E142" s="4">
        <f t="shared" si="2"/>
        <v>1</v>
      </c>
      <c r="F142" t="s">
        <v>8</v>
      </c>
    </row>
    <row r="143" spans="1:6" hidden="1" x14ac:dyDescent="0.3">
      <c r="A143" t="s">
        <v>156</v>
      </c>
      <c r="B143" t="s">
        <v>53</v>
      </c>
      <c r="C143" t="s">
        <v>15</v>
      </c>
      <c r="D143">
        <v>0</v>
      </c>
      <c r="E143" s="4">
        <f t="shared" si="2"/>
        <v>0</v>
      </c>
      <c r="F143" t="s">
        <v>17</v>
      </c>
    </row>
    <row r="144" spans="1:6" hidden="1" x14ac:dyDescent="0.3">
      <c r="A144" t="s">
        <v>157</v>
      </c>
      <c r="B144" t="s">
        <v>46</v>
      </c>
      <c r="C144" t="s">
        <v>22</v>
      </c>
      <c r="D144">
        <v>1</v>
      </c>
      <c r="E144" s="4">
        <f t="shared" si="2"/>
        <v>1</v>
      </c>
      <c r="F144" t="s">
        <v>8</v>
      </c>
    </row>
    <row r="145" spans="1:6" hidden="1" x14ac:dyDescent="0.3">
      <c r="A145" t="s">
        <v>677</v>
      </c>
      <c r="B145" t="s">
        <v>39</v>
      </c>
      <c r="C145" t="s">
        <v>22</v>
      </c>
      <c r="D145">
        <v>-1</v>
      </c>
      <c r="E145" s="4">
        <f t="shared" si="2"/>
        <v>-1</v>
      </c>
      <c r="F145" t="s">
        <v>9</v>
      </c>
    </row>
    <row r="146" spans="1:6" hidden="1" x14ac:dyDescent="0.3">
      <c r="A146" t="s">
        <v>799</v>
      </c>
      <c r="B146" t="s">
        <v>88</v>
      </c>
      <c r="C146" t="s">
        <v>7</v>
      </c>
      <c r="D146">
        <v>-1</v>
      </c>
      <c r="E146" s="4">
        <f t="shared" si="2"/>
        <v>-1</v>
      </c>
      <c r="F146" t="s">
        <v>9</v>
      </c>
    </row>
    <row r="147" spans="1:6" hidden="1" x14ac:dyDescent="0.3">
      <c r="A147" t="s">
        <v>158</v>
      </c>
      <c r="B147" t="s">
        <v>88</v>
      </c>
      <c r="C147" t="s">
        <v>28</v>
      </c>
      <c r="D147">
        <v>-1</v>
      </c>
      <c r="E147" s="4">
        <f t="shared" si="2"/>
        <v>-1</v>
      </c>
      <c r="F147" t="s">
        <v>9</v>
      </c>
    </row>
    <row r="148" spans="1:6" hidden="1" x14ac:dyDescent="0.3">
      <c r="A148" t="s">
        <v>675</v>
      </c>
      <c r="B148" t="s">
        <v>75</v>
      </c>
      <c r="C148" t="s">
        <v>22</v>
      </c>
      <c r="D148">
        <v>-1</v>
      </c>
      <c r="E148" s="4">
        <f t="shared" si="2"/>
        <v>-1</v>
      </c>
      <c r="F148" t="s">
        <v>9</v>
      </c>
    </row>
    <row r="149" spans="1:6" hidden="1" x14ac:dyDescent="0.3">
      <c r="A149" t="s">
        <v>159</v>
      </c>
      <c r="B149" t="s">
        <v>56</v>
      </c>
      <c r="C149" t="s">
        <v>28</v>
      </c>
      <c r="D149">
        <v>1</v>
      </c>
      <c r="E149" s="4">
        <f t="shared" si="2"/>
        <v>1</v>
      </c>
      <c r="F149" t="s">
        <v>8</v>
      </c>
    </row>
    <row r="150" spans="1:6" hidden="1" x14ac:dyDescent="0.3">
      <c r="A150" t="s">
        <v>160</v>
      </c>
      <c r="B150" t="s">
        <v>36</v>
      </c>
      <c r="C150" t="s">
        <v>22</v>
      </c>
      <c r="D150">
        <v>0</v>
      </c>
      <c r="E150" s="4">
        <f t="shared" si="2"/>
        <v>0</v>
      </c>
      <c r="F150" t="s">
        <v>17</v>
      </c>
    </row>
    <row r="151" spans="1:6" hidden="1" x14ac:dyDescent="0.3">
      <c r="A151" t="s">
        <v>161</v>
      </c>
      <c r="B151" t="s">
        <v>18</v>
      </c>
      <c r="C151" t="s">
        <v>31</v>
      </c>
      <c r="D151">
        <v>-1</v>
      </c>
      <c r="E151" s="4">
        <f t="shared" si="2"/>
        <v>-1</v>
      </c>
      <c r="F151" t="s">
        <v>9</v>
      </c>
    </row>
    <row r="152" spans="1:6" hidden="1" x14ac:dyDescent="0.3">
      <c r="A152" t="s">
        <v>162</v>
      </c>
      <c r="B152" t="s">
        <v>18</v>
      </c>
      <c r="C152" t="s">
        <v>31</v>
      </c>
      <c r="D152">
        <v>-1</v>
      </c>
      <c r="E152" s="4">
        <f t="shared" si="2"/>
        <v>-1</v>
      </c>
      <c r="F152" t="s">
        <v>9</v>
      </c>
    </row>
    <row r="153" spans="1:6" x14ac:dyDescent="0.3">
      <c r="A153" t="s">
        <v>163</v>
      </c>
      <c r="B153" t="s">
        <v>6</v>
      </c>
      <c r="C153" t="s">
        <v>7</v>
      </c>
      <c r="D153">
        <v>-1</v>
      </c>
      <c r="E153" s="4">
        <f t="shared" si="2"/>
        <v>-1</v>
      </c>
      <c r="F153" t="s">
        <v>9</v>
      </c>
    </row>
    <row r="154" spans="1:6" hidden="1" x14ac:dyDescent="0.3">
      <c r="A154" t="s">
        <v>164</v>
      </c>
      <c r="B154" t="s">
        <v>18</v>
      </c>
      <c r="C154" t="s">
        <v>31</v>
      </c>
      <c r="D154">
        <v>-1</v>
      </c>
      <c r="E154" s="4">
        <f t="shared" si="2"/>
        <v>-1</v>
      </c>
      <c r="F154" t="s">
        <v>9</v>
      </c>
    </row>
    <row r="155" spans="1:6" hidden="1" x14ac:dyDescent="0.3">
      <c r="A155" t="s">
        <v>165</v>
      </c>
      <c r="B155" t="s">
        <v>18</v>
      </c>
      <c r="C155" t="s">
        <v>31</v>
      </c>
      <c r="D155">
        <v>-1</v>
      </c>
      <c r="E155" s="4">
        <f t="shared" si="2"/>
        <v>-1</v>
      </c>
      <c r="F155" t="s">
        <v>9</v>
      </c>
    </row>
    <row r="156" spans="1:6" hidden="1" x14ac:dyDescent="0.3">
      <c r="A156" t="s">
        <v>745</v>
      </c>
      <c r="B156" t="s">
        <v>21</v>
      </c>
      <c r="C156" t="s">
        <v>31</v>
      </c>
      <c r="D156">
        <v>0</v>
      </c>
      <c r="E156" s="4">
        <f t="shared" si="2"/>
        <v>0</v>
      </c>
      <c r="F156" t="s">
        <v>17</v>
      </c>
    </row>
    <row r="157" spans="1:6" x14ac:dyDescent="0.3">
      <c r="A157" t="s">
        <v>166</v>
      </c>
      <c r="B157" t="s">
        <v>6</v>
      </c>
      <c r="C157" t="s">
        <v>15</v>
      </c>
      <c r="D157">
        <v>1</v>
      </c>
      <c r="E157" s="4">
        <f t="shared" si="2"/>
        <v>1</v>
      </c>
      <c r="F157" t="s">
        <v>8</v>
      </c>
    </row>
    <row r="158" spans="1:6" hidden="1" x14ac:dyDescent="0.3">
      <c r="A158" t="s">
        <v>167</v>
      </c>
      <c r="B158" t="s">
        <v>14</v>
      </c>
      <c r="C158" t="s">
        <v>22</v>
      </c>
      <c r="D158">
        <v>1</v>
      </c>
      <c r="E158" s="4">
        <f t="shared" si="2"/>
        <v>1</v>
      </c>
      <c r="F158" t="s">
        <v>8</v>
      </c>
    </row>
    <row r="159" spans="1:6" hidden="1" x14ac:dyDescent="0.3">
      <c r="A159" t="s">
        <v>168</v>
      </c>
      <c r="B159" t="s">
        <v>75</v>
      </c>
      <c r="C159" t="s">
        <v>15</v>
      </c>
      <c r="D159">
        <v>1</v>
      </c>
      <c r="E159" s="4">
        <f t="shared" si="2"/>
        <v>1</v>
      </c>
      <c r="F159" t="s">
        <v>8</v>
      </c>
    </row>
    <row r="160" spans="1:6" hidden="1" x14ac:dyDescent="0.3">
      <c r="A160" t="s">
        <v>169</v>
      </c>
      <c r="B160" t="s">
        <v>14</v>
      </c>
      <c r="C160" t="s">
        <v>22</v>
      </c>
      <c r="D160">
        <v>-1</v>
      </c>
      <c r="E160" s="4">
        <f t="shared" si="2"/>
        <v>-1</v>
      </c>
      <c r="F160" t="s">
        <v>9</v>
      </c>
    </row>
    <row r="161" spans="1:6" hidden="1" x14ac:dyDescent="0.3">
      <c r="A161" t="s">
        <v>810</v>
      </c>
      <c r="B161" t="s">
        <v>75</v>
      </c>
      <c r="C161" t="s">
        <v>22</v>
      </c>
      <c r="D161">
        <v>1</v>
      </c>
      <c r="E161" s="4">
        <f t="shared" si="2"/>
        <v>1</v>
      </c>
      <c r="F161" t="s">
        <v>8</v>
      </c>
    </row>
    <row r="162" spans="1:6" hidden="1" x14ac:dyDescent="0.3">
      <c r="A162" t="s">
        <v>170</v>
      </c>
      <c r="B162" t="s">
        <v>14</v>
      </c>
      <c r="C162" t="s">
        <v>28</v>
      </c>
      <c r="D162">
        <v>-1</v>
      </c>
      <c r="E162" s="4">
        <f t="shared" si="2"/>
        <v>-1</v>
      </c>
      <c r="F162" t="s">
        <v>9</v>
      </c>
    </row>
    <row r="163" spans="1:6" hidden="1" x14ac:dyDescent="0.3">
      <c r="A163" t="s">
        <v>171</v>
      </c>
      <c r="B163" t="s">
        <v>14</v>
      </c>
      <c r="C163" t="s">
        <v>31</v>
      </c>
      <c r="D163">
        <v>1</v>
      </c>
      <c r="E163" s="4">
        <f t="shared" si="2"/>
        <v>1</v>
      </c>
      <c r="F163" t="s">
        <v>8</v>
      </c>
    </row>
    <row r="164" spans="1:6" hidden="1" x14ac:dyDescent="0.3">
      <c r="A164" t="s">
        <v>172</v>
      </c>
      <c r="B164" t="s">
        <v>18</v>
      </c>
      <c r="C164" t="s">
        <v>31</v>
      </c>
      <c r="D164">
        <v>1</v>
      </c>
      <c r="E164" s="4">
        <f t="shared" si="2"/>
        <v>1</v>
      </c>
      <c r="F164" t="s">
        <v>8</v>
      </c>
    </row>
    <row r="165" spans="1:6" hidden="1" x14ac:dyDescent="0.3">
      <c r="A165" t="s">
        <v>173</v>
      </c>
      <c r="B165" t="s">
        <v>75</v>
      </c>
      <c r="C165" t="s">
        <v>31</v>
      </c>
      <c r="D165">
        <v>1</v>
      </c>
      <c r="E165" s="4">
        <f t="shared" si="2"/>
        <v>1</v>
      </c>
      <c r="F165" t="s">
        <v>8</v>
      </c>
    </row>
    <row r="166" spans="1:6" hidden="1" x14ac:dyDescent="0.3">
      <c r="A166" t="s">
        <v>174</v>
      </c>
      <c r="B166" t="s">
        <v>18</v>
      </c>
      <c r="C166" t="s">
        <v>12</v>
      </c>
      <c r="D166">
        <v>1</v>
      </c>
      <c r="E166" s="4">
        <f t="shared" si="2"/>
        <v>1</v>
      </c>
      <c r="F166" t="s">
        <v>8</v>
      </c>
    </row>
    <row r="167" spans="1:6" hidden="1" x14ac:dyDescent="0.3">
      <c r="A167" t="s">
        <v>175</v>
      </c>
      <c r="B167" t="s">
        <v>75</v>
      </c>
      <c r="C167" t="s">
        <v>31</v>
      </c>
      <c r="D167">
        <v>1</v>
      </c>
      <c r="E167" s="4">
        <f t="shared" si="2"/>
        <v>1</v>
      </c>
      <c r="F167" t="s">
        <v>8</v>
      </c>
    </row>
    <row r="168" spans="1:6" hidden="1" x14ac:dyDescent="0.3">
      <c r="A168" t="s">
        <v>176</v>
      </c>
      <c r="B168" t="s">
        <v>75</v>
      </c>
      <c r="C168" t="s">
        <v>12</v>
      </c>
      <c r="D168">
        <v>-1</v>
      </c>
      <c r="E168" s="4">
        <f t="shared" si="2"/>
        <v>-1</v>
      </c>
      <c r="F168" t="s">
        <v>9</v>
      </c>
    </row>
    <row r="169" spans="1:6" hidden="1" x14ac:dyDescent="0.3">
      <c r="A169" t="s">
        <v>177</v>
      </c>
      <c r="B169" t="s">
        <v>11</v>
      </c>
      <c r="C169" t="s">
        <v>31</v>
      </c>
      <c r="D169">
        <v>-1</v>
      </c>
      <c r="E169" s="4">
        <f t="shared" si="2"/>
        <v>-1</v>
      </c>
      <c r="F169" t="s">
        <v>9</v>
      </c>
    </row>
    <row r="170" spans="1:6" hidden="1" x14ac:dyDescent="0.3">
      <c r="A170" t="s">
        <v>800</v>
      </c>
      <c r="B170" t="s">
        <v>60</v>
      </c>
      <c r="C170" t="s">
        <v>31</v>
      </c>
      <c r="D170">
        <v>1</v>
      </c>
      <c r="E170" s="4">
        <f t="shared" si="2"/>
        <v>1</v>
      </c>
      <c r="F170" t="s">
        <v>8</v>
      </c>
    </row>
    <row r="171" spans="1:6" x14ac:dyDescent="0.3">
      <c r="A171" t="s">
        <v>178</v>
      </c>
      <c r="B171" t="s">
        <v>6</v>
      </c>
      <c r="C171" t="s">
        <v>28</v>
      </c>
      <c r="D171">
        <v>1</v>
      </c>
      <c r="E171" s="4">
        <f t="shared" si="2"/>
        <v>1</v>
      </c>
      <c r="F171" t="s">
        <v>8</v>
      </c>
    </row>
    <row r="172" spans="1:6" x14ac:dyDescent="0.3">
      <c r="A172" t="s">
        <v>179</v>
      </c>
      <c r="B172" t="s">
        <v>6</v>
      </c>
      <c r="C172" t="s">
        <v>98</v>
      </c>
      <c r="D172">
        <v>-1</v>
      </c>
      <c r="E172" s="4">
        <f t="shared" si="2"/>
        <v>-1</v>
      </c>
      <c r="F172" t="s">
        <v>9</v>
      </c>
    </row>
    <row r="173" spans="1:6" hidden="1" x14ac:dyDescent="0.3">
      <c r="A173" t="s">
        <v>180</v>
      </c>
      <c r="B173" t="s">
        <v>14</v>
      </c>
      <c r="C173" t="s">
        <v>22</v>
      </c>
      <c r="D173">
        <v>1</v>
      </c>
      <c r="E173" s="4">
        <f t="shared" si="2"/>
        <v>1</v>
      </c>
      <c r="F173" t="s">
        <v>8</v>
      </c>
    </row>
    <row r="174" spans="1:6" hidden="1" x14ac:dyDescent="0.3">
      <c r="A174" t="s">
        <v>181</v>
      </c>
      <c r="B174" t="s">
        <v>30</v>
      </c>
      <c r="C174" t="s">
        <v>15</v>
      </c>
      <c r="D174">
        <v>1</v>
      </c>
      <c r="E174" s="4">
        <f t="shared" si="2"/>
        <v>1</v>
      </c>
      <c r="F174" t="s">
        <v>8</v>
      </c>
    </row>
    <row r="175" spans="1:6" hidden="1" x14ac:dyDescent="0.3">
      <c r="A175" t="s">
        <v>182</v>
      </c>
      <c r="B175" t="s">
        <v>14</v>
      </c>
      <c r="C175" t="s">
        <v>31</v>
      </c>
      <c r="D175">
        <v>-1</v>
      </c>
      <c r="E175" s="4">
        <f t="shared" si="2"/>
        <v>-1</v>
      </c>
      <c r="F175" t="s">
        <v>9</v>
      </c>
    </row>
    <row r="176" spans="1:6" hidden="1" x14ac:dyDescent="0.3">
      <c r="A176" t="s">
        <v>183</v>
      </c>
      <c r="B176" t="s">
        <v>36</v>
      </c>
      <c r="C176" t="s">
        <v>22</v>
      </c>
      <c r="D176">
        <v>1</v>
      </c>
      <c r="E176" s="4">
        <f t="shared" si="2"/>
        <v>1</v>
      </c>
      <c r="F176" t="s">
        <v>8</v>
      </c>
    </row>
    <row r="177" spans="1:6" x14ac:dyDescent="0.3">
      <c r="A177" t="s">
        <v>184</v>
      </c>
      <c r="B177" t="s">
        <v>6</v>
      </c>
      <c r="C177" t="s">
        <v>15</v>
      </c>
      <c r="D177">
        <v>1</v>
      </c>
      <c r="E177" s="4">
        <f t="shared" si="2"/>
        <v>1</v>
      </c>
      <c r="F177" t="s">
        <v>8</v>
      </c>
    </row>
    <row r="178" spans="1:6" hidden="1" x14ac:dyDescent="0.3">
      <c r="A178" t="s">
        <v>185</v>
      </c>
      <c r="B178" t="s">
        <v>75</v>
      </c>
      <c r="C178" t="s">
        <v>12</v>
      </c>
      <c r="D178">
        <v>1</v>
      </c>
      <c r="E178" s="4">
        <f t="shared" si="2"/>
        <v>1</v>
      </c>
      <c r="F178" t="s">
        <v>8</v>
      </c>
    </row>
    <row r="179" spans="1:6" hidden="1" x14ac:dyDescent="0.3">
      <c r="A179" t="s">
        <v>780</v>
      </c>
      <c r="B179" t="s">
        <v>112</v>
      </c>
      <c r="C179" t="s">
        <v>22</v>
      </c>
      <c r="D179">
        <v>-1</v>
      </c>
      <c r="E179" s="4">
        <f t="shared" si="2"/>
        <v>-1</v>
      </c>
      <c r="F179" t="s">
        <v>9</v>
      </c>
    </row>
    <row r="180" spans="1:6" hidden="1" x14ac:dyDescent="0.3">
      <c r="A180" t="s">
        <v>684</v>
      </c>
      <c r="B180" t="s">
        <v>18</v>
      </c>
      <c r="C180" t="s">
        <v>22</v>
      </c>
      <c r="D180">
        <v>1</v>
      </c>
      <c r="E180" s="4">
        <f t="shared" si="2"/>
        <v>1</v>
      </c>
      <c r="F180" t="s">
        <v>8</v>
      </c>
    </row>
    <row r="181" spans="1:6" hidden="1" x14ac:dyDescent="0.3">
      <c r="A181" t="s">
        <v>617</v>
      </c>
      <c r="B181" t="s">
        <v>32</v>
      </c>
      <c r="C181" t="s">
        <v>31</v>
      </c>
      <c r="D181">
        <v>0</v>
      </c>
      <c r="E181" s="4">
        <f t="shared" si="2"/>
        <v>0</v>
      </c>
      <c r="F181" t="s">
        <v>17</v>
      </c>
    </row>
    <row r="182" spans="1:6" hidden="1" x14ac:dyDescent="0.3">
      <c r="A182" t="s">
        <v>808</v>
      </c>
      <c r="B182" t="s">
        <v>39</v>
      </c>
      <c r="C182" t="s">
        <v>22</v>
      </c>
      <c r="D182">
        <v>-1</v>
      </c>
      <c r="E182" s="4">
        <f t="shared" si="2"/>
        <v>-1</v>
      </c>
      <c r="F182" t="s">
        <v>9</v>
      </c>
    </row>
    <row r="183" spans="1:6" hidden="1" x14ac:dyDescent="0.3">
      <c r="A183" t="s">
        <v>186</v>
      </c>
      <c r="B183" t="s">
        <v>11</v>
      </c>
      <c r="C183" t="s">
        <v>31</v>
      </c>
      <c r="D183">
        <v>-1</v>
      </c>
      <c r="E183" s="4">
        <f t="shared" si="2"/>
        <v>-1</v>
      </c>
      <c r="F183" t="s">
        <v>9</v>
      </c>
    </row>
    <row r="184" spans="1:6" hidden="1" x14ac:dyDescent="0.3">
      <c r="A184" t="s">
        <v>187</v>
      </c>
      <c r="B184" t="s">
        <v>72</v>
      </c>
      <c r="C184" t="s">
        <v>98</v>
      </c>
      <c r="D184">
        <v>1</v>
      </c>
      <c r="E184" s="4">
        <f t="shared" si="2"/>
        <v>1</v>
      </c>
      <c r="F184" t="s">
        <v>8</v>
      </c>
    </row>
    <row r="185" spans="1:6" hidden="1" x14ac:dyDescent="0.3">
      <c r="A185" t="s">
        <v>188</v>
      </c>
      <c r="B185" t="s">
        <v>56</v>
      </c>
      <c r="C185" t="s">
        <v>12</v>
      </c>
      <c r="D185">
        <v>1</v>
      </c>
      <c r="E185" s="4">
        <f t="shared" si="2"/>
        <v>1</v>
      </c>
      <c r="F185" t="s">
        <v>8</v>
      </c>
    </row>
    <row r="186" spans="1:6" hidden="1" x14ac:dyDescent="0.3">
      <c r="A186" t="s">
        <v>787</v>
      </c>
      <c r="B186" t="s">
        <v>75</v>
      </c>
      <c r="C186" t="s">
        <v>22</v>
      </c>
      <c r="D186">
        <v>1</v>
      </c>
      <c r="E186" s="4">
        <f t="shared" si="2"/>
        <v>1</v>
      </c>
      <c r="F186" t="s">
        <v>8</v>
      </c>
    </row>
    <row r="187" spans="1:6" x14ac:dyDescent="0.3">
      <c r="A187" t="s">
        <v>189</v>
      </c>
      <c r="B187" t="s">
        <v>6</v>
      </c>
      <c r="C187" t="s">
        <v>28</v>
      </c>
      <c r="D187">
        <v>-1</v>
      </c>
      <c r="E187" s="4">
        <f t="shared" si="2"/>
        <v>-1</v>
      </c>
      <c r="F187" t="s">
        <v>9</v>
      </c>
    </row>
    <row r="188" spans="1:6" hidden="1" x14ac:dyDescent="0.3">
      <c r="A188" t="s">
        <v>190</v>
      </c>
      <c r="B188" t="s">
        <v>39</v>
      </c>
      <c r="C188" t="s">
        <v>22</v>
      </c>
      <c r="D188">
        <v>-1</v>
      </c>
      <c r="E188" s="4">
        <f t="shared" si="2"/>
        <v>-1</v>
      </c>
      <c r="F188" t="s">
        <v>9</v>
      </c>
    </row>
    <row r="189" spans="1:6" hidden="1" x14ac:dyDescent="0.3">
      <c r="A189" t="s">
        <v>191</v>
      </c>
      <c r="B189" t="s">
        <v>58</v>
      </c>
      <c r="C189" t="s">
        <v>31</v>
      </c>
      <c r="D189">
        <v>-1</v>
      </c>
      <c r="E189" s="4">
        <f t="shared" si="2"/>
        <v>-1</v>
      </c>
      <c r="F189" t="s">
        <v>9</v>
      </c>
    </row>
    <row r="190" spans="1:6" hidden="1" x14ac:dyDescent="0.3">
      <c r="A190" t="s">
        <v>642</v>
      </c>
      <c r="B190" t="s">
        <v>24</v>
      </c>
      <c r="C190" t="s">
        <v>12</v>
      </c>
      <c r="D190">
        <v>1</v>
      </c>
      <c r="E190" s="4">
        <f t="shared" si="2"/>
        <v>1</v>
      </c>
      <c r="F190" t="s">
        <v>8</v>
      </c>
    </row>
    <row r="191" spans="1:6" hidden="1" x14ac:dyDescent="0.3">
      <c r="A191" t="s">
        <v>192</v>
      </c>
      <c r="B191" t="s">
        <v>75</v>
      </c>
      <c r="C191" t="s">
        <v>28</v>
      </c>
      <c r="D191">
        <v>-1</v>
      </c>
      <c r="E191" s="4">
        <f t="shared" si="2"/>
        <v>-1</v>
      </c>
      <c r="F191" t="s">
        <v>9</v>
      </c>
    </row>
    <row r="192" spans="1:6" hidden="1" x14ac:dyDescent="0.3">
      <c r="A192" t="s">
        <v>193</v>
      </c>
      <c r="B192" t="s">
        <v>11</v>
      </c>
      <c r="C192" t="s">
        <v>26</v>
      </c>
      <c r="D192">
        <v>1</v>
      </c>
      <c r="E192" s="4">
        <f t="shared" si="2"/>
        <v>1</v>
      </c>
      <c r="F192" t="s">
        <v>8</v>
      </c>
    </row>
    <row r="193" spans="1:6" hidden="1" x14ac:dyDescent="0.3">
      <c r="A193" t="s">
        <v>194</v>
      </c>
      <c r="B193" t="s">
        <v>11</v>
      </c>
      <c r="C193" t="s">
        <v>22</v>
      </c>
      <c r="D193">
        <v>1</v>
      </c>
      <c r="E193" s="4">
        <f t="shared" si="2"/>
        <v>1</v>
      </c>
      <c r="F193" t="s">
        <v>8</v>
      </c>
    </row>
    <row r="194" spans="1:6" hidden="1" x14ac:dyDescent="0.3">
      <c r="A194" t="s">
        <v>195</v>
      </c>
      <c r="B194" t="s">
        <v>155</v>
      </c>
      <c r="C194" t="s">
        <v>31</v>
      </c>
      <c r="D194">
        <v>-1</v>
      </c>
      <c r="E194" s="4">
        <f t="shared" si="2"/>
        <v>-1</v>
      </c>
      <c r="F194" t="s">
        <v>9</v>
      </c>
    </row>
    <row r="195" spans="1:6" hidden="1" x14ac:dyDescent="0.3">
      <c r="A195" t="s">
        <v>783</v>
      </c>
      <c r="B195" t="s">
        <v>32</v>
      </c>
      <c r="C195" t="s">
        <v>31</v>
      </c>
      <c r="D195">
        <v>0</v>
      </c>
      <c r="E195" s="4">
        <f t="shared" ref="E195:E258" si="3">D195/1</f>
        <v>0</v>
      </c>
      <c r="F195" t="s">
        <v>17</v>
      </c>
    </row>
    <row r="196" spans="1:6" hidden="1" x14ac:dyDescent="0.3">
      <c r="A196" t="s">
        <v>196</v>
      </c>
      <c r="B196" t="s">
        <v>21</v>
      </c>
      <c r="C196" t="s">
        <v>22</v>
      </c>
      <c r="D196">
        <v>1</v>
      </c>
      <c r="E196" s="4">
        <f t="shared" si="3"/>
        <v>1</v>
      </c>
      <c r="F196" t="s">
        <v>8</v>
      </c>
    </row>
    <row r="197" spans="1:6" x14ac:dyDescent="0.3">
      <c r="A197" t="s">
        <v>197</v>
      </c>
      <c r="B197" t="s">
        <v>6</v>
      </c>
      <c r="C197" t="s">
        <v>12</v>
      </c>
      <c r="D197">
        <v>1</v>
      </c>
      <c r="E197" s="4">
        <f t="shared" si="3"/>
        <v>1</v>
      </c>
      <c r="F197" t="s">
        <v>8</v>
      </c>
    </row>
    <row r="198" spans="1:6" hidden="1" x14ac:dyDescent="0.3">
      <c r="A198" t="s">
        <v>198</v>
      </c>
      <c r="B198" t="s">
        <v>112</v>
      </c>
      <c r="C198" t="s">
        <v>28</v>
      </c>
      <c r="D198">
        <v>-1</v>
      </c>
      <c r="E198" s="4">
        <f t="shared" si="3"/>
        <v>-1</v>
      </c>
      <c r="F198" t="s">
        <v>9</v>
      </c>
    </row>
    <row r="199" spans="1:6" hidden="1" x14ac:dyDescent="0.3">
      <c r="A199" t="s">
        <v>199</v>
      </c>
      <c r="B199" t="s">
        <v>200</v>
      </c>
      <c r="C199" t="s">
        <v>22</v>
      </c>
      <c r="D199">
        <v>1</v>
      </c>
      <c r="E199" s="4">
        <f t="shared" si="3"/>
        <v>1</v>
      </c>
      <c r="F199" t="s">
        <v>8</v>
      </c>
    </row>
    <row r="200" spans="1:6" hidden="1" x14ac:dyDescent="0.3">
      <c r="A200" t="s">
        <v>201</v>
      </c>
      <c r="B200" t="s">
        <v>112</v>
      </c>
      <c r="C200" t="s">
        <v>22</v>
      </c>
      <c r="D200">
        <v>1</v>
      </c>
      <c r="E200" s="4">
        <f t="shared" si="3"/>
        <v>1</v>
      </c>
      <c r="F200" t="s">
        <v>8</v>
      </c>
    </row>
    <row r="201" spans="1:6" x14ac:dyDescent="0.3">
      <c r="A201" t="s">
        <v>202</v>
      </c>
      <c r="B201" t="s">
        <v>6</v>
      </c>
      <c r="C201" t="s">
        <v>7</v>
      </c>
      <c r="D201">
        <v>-1</v>
      </c>
      <c r="E201" s="4">
        <f t="shared" si="3"/>
        <v>-1</v>
      </c>
      <c r="F201" t="s">
        <v>9</v>
      </c>
    </row>
    <row r="202" spans="1:6" hidden="1" x14ac:dyDescent="0.3">
      <c r="A202" t="s">
        <v>203</v>
      </c>
      <c r="B202" t="s">
        <v>21</v>
      </c>
      <c r="C202" t="s">
        <v>31</v>
      </c>
      <c r="D202">
        <v>0</v>
      </c>
      <c r="E202" s="4">
        <f t="shared" si="3"/>
        <v>0</v>
      </c>
      <c r="F202" t="s">
        <v>17</v>
      </c>
    </row>
    <row r="203" spans="1:6" hidden="1" x14ac:dyDescent="0.3">
      <c r="A203" t="s">
        <v>204</v>
      </c>
      <c r="B203" t="s">
        <v>11</v>
      </c>
      <c r="C203" t="s">
        <v>31</v>
      </c>
      <c r="D203">
        <v>-1</v>
      </c>
      <c r="E203" s="4">
        <f t="shared" si="3"/>
        <v>-1</v>
      </c>
      <c r="F203" t="s">
        <v>9</v>
      </c>
    </row>
    <row r="204" spans="1:6" hidden="1" x14ac:dyDescent="0.3">
      <c r="A204" t="s">
        <v>714</v>
      </c>
      <c r="B204" t="s">
        <v>21</v>
      </c>
      <c r="C204" t="s">
        <v>31</v>
      </c>
      <c r="D204">
        <v>0</v>
      </c>
      <c r="E204" s="4">
        <f t="shared" si="3"/>
        <v>0</v>
      </c>
      <c r="F204" t="s">
        <v>17</v>
      </c>
    </row>
    <row r="205" spans="1:6" hidden="1" x14ac:dyDescent="0.3">
      <c r="A205" t="s">
        <v>205</v>
      </c>
      <c r="B205" t="s">
        <v>21</v>
      </c>
      <c r="C205" t="s">
        <v>22</v>
      </c>
      <c r="D205">
        <v>1</v>
      </c>
      <c r="E205" s="4">
        <f t="shared" si="3"/>
        <v>1</v>
      </c>
      <c r="F205" t="s">
        <v>8</v>
      </c>
    </row>
    <row r="206" spans="1:6" hidden="1" x14ac:dyDescent="0.3">
      <c r="A206" t="s">
        <v>710</v>
      </c>
      <c r="B206" t="s">
        <v>21</v>
      </c>
      <c r="C206" t="s">
        <v>26</v>
      </c>
      <c r="D206">
        <v>0</v>
      </c>
      <c r="E206" s="4">
        <f t="shared" si="3"/>
        <v>0</v>
      </c>
      <c r="F206" t="s">
        <v>17</v>
      </c>
    </row>
    <row r="207" spans="1:6" hidden="1" x14ac:dyDescent="0.3">
      <c r="A207" t="s">
        <v>206</v>
      </c>
      <c r="B207" t="s">
        <v>14</v>
      </c>
      <c r="C207" t="s">
        <v>31</v>
      </c>
      <c r="D207">
        <v>-1</v>
      </c>
      <c r="E207" s="4">
        <f t="shared" si="3"/>
        <v>-1</v>
      </c>
      <c r="F207" t="s">
        <v>9</v>
      </c>
    </row>
    <row r="208" spans="1:6" hidden="1" x14ac:dyDescent="0.3">
      <c r="A208" t="s">
        <v>207</v>
      </c>
      <c r="B208" t="s">
        <v>32</v>
      </c>
      <c r="C208" t="s">
        <v>31</v>
      </c>
      <c r="D208">
        <v>-1</v>
      </c>
      <c r="E208" s="4">
        <f t="shared" si="3"/>
        <v>-1</v>
      </c>
      <c r="F208" t="s">
        <v>9</v>
      </c>
    </row>
    <row r="209" spans="1:6" hidden="1" x14ac:dyDescent="0.3">
      <c r="A209" t="s">
        <v>208</v>
      </c>
      <c r="B209" t="s">
        <v>24</v>
      </c>
      <c r="C209" t="s">
        <v>31</v>
      </c>
      <c r="D209">
        <v>-1</v>
      </c>
      <c r="E209" s="4">
        <f t="shared" si="3"/>
        <v>-1</v>
      </c>
      <c r="F209" t="s">
        <v>9</v>
      </c>
    </row>
    <row r="210" spans="1:6" hidden="1" x14ac:dyDescent="0.3">
      <c r="A210" t="s">
        <v>686</v>
      </c>
      <c r="B210" t="s">
        <v>18</v>
      </c>
      <c r="C210" t="s">
        <v>12</v>
      </c>
      <c r="D210">
        <v>1</v>
      </c>
      <c r="E210" s="4">
        <f t="shared" si="3"/>
        <v>1</v>
      </c>
      <c r="F210" t="s">
        <v>8</v>
      </c>
    </row>
    <row r="211" spans="1:6" hidden="1" x14ac:dyDescent="0.3">
      <c r="A211" t="s">
        <v>758</v>
      </c>
      <c r="B211" t="s">
        <v>69</v>
      </c>
      <c r="C211" t="s">
        <v>22</v>
      </c>
      <c r="D211">
        <v>0</v>
      </c>
      <c r="E211" s="4">
        <f t="shared" si="3"/>
        <v>0</v>
      </c>
      <c r="F211" t="s">
        <v>17</v>
      </c>
    </row>
    <row r="212" spans="1:6" hidden="1" x14ac:dyDescent="0.3">
      <c r="A212" t="s">
        <v>209</v>
      </c>
      <c r="B212" t="s">
        <v>11</v>
      </c>
      <c r="C212" t="s">
        <v>22</v>
      </c>
      <c r="D212">
        <v>1</v>
      </c>
      <c r="E212" s="4">
        <f t="shared" si="3"/>
        <v>1</v>
      </c>
      <c r="F212" t="s">
        <v>8</v>
      </c>
    </row>
    <row r="213" spans="1:6" hidden="1" x14ac:dyDescent="0.3">
      <c r="A213" t="s">
        <v>210</v>
      </c>
      <c r="B213" t="s">
        <v>11</v>
      </c>
      <c r="C213" t="s">
        <v>31</v>
      </c>
      <c r="D213">
        <v>-1</v>
      </c>
      <c r="E213" s="4">
        <f t="shared" si="3"/>
        <v>-1</v>
      </c>
      <c r="F213" t="s">
        <v>9</v>
      </c>
    </row>
    <row r="214" spans="1:6" hidden="1" x14ac:dyDescent="0.3">
      <c r="A214" t="s">
        <v>211</v>
      </c>
      <c r="B214" t="s">
        <v>14</v>
      </c>
      <c r="C214" t="s">
        <v>7</v>
      </c>
      <c r="D214">
        <v>-1</v>
      </c>
      <c r="E214" s="4">
        <f t="shared" si="3"/>
        <v>-1</v>
      </c>
      <c r="F214" t="s">
        <v>9</v>
      </c>
    </row>
    <row r="215" spans="1:6" x14ac:dyDescent="0.3">
      <c r="A215" t="s">
        <v>212</v>
      </c>
      <c r="B215" t="s">
        <v>6</v>
      </c>
      <c r="C215" t="s">
        <v>28</v>
      </c>
      <c r="D215">
        <v>-1</v>
      </c>
      <c r="E215" s="4">
        <f t="shared" si="3"/>
        <v>-1</v>
      </c>
      <c r="F215" t="s">
        <v>9</v>
      </c>
    </row>
    <row r="216" spans="1:6" x14ac:dyDescent="0.3">
      <c r="A216" t="s">
        <v>213</v>
      </c>
      <c r="B216" t="s">
        <v>6</v>
      </c>
      <c r="C216" t="s">
        <v>28</v>
      </c>
      <c r="D216">
        <v>-1</v>
      </c>
      <c r="E216" s="4">
        <f t="shared" si="3"/>
        <v>-1</v>
      </c>
      <c r="F216" t="s">
        <v>9</v>
      </c>
    </row>
    <row r="217" spans="1:6" x14ac:dyDescent="0.3">
      <c r="A217" t="s">
        <v>214</v>
      </c>
      <c r="B217" t="s">
        <v>6</v>
      </c>
      <c r="C217" t="s">
        <v>28</v>
      </c>
      <c r="D217">
        <v>-1</v>
      </c>
      <c r="E217" s="4">
        <f t="shared" si="3"/>
        <v>-1</v>
      </c>
      <c r="F217" t="s">
        <v>9</v>
      </c>
    </row>
    <row r="218" spans="1:6" hidden="1" x14ac:dyDescent="0.3">
      <c r="A218" t="s">
        <v>637</v>
      </c>
      <c r="B218" t="s">
        <v>32</v>
      </c>
      <c r="C218" t="s">
        <v>31</v>
      </c>
      <c r="D218">
        <v>0</v>
      </c>
      <c r="E218" s="4">
        <f t="shared" si="3"/>
        <v>0</v>
      </c>
      <c r="F218" t="s">
        <v>17</v>
      </c>
    </row>
    <row r="219" spans="1:6" hidden="1" x14ac:dyDescent="0.3">
      <c r="A219" t="s">
        <v>215</v>
      </c>
      <c r="B219" t="s">
        <v>18</v>
      </c>
      <c r="C219" t="s">
        <v>31</v>
      </c>
      <c r="D219">
        <v>1</v>
      </c>
      <c r="E219" s="4">
        <f t="shared" si="3"/>
        <v>1</v>
      </c>
      <c r="F219" t="s">
        <v>8</v>
      </c>
    </row>
    <row r="220" spans="1:6" hidden="1" x14ac:dyDescent="0.3">
      <c r="A220" t="s">
        <v>680</v>
      </c>
      <c r="B220" t="s">
        <v>24</v>
      </c>
      <c r="C220" t="s">
        <v>22</v>
      </c>
      <c r="D220">
        <v>1</v>
      </c>
      <c r="E220" s="4">
        <f t="shared" si="3"/>
        <v>1</v>
      </c>
      <c r="F220" t="s">
        <v>8</v>
      </c>
    </row>
    <row r="221" spans="1:6" hidden="1" x14ac:dyDescent="0.3">
      <c r="A221" t="s">
        <v>216</v>
      </c>
      <c r="B221" t="s">
        <v>91</v>
      </c>
      <c r="C221" t="s">
        <v>31</v>
      </c>
      <c r="D221">
        <v>-1</v>
      </c>
      <c r="E221" s="4">
        <f t="shared" si="3"/>
        <v>-1</v>
      </c>
      <c r="F221" t="s">
        <v>9</v>
      </c>
    </row>
    <row r="222" spans="1:6" hidden="1" x14ac:dyDescent="0.3">
      <c r="A222" t="s">
        <v>217</v>
      </c>
      <c r="B222" t="s">
        <v>11</v>
      </c>
      <c r="C222" t="s">
        <v>31</v>
      </c>
      <c r="D222">
        <v>-1</v>
      </c>
      <c r="E222" s="4">
        <f t="shared" si="3"/>
        <v>-1</v>
      </c>
      <c r="F222" t="s">
        <v>9</v>
      </c>
    </row>
    <row r="223" spans="1:6" hidden="1" x14ac:dyDescent="0.3">
      <c r="A223" t="s">
        <v>218</v>
      </c>
      <c r="B223" t="s">
        <v>53</v>
      </c>
      <c r="C223" t="s">
        <v>15</v>
      </c>
      <c r="D223">
        <v>1</v>
      </c>
      <c r="E223" s="4">
        <f t="shared" si="3"/>
        <v>1</v>
      </c>
      <c r="F223" t="s">
        <v>8</v>
      </c>
    </row>
    <row r="224" spans="1:6" hidden="1" x14ac:dyDescent="0.3">
      <c r="A224" t="s">
        <v>219</v>
      </c>
      <c r="B224" t="s">
        <v>18</v>
      </c>
      <c r="C224" t="s">
        <v>31</v>
      </c>
      <c r="D224">
        <v>1</v>
      </c>
      <c r="E224" s="4">
        <f t="shared" si="3"/>
        <v>1</v>
      </c>
      <c r="F224" t="s">
        <v>8</v>
      </c>
    </row>
    <row r="225" spans="1:6" hidden="1" x14ac:dyDescent="0.3">
      <c r="A225" t="s">
        <v>812</v>
      </c>
      <c r="B225" t="s">
        <v>32</v>
      </c>
      <c r="C225" t="s">
        <v>22</v>
      </c>
      <c r="D225">
        <v>1</v>
      </c>
      <c r="E225" s="4">
        <f t="shared" si="3"/>
        <v>1</v>
      </c>
      <c r="F225" t="s">
        <v>8</v>
      </c>
    </row>
    <row r="226" spans="1:6" hidden="1" x14ac:dyDescent="0.3">
      <c r="A226" t="s">
        <v>694</v>
      </c>
      <c r="B226" t="s">
        <v>32</v>
      </c>
      <c r="C226" t="s">
        <v>22</v>
      </c>
      <c r="D226">
        <v>0</v>
      </c>
      <c r="E226" s="4">
        <f t="shared" si="3"/>
        <v>0</v>
      </c>
      <c r="F226" t="s">
        <v>17</v>
      </c>
    </row>
    <row r="227" spans="1:6" hidden="1" x14ac:dyDescent="0.3">
      <c r="A227" t="s">
        <v>658</v>
      </c>
      <c r="B227" t="s">
        <v>32</v>
      </c>
      <c r="C227" t="s">
        <v>22</v>
      </c>
      <c r="D227">
        <v>0</v>
      </c>
      <c r="E227" s="4">
        <f t="shared" si="3"/>
        <v>0</v>
      </c>
      <c r="F227" t="s">
        <v>17</v>
      </c>
    </row>
    <row r="228" spans="1:6" hidden="1" x14ac:dyDescent="0.3">
      <c r="A228" t="s">
        <v>662</v>
      </c>
      <c r="B228" t="s">
        <v>32</v>
      </c>
      <c r="C228" t="s">
        <v>22</v>
      </c>
      <c r="D228">
        <v>0</v>
      </c>
      <c r="E228" s="4">
        <f t="shared" si="3"/>
        <v>0</v>
      </c>
      <c r="F228" t="s">
        <v>17</v>
      </c>
    </row>
    <row r="229" spans="1:6" hidden="1" x14ac:dyDescent="0.3">
      <c r="A229" t="s">
        <v>220</v>
      </c>
      <c r="B229" t="s">
        <v>14</v>
      </c>
      <c r="C229" t="s">
        <v>31</v>
      </c>
      <c r="D229">
        <v>-1</v>
      </c>
      <c r="E229" s="4">
        <f t="shared" si="3"/>
        <v>-1</v>
      </c>
      <c r="F229" t="s">
        <v>9</v>
      </c>
    </row>
    <row r="230" spans="1:6" hidden="1" x14ac:dyDescent="0.3">
      <c r="A230" t="s">
        <v>221</v>
      </c>
      <c r="B230" t="s">
        <v>14</v>
      </c>
      <c r="C230" t="s">
        <v>31</v>
      </c>
      <c r="D230">
        <v>-1</v>
      </c>
      <c r="E230" s="4">
        <f t="shared" si="3"/>
        <v>-1</v>
      </c>
      <c r="F230" t="s">
        <v>9</v>
      </c>
    </row>
    <row r="231" spans="1:6" hidden="1" x14ac:dyDescent="0.3">
      <c r="A231" t="s">
        <v>222</v>
      </c>
      <c r="B231" t="s">
        <v>32</v>
      </c>
      <c r="C231" t="s">
        <v>31</v>
      </c>
      <c r="D231">
        <v>-1</v>
      </c>
      <c r="E231" s="4">
        <f t="shared" si="3"/>
        <v>-1</v>
      </c>
      <c r="F231" t="s">
        <v>9</v>
      </c>
    </row>
    <row r="232" spans="1:6" hidden="1" x14ac:dyDescent="0.3">
      <c r="A232" t="s">
        <v>708</v>
      </c>
      <c r="B232" t="s">
        <v>18</v>
      </c>
      <c r="C232" t="s">
        <v>31</v>
      </c>
      <c r="D232">
        <v>-1</v>
      </c>
      <c r="E232" s="4">
        <f t="shared" si="3"/>
        <v>-1</v>
      </c>
      <c r="F232" t="s">
        <v>9</v>
      </c>
    </row>
    <row r="233" spans="1:6" hidden="1" x14ac:dyDescent="0.3">
      <c r="A233" t="s">
        <v>223</v>
      </c>
      <c r="B233" t="s">
        <v>11</v>
      </c>
      <c r="C233" t="s">
        <v>22</v>
      </c>
      <c r="D233">
        <v>0</v>
      </c>
      <c r="E233" s="4">
        <f t="shared" si="3"/>
        <v>0</v>
      </c>
      <c r="F233" t="s">
        <v>17</v>
      </c>
    </row>
    <row r="234" spans="1:6" hidden="1" x14ac:dyDescent="0.3">
      <c r="A234" t="s">
        <v>224</v>
      </c>
      <c r="B234" t="s">
        <v>11</v>
      </c>
      <c r="C234" t="s">
        <v>22</v>
      </c>
      <c r="D234">
        <v>1</v>
      </c>
      <c r="E234" s="4">
        <f t="shared" si="3"/>
        <v>1</v>
      </c>
      <c r="F234" t="s">
        <v>8</v>
      </c>
    </row>
    <row r="235" spans="1:6" hidden="1" x14ac:dyDescent="0.3">
      <c r="A235" t="s">
        <v>225</v>
      </c>
      <c r="B235" t="s">
        <v>56</v>
      </c>
      <c r="C235" t="s">
        <v>15</v>
      </c>
      <c r="D235">
        <v>1</v>
      </c>
      <c r="E235" s="4">
        <f t="shared" si="3"/>
        <v>1</v>
      </c>
      <c r="F235" t="s">
        <v>8</v>
      </c>
    </row>
    <row r="236" spans="1:6" hidden="1" x14ac:dyDescent="0.3">
      <c r="A236" t="s">
        <v>226</v>
      </c>
      <c r="B236" t="s">
        <v>88</v>
      </c>
      <c r="C236" t="s">
        <v>22</v>
      </c>
      <c r="D236">
        <v>-1</v>
      </c>
      <c r="E236" s="4">
        <f t="shared" si="3"/>
        <v>-1</v>
      </c>
      <c r="F236" t="s">
        <v>9</v>
      </c>
    </row>
    <row r="237" spans="1:6" hidden="1" x14ac:dyDescent="0.3">
      <c r="A237" t="s">
        <v>227</v>
      </c>
      <c r="B237" t="s">
        <v>36</v>
      </c>
      <c r="C237" t="s">
        <v>31</v>
      </c>
      <c r="D237">
        <v>-1</v>
      </c>
      <c r="E237" s="4">
        <f t="shared" si="3"/>
        <v>-1</v>
      </c>
      <c r="F237" t="s">
        <v>9</v>
      </c>
    </row>
    <row r="238" spans="1:6" hidden="1" x14ac:dyDescent="0.3">
      <c r="A238" t="s">
        <v>228</v>
      </c>
      <c r="B238" t="s">
        <v>11</v>
      </c>
      <c r="C238" t="s">
        <v>12</v>
      </c>
      <c r="D238">
        <v>1</v>
      </c>
      <c r="E238" s="4">
        <f t="shared" si="3"/>
        <v>1</v>
      </c>
      <c r="F238" t="s">
        <v>8</v>
      </c>
    </row>
    <row r="239" spans="1:6" hidden="1" x14ac:dyDescent="0.3">
      <c r="A239" t="s">
        <v>229</v>
      </c>
      <c r="B239" t="s">
        <v>88</v>
      </c>
      <c r="C239" t="s">
        <v>22</v>
      </c>
      <c r="D239">
        <v>-1</v>
      </c>
      <c r="E239" s="4">
        <f t="shared" si="3"/>
        <v>-1</v>
      </c>
      <c r="F239" t="s">
        <v>9</v>
      </c>
    </row>
    <row r="240" spans="1:6" x14ac:dyDescent="0.3">
      <c r="A240" t="s">
        <v>230</v>
      </c>
      <c r="B240" t="s">
        <v>6</v>
      </c>
      <c r="C240" t="s">
        <v>28</v>
      </c>
      <c r="D240">
        <v>-1</v>
      </c>
      <c r="E240" s="4">
        <f t="shared" si="3"/>
        <v>-1</v>
      </c>
      <c r="F240" t="s">
        <v>9</v>
      </c>
    </row>
    <row r="241" spans="1:6" hidden="1" x14ac:dyDescent="0.3">
      <c r="A241" t="s">
        <v>231</v>
      </c>
      <c r="B241" t="s">
        <v>11</v>
      </c>
      <c r="C241" t="s">
        <v>22</v>
      </c>
      <c r="D241">
        <v>0</v>
      </c>
      <c r="E241" s="4">
        <f t="shared" si="3"/>
        <v>0</v>
      </c>
      <c r="F241" t="s">
        <v>17</v>
      </c>
    </row>
    <row r="242" spans="1:6" hidden="1" x14ac:dyDescent="0.3">
      <c r="A242" t="s">
        <v>631</v>
      </c>
      <c r="B242" t="s">
        <v>60</v>
      </c>
      <c r="C242" t="s">
        <v>31</v>
      </c>
      <c r="D242">
        <v>1</v>
      </c>
      <c r="E242" s="4">
        <f t="shared" si="3"/>
        <v>1</v>
      </c>
      <c r="F242" t="s">
        <v>8</v>
      </c>
    </row>
    <row r="243" spans="1:6" hidden="1" x14ac:dyDescent="0.3">
      <c r="A243" t="s">
        <v>232</v>
      </c>
      <c r="B243" t="s">
        <v>233</v>
      </c>
      <c r="C243" t="s">
        <v>15</v>
      </c>
      <c r="D243">
        <v>-1</v>
      </c>
      <c r="E243" s="4">
        <f t="shared" si="3"/>
        <v>-1</v>
      </c>
      <c r="F243" t="s">
        <v>9</v>
      </c>
    </row>
    <row r="244" spans="1:6" hidden="1" x14ac:dyDescent="0.3">
      <c r="A244" t="s">
        <v>234</v>
      </c>
      <c r="B244" t="s">
        <v>58</v>
      </c>
      <c r="C244" t="s">
        <v>22</v>
      </c>
      <c r="D244">
        <v>-1</v>
      </c>
      <c r="E244" s="4">
        <f t="shared" si="3"/>
        <v>-1</v>
      </c>
      <c r="F244" t="s">
        <v>9</v>
      </c>
    </row>
    <row r="245" spans="1:6" hidden="1" x14ac:dyDescent="0.3">
      <c r="A245" t="s">
        <v>235</v>
      </c>
      <c r="B245" t="s">
        <v>58</v>
      </c>
      <c r="C245" t="s">
        <v>15</v>
      </c>
      <c r="D245">
        <v>1</v>
      </c>
      <c r="E245" s="4">
        <f t="shared" si="3"/>
        <v>1</v>
      </c>
      <c r="F245" t="s">
        <v>8</v>
      </c>
    </row>
    <row r="246" spans="1:6" hidden="1" x14ac:dyDescent="0.3">
      <c r="A246" t="s">
        <v>236</v>
      </c>
      <c r="B246" t="s">
        <v>18</v>
      </c>
      <c r="C246" t="s">
        <v>98</v>
      </c>
      <c r="D246">
        <v>-1</v>
      </c>
      <c r="E246" s="4">
        <f t="shared" si="3"/>
        <v>-1</v>
      </c>
      <c r="F246" t="s">
        <v>9</v>
      </c>
    </row>
    <row r="247" spans="1:6" hidden="1" x14ac:dyDescent="0.3">
      <c r="A247" t="s">
        <v>237</v>
      </c>
      <c r="B247" t="s">
        <v>21</v>
      </c>
      <c r="C247" t="s">
        <v>22</v>
      </c>
      <c r="D247">
        <v>1</v>
      </c>
      <c r="E247" s="4">
        <f t="shared" si="3"/>
        <v>1</v>
      </c>
      <c r="F247" t="s">
        <v>8</v>
      </c>
    </row>
    <row r="248" spans="1:6" hidden="1" x14ac:dyDescent="0.3">
      <c r="A248" t="s">
        <v>238</v>
      </c>
      <c r="B248" t="s">
        <v>18</v>
      </c>
      <c r="C248" t="s">
        <v>15</v>
      </c>
      <c r="D248">
        <v>1</v>
      </c>
      <c r="E248" s="4">
        <f t="shared" si="3"/>
        <v>1</v>
      </c>
      <c r="F248" t="s">
        <v>8</v>
      </c>
    </row>
    <row r="249" spans="1:6" hidden="1" x14ac:dyDescent="0.3">
      <c r="A249" t="s">
        <v>239</v>
      </c>
      <c r="B249" t="s">
        <v>32</v>
      </c>
      <c r="C249" t="s">
        <v>31</v>
      </c>
      <c r="D249">
        <v>0</v>
      </c>
      <c r="E249" s="4">
        <f t="shared" si="3"/>
        <v>0</v>
      </c>
      <c r="F249" t="s">
        <v>17</v>
      </c>
    </row>
    <row r="250" spans="1:6" hidden="1" x14ac:dyDescent="0.3">
      <c r="A250" t="s">
        <v>240</v>
      </c>
      <c r="B250" t="s">
        <v>18</v>
      </c>
      <c r="C250" t="s">
        <v>15</v>
      </c>
      <c r="D250">
        <v>1</v>
      </c>
      <c r="E250" s="4">
        <f t="shared" si="3"/>
        <v>1</v>
      </c>
      <c r="F250" t="s">
        <v>8</v>
      </c>
    </row>
    <row r="251" spans="1:6" x14ac:dyDescent="0.3">
      <c r="A251" t="s">
        <v>241</v>
      </c>
      <c r="B251" t="s">
        <v>6</v>
      </c>
      <c r="C251" t="s">
        <v>98</v>
      </c>
      <c r="D251">
        <v>-1</v>
      </c>
      <c r="E251" s="4">
        <f t="shared" si="3"/>
        <v>-1</v>
      </c>
      <c r="F251" t="s">
        <v>9</v>
      </c>
    </row>
    <row r="252" spans="1:6" hidden="1" x14ac:dyDescent="0.3">
      <c r="A252" t="s">
        <v>242</v>
      </c>
      <c r="B252" t="s">
        <v>11</v>
      </c>
      <c r="C252" t="s">
        <v>22</v>
      </c>
      <c r="D252">
        <v>1</v>
      </c>
      <c r="E252" s="4">
        <f t="shared" si="3"/>
        <v>1</v>
      </c>
      <c r="F252" t="s">
        <v>8</v>
      </c>
    </row>
    <row r="253" spans="1:6" hidden="1" x14ac:dyDescent="0.3">
      <c r="A253" t="s">
        <v>243</v>
      </c>
      <c r="B253" t="s">
        <v>75</v>
      </c>
      <c r="C253" t="s">
        <v>31</v>
      </c>
      <c r="D253">
        <v>1</v>
      </c>
      <c r="E253" s="4">
        <f t="shared" si="3"/>
        <v>1</v>
      </c>
      <c r="F253" t="s">
        <v>8</v>
      </c>
    </row>
    <row r="254" spans="1:6" hidden="1" x14ac:dyDescent="0.3">
      <c r="A254" t="s">
        <v>674</v>
      </c>
      <c r="B254" t="s">
        <v>18</v>
      </c>
      <c r="C254" t="s">
        <v>31</v>
      </c>
      <c r="D254">
        <v>-1</v>
      </c>
      <c r="E254" s="4">
        <f t="shared" si="3"/>
        <v>-1</v>
      </c>
      <c r="F254" t="s">
        <v>9</v>
      </c>
    </row>
    <row r="255" spans="1:6" hidden="1" x14ac:dyDescent="0.3">
      <c r="A255" t="s">
        <v>244</v>
      </c>
      <c r="B255" t="s">
        <v>88</v>
      </c>
      <c r="C255" t="s">
        <v>31</v>
      </c>
      <c r="D255">
        <v>-1</v>
      </c>
      <c r="E255" s="4">
        <f t="shared" si="3"/>
        <v>-1</v>
      </c>
      <c r="F255" t="s">
        <v>9</v>
      </c>
    </row>
    <row r="256" spans="1:6" hidden="1" x14ac:dyDescent="0.3">
      <c r="A256" t="s">
        <v>692</v>
      </c>
      <c r="B256" t="s">
        <v>11</v>
      </c>
      <c r="C256" t="s">
        <v>31</v>
      </c>
      <c r="D256">
        <v>-1</v>
      </c>
      <c r="E256" s="4">
        <f t="shared" si="3"/>
        <v>-1</v>
      </c>
      <c r="F256" t="s">
        <v>9</v>
      </c>
    </row>
    <row r="257" spans="1:6" hidden="1" x14ac:dyDescent="0.3">
      <c r="A257" t="s">
        <v>640</v>
      </c>
      <c r="B257" t="s">
        <v>18</v>
      </c>
      <c r="C257" t="s">
        <v>12</v>
      </c>
      <c r="D257">
        <v>1</v>
      </c>
      <c r="E257" s="4">
        <f t="shared" si="3"/>
        <v>1</v>
      </c>
      <c r="F257" t="s">
        <v>8</v>
      </c>
    </row>
    <row r="258" spans="1:6" hidden="1" x14ac:dyDescent="0.3">
      <c r="A258" t="s">
        <v>737</v>
      </c>
      <c r="B258" t="s">
        <v>88</v>
      </c>
      <c r="C258" t="s">
        <v>28</v>
      </c>
      <c r="D258">
        <v>-1</v>
      </c>
      <c r="E258" s="4">
        <f t="shared" si="3"/>
        <v>-1</v>
      </c>
      <c r="F258" t="s">
        <v>9</v>
      </c>
    </row>
    <row r="259" spans="1:6" hidden="1" x14ac:dyDescent="0.3">
      <c r="A259" t="s">
        <v>245</v>
      </c>
      <c r="B259" t="s">
        <v>14</v>
      </c>
      <c r="C259" t="s">
        <v>22</v>
      </c>
      <c r="D259">
        <v>1</v>
      </c>
      <c r="E259" s="4">
        <f t="shared" ref="E259:E322" si="4">D259/1</f>
        <v>1</v>
      </c>
      <c r="F259" t="s">
        <v>8</v>
      </c>
    </row>
    <row r="260" spans="1:6" hidden="1" x14ac:dyDescent="0.3">
      <c r="A260" t="s">
        <v>246</v>
      </c>
      <c r="B260" t="s">
        <v>32</v>
      </c>
      <c r="C260" t="s">
        <v>22</v>
      </c>
      <c r="D260">
        <v>1</v>
      </c>
      <c r="E260" s="4">
        <f t="shared" si="4"/>
        <v>1</v>
      </c>
      <c r="F260" t="s">
        <v>8</v>
      </c>
    </row>
    <row r="261" spans="1:6" hidden="1" x14ac:dyDescent="0.3">
      <c r="A261" t="s">
        <v>247</v>
      </c>
      <c r="B261" t="s">
        <v>18</v>
      </c>
      <c r="C261" t="s">
        <v>22</v>
      </c>
      <c r="D261">
        <v>1</v>
      </c>
      <c r="E261" s="4">
        <f t="shared" si="4"/>
        <v>1</v>
      </c>
      <c r="F261" t="s">
        <v>8</v>
      </c>
    </row>
    <row r="262" spans="1:6" hidden="1" x14ac:dyDescent="0.3">
      <c r="A262" t="s">
        <v>248</v>
      </c>
      <c r="B262" t="s">
        <v>60</v>
      </c>
      <c r="C262" t="s">
        <v>22</v>
      </c>
      <c r="D262">
        <v>-1</v>
      </c>
      <c r="E262" s="4">
        <f t="shared" si="4"/>
        <v>-1</v>
      </c>
      <c r="F262" t="s">
        <v>9</v>
      </c>
    </row>
    <row r="263" spans="1:6" hidden="1" x14ac:dyDescent="0.3">
      <c r="A263" t="s">
        <v>249</v>
      </c>
      <c r="B263" t="s">
        <v>24</v>
      </c>
      <c r="C263" t="s">
        <v>26</v>
      </c>
      <c r="D263">
        <v>1</v>
      </c>
      <c r="E263" s="4">
        <f t="shared" si="4"/>
        <v>1</v>
      </c>
      <c r="F263" t="s">
        <v>8</v>
      </c>
    </row>
    <row r="264" spans="1:6" hidden="1" x14ac:dyDescent="0.3">
      <c r="A264" t="s">
        <v>793</v>
      </c>
      <c r="B264" t="s">
        <v>32</v>
      </c>
      <c r="C264" t="s">
        <v>22</v>
      </c>
      <c r="D264">
        <v>1</v>
      </c>
      <c r="E264" s="4">
        <f t="shared" si="4"/>
        <v>1</v>
      </c>
      <c r="F264" t="s">
        <v>8</v>
      </c>
    </row>
    <row r="265" spans="1:6" hidden="1" x14ac:dyDescent="0.3">
      <c r="A265" t="s">
        <v>646</v>
      </c>
      <c r="B265" t="s">
        <v>32</v>
      </c>
      <c r="C265" t="s">
        <v>31</v>
      </c>
      <c r="D265">
        <v>0</v>
      </c>
      <c r="E265" s="4">
        <f t="shared" si="4"/>
        <v>0</v>
      </c>
      <c r="F265" t="s">
        <v>17</v>
      </c>
    </row>
    <row r="266" spans="1:6" hidden="1" x14ac:dyDescent="0.3">
      <c r="A266" t="s">
        <v>619</v>
      </c>
      <c r="B266" t="s">
        <v>60</v>
      </c>
      <c r="C266" t="s">
        <v>31</v>
      </c>
      <c r="D266">
        <v>1</v>
      </c>
      <c r="E266" s="4">
        <f t="shared" si="4"/>
        <v>1</v>
      </c>
      <c r="F266" t="s">
        <v>8</v>
      </c>
    </row>
    <row r="267" spans="1:6" hidden="1" x14ac:dyDescent="0.3">
      <c r="A267" t="s">
        <v>724</v>
      </c>
      <c r="B267" t="s">
        <v>60</v>
      </c>
      <c r="C267" t="s">
        <v>31</v>
      </c>
      <c r="D267">
        <v>1</v>
      </c>
      <c r="E267" s="4">
        <f t="shared" si="4"/>
        <v>1</v>
      </c>
      <c r="F267" t="s">
        <v>8</v>
      </c>
    </row>
    <row r="268" spans="1:6" hidden="1" x14ac:dyDescent="0.3">
      <c r="A268" t="s">
        <v>688</v>
      </c>
      <c r="B268" t="s">
        <v>60</v>
      </c>
      <c r="C268" t="s">
        <v>31</v>
      </c>
      <c r="D268">
        <v>1</v>
      </c>
      <c r="E268" s="4">
        <f t="shared" si="4"/>
        <v>1</v>
      </c>
      <c r="F268" t="s">
        <v>8</v>
      </c>
    </row>
    <row r="269" spans="1:6" hidden="1" x14ac:dyDescent="0.3">
      <c r="A269" t="s">
        <v>725</v>
      </c>
      <c r="B269" t="s">
        <v>60</v>
      </c>
      <c r="C269" t="s">
        <v>22</v>
      </c>
      <c r="D269">
        <v>-1</v>
      </c>
      <c r="E269" s="4">
        <f t="shared" si="4"/>
        <v>-1</v>
      </c>
      <c r="F269" t="s">
        <v>9</v>
      </c>
    </row>
    <row r="270" spans="1:6" hidden="1" x14ac:dyDescent="0.3">
      <c r="A270" t="s">
        <v>250</v>
      </c>
      <c r="B270" t="s">
        <v>251</v>
      </c>
      <c r="C270" t="s">
        <v>26</v>
      </c>
      <c r="D270">
        <v>1</v>
      </c>
      <c r="E270" s="4">
        <f t="shared" si="4"/>
        <v>1</v>
      </c>
      <c r="F270" t="s">
        <v>8</v>
      </c>
    </row>
    <row r="271" spans="1:6" x14ac:dyDescent="0.3">
      <c r="A271" t="s">
        <v>252</v>
      </c>
      <c r="B271" t="s">
        <v>6</v>
      </c>
      <c r="C271" t="s">
        <v>15</v>
      </c>
      <c r="D271">
        <v>1</v>
      </c>
      <c r="E271" s="4">
        <f t="shared" si="4"/>
        <v>1</v>
      </c>
      <c r="F271" t="s">
        <v>8</v>
      </c>
    </row>
    <row r="272" spans="1:6" hidden="1" x14ac:dyDescent="0.3">
      <c r="A272" t="s">
        <v>736</v>
      </c>
      <c r="B272" t="s">
        <v>88</v>
      </c>
      <c r="C272" t="s">
        <v>31</v>
      </c>
      <c r="D272">
        <v>-1</v>
      </c>
      <c r="E272" s="4">
        <f t="shared" si="4"/>
        <v>-1</v>
      </c>
      <c r="F272" t="s">
        <v>9</v>
      </c>
    </row>
    <row r="273" spans="1:6" hidden="1" x14ac:dyDescent="0.3">
      <c r="A273" t="s">
        <v>615</v>
      </c>
      <c r="B273" t="s">
        <v>60</v>
      </c>
      <c r="C273" t="s">
        <v>31</v>
      </c>
      <c r="D273">
        <v>1</v>
      </c>
      <c r="E273" s="4">
        <f t="shared" si="4"/>
        <v>1</v>
      </c>
      <c r="F273" t="s">
        <v>8</v>
      </c>
    </row>
    <row r="274" spans="1:6" x14ac:dyDescent="0.3">
      <c r="A274" t="s">
        <v>253</v>
      </c>
      <c r="B274" t="s">
        <v>6</v>
      </c>
      <c r="C274" t="s">
        <v>28</v>
      </c>
      <c r="D274">
        <v>-1</v>
      </c>
      <c r="E274" s="4">
        <f t="shared" si="4"/>
        <v>-1</v>
      </c>
      <c r="F274" t="s">
        <v>9</v>
      </c>
    </row>
    <row r="275" spans="1:6" x14ac:dyDescent="0.3">
      <c r="A275" t="s">
        <v>254</v>
      </c>
      <c r="B275" t="s">
        <v>6</v>
      </c>
      <c r="C275" t="s">
        <v>28</v>
      </c>
      <c r="D275">
        <v>1</v>
      </c>
      <c r="E275" s="4">
        <f t="shared" si="4"/>
        <v>1</v>
      </c>
      <c r="F275" t="s">
        <v>8</v>
      </c>
    </row>
    <row r="276" spans="1:6" hidden="1" x14ac:dyDescent="0.3">
      <c r="A276" t="s">
        <v>255</v>
      </c>
      <c r="B276" t="s">
        <v>53</v>
      </c>
      <c r="C276" t="s">
        <v>15</v>
      </c>
      <c r="D276">
        <v>1</v>
      </c>
      <c r="E276" s="4">
        <f t="shared" si="4"/>
        <v>1</v>
      </c>
      <c r="F276" t="s">
        <v>8</v>
      </c>
    </row>
    <row r="277" spans="1:6" hidden="1" x14ac:dyDescent="0.3">
      <c r="A277" t="s">
        <v>256</v>
      </c>
      <c r="B277" t="s">
        <v>11</v>
      </c>
      <c r="C277" t="s">
        <v>12</v>
      </c>
      <c r="D277">
        <v>1</v>
      </c>
      <c r="E277" s="4">
        <f t="shared" si="4"/>
        <v>1</v>
      </c>
      <c r="F277" t="s">
        <v>8</v>
      </c>
    </row>
    <row r="278" spans="1:6" hidden="1" x14ac:dyDescent="0.3">
      <c r="A278" t="s">
        <v>257</v>
      </c>
      <c r="B278" t="s">
        <v>56</v>
      </c>
      <c r="C278" t="s">
        <v>98</v>
      </c>
      <c r="D278">
        <v>-1</v>
      </c>
      <c r="E278" s="4">
        <f t="shared" si="4"/>
        <v>-1</v>
      </c>
      <c r="F278" t="s">
        <v>9</v>
      </c>
    </row>
    <row r="279" spans="1:6" hidden="1" x14ac:dyDescent="0.3">
      <c r="A279" t="s">
        <v>258</v>
      </c>
      <c r="B279" t="s">
        <v>155</v>
      </c>
      <c r="C279" t="s">
        <v>12</v>
      </c>
      <c r="D279">
        <v>1</v>
      </c>
      <c r="E279" s="4">
        <f t="shared" si="4"/>
        <v>1</v>
      </c>
      <c r="F279" t="s">
        <v>8</v>
      </c>
    </row>
    <row r="280" spans="1:6" hidden="1" x14ac:dyDescent="0.3">
      <c r="A280" t="s">
        <v>259</v>
      </c>
      <c r="B280" t="s">
        <v>11</v>
      </c>
      <c r="C280" t="s">
        <v>22</v>
      </c>
      <c r="D280">
        <v>1</v>
      </c>
      <c r="E280" s="4">
        <f t="shared" si="4"/>
        <v>1</v>
      </c>
      <c r="F280" t="s">
        <v>8</v>
      </c>
    </row>
    <row r="281" spans="1:6" hidden="1" x14ac:dyDescent="0.3">
      <c r="A281" t="s">
        <v>260</v>
      </c>
      <c r="B281" t="s">
        <v>24</v>
      </c>
      <c r="C281" t="s">
        <v>22</v>
      </c>
      <c r="D281">
        <v>1</v>
      </c>
      <c r="E281" s="4">
        <f t="shared" si="4"/>
        <v>1</v>
      </c>
      <c r="F281" t="s">
        <v>8</v>
      </c>
    </row>
    <row r="282" spans="1:6" x14ac:dyDescent="0.3">
      <c r="A282" t="s">
        <v>261</v>
      </c>
      <c r="B282" t="s">
        <v>6</v>
      </c>
      <c r="C282" t="s">
        <v>7</v>
      </c>
      <c r="D282">
        <v>-1</v>
      </c>
      <c r="E282" s="4">
        <f t="shared" si="4"/>
        <v>-1</v>
      </c>
      <c r="F282" t="s">
        <v>9</v>
      </c>
    </row>
    <row r="283" spans="1:6" hidden="1" x14ac:dyDescent="0.3">
      <c r="A283" t="s">
        <v>262</v>
      </c>
      <c r="B283" t="s">
        <v>60</v>
      </c>
      <c r="C283" t="s">
        <v>22</v>
      </c>
      <c r="D283">
        <v>1</v>
      </c>
      <c r="E283" s="4">
        <f t="shared" si="4"/>
        <v>1</v>
      </c>
      <c r="F283" t="s">
        <v>8</v>
      </c>
    </row>
    <row r="284" spans="1:6" hidden="1" x14ac:dyDescent="0.3">
      <c r="A284" t="s">
        <v>668</v>
      </c>
      <c r="B284" t="s">
        <v>32</v>
      </c>
      <c r="C284" t="s">
        <v>31</v>
      </c>
      <c r="D284">
        <v>0</v>
      </c>
      <c r="E284" s="4">
        <f t="shared" si="4"/>
        <v>0</v>
      </c>
      <c r="F284" t="s">
        <v>17</v>
      </c>
    </row>
    <row r="285" spans="1:6" hidden="1" x14ac:dyDescent="0.3">
      <c r="A285" t="s">
        <v>263</v>
      </c>
      <c r="B285" t="s">
        <v>88</v>
      </c>
      <c r="C285" t="s">
        <v>31</v>
      </c>
      <c r="D285">
        <v>-1</v>
      </c>
      <c r="E285" s="4">
        <f t="shared" si="4"/>
        <v>-1</v>
      </c>
      <c r="F285" t="s">
        <v>9</v>
      </c>
    </row>
    <row r="286" spans="1:6" hidden="1" x14ac:dyDescent="0.3">
      <c r="A286" t="s">
        <v>264</v>
      </c>
      <c r="B286" t="s">
        <v>53</v>
      </c>
      <c r="C286" t="s">
        <v>31</v>
      </c>
      <c r="D286">
        <v>-1</v>
      </c>
      <c r="E286" s="4">
        <f t="shared" si="4"/>
        <v>-1</v>
      </c>
      <c r="F286" t="s">
        <v>9</v>
      </c>
    </row>
    <row r="287" spans="1:6" hidden="1" x14ac:dyDescent="0.3">
      <c r="A287" t="s">
        <v>265</v>
      </c>
      <c r="B287" t="s">
        <v>11</v>
      </c>
      <c r="C287" t="s">
        <v>15</v>
      </c>
      <c r="D287">
        <v>-1</v>
      </c>
      <c r="E287" s="4">
        <f t="shared" si="4"/>
        <v>-1</v>
      </c>
      <c r="F287" t="s">
        <v>9</v>
      </c>
    </row>
    <row r="288" spans="1:6" hidden="1" x14ac:dyDescent="0.3">
      <c r="A288" t="s">
        <v>266</v>
      </c>
      <c r="B288" t="s">
        <v>18</v>
      </c>
      <c r="C288" t="s">
        <v>22</v>
      </c>
      <c r="D288">
        <v>1</v>
      </c>
      <c r="E288" s="4">
        <f t="shared" si="4"/>
        <v>1</v>
      </c>
      <c r="F288" t="s">
        <v>8</v>
      </c>
    </row>
    <row r="289" spans="1:6" hidden="1" x14ac:dyDescent="0.3">
      <c r="A289" t="s">
        <v>267</v>
      </c>
      <c r="B289" t="s">
        <v>11</v>
      </c>
      <c r="C289" t="s">
        <v>31</v>
      </c>
      <c r="D289">
        <v>-1</v>
      </c>
      <c r="E289" s="4">
        <f t="shared" si="4"/>
        <v>-1</v>
      </c>
      <c r="F289" t="s">
        <v>9</v>
      </c>
    </row>
    <row r="290" spans="1:6" x14ac:dyDescent="0.3">
      <c r="A290" t="s">
        <v>268</v>
      </c>
      <c r="B290" t="s">
        <v>6</v>
      </c>
      <c r="C290" t="s">
        <v>22</v>
      </c>
      <c r="D290">
        <v>1</v>
      </c>
      <c r="E290" s="4">
        <f t="shared" si="4"/>
        <v>1</v>
      </c>
      <c r="F290" t="s">
        <v>8</v>
      </c>
    </row>
    <row r="291" spans="1:6" hidden="1" x14ac:dyDescent="0.3">
      <c r="A291" t="s">
        <v>269</v>
      </c>
      <c r="B291" t="s">
        <v>18</v>
      </c>
      <c r="C291" t="s">
        <v>31</v>
      </c>
      <c r="D291">
        <v>-1</v>
      </c>
      <c r="E291" s="4">
        <f t="shared" si="4"/>
        <v>-1</v>
      </c>
      <c r="F291" t="s">
        <v>9</v>
      </c>
    </row>
    <row r="292" spans="1:6" x14ac:dyDescent="0.3">
      <c r="A292" t="s">
        <v>270</v>
      </c>
      <c r="B292" t="s">
        <v>6</v>
      </c>
      <c r="C292" t="s">
        <v>22</v>
      </c>
      <c r="D292">
        <v>0</v>
      </c>
      <c r="E292" s="4">
        <f t="shared" si="4"/>
        <v>0</v>
      </c>
      <c r="F292" t="s">
        <v>17</v>
      </c>
    </row>
    <row r="293" spans="1:6" x14ac:dyDescent="0.3">
      <c r="A293" t="s">
        <v>271</v>
      </c>
      <c r="B293" t="s">
        <v>6</v>
      </c>
      <c r="C293" t="s">
        <v>12</v>
      </c>
      <c r="D293">
        <v>1</v>
      </c>
      <c r="E293" s="4">
        <f t="shared" si="4"/>
        <v>1</v>
      </c>
      <c r="F293" t="s">
        <v>8</v>
      </c>
    </row>
    <row r="294" spans="1:6" x14ac:dyDescent="0.3">
      <c r="A294" t="s">
        <v>272</v>
      </c>
      <c r="B294" t="s">
        <v>6</v>
      </c>
      <c r="C294" t="s">
        <v>22</v>
      </c>
      <c r="D294">
        <v>1</v>
      </c>
      <c r="E294" s="4">
        <f t="shared" si="4"/>
        <v>1</v>
      </c>
      <c r="F294" t="s">
        <v>8</v>
      </c>
    </row>
    <row r="295" spans="1:6" hidden="1" x14ac:dyDescent="0.3">
      <c r="A295" t="s">
        <v>273</v>
      </c>
      <c r="B295" t="s">
        <v>91</v>
      </c>
      <c r="C295" t="s">
        <v>15</v>
      </c>
      <c r="D295">
        <v>-1</v>
      </c>
      <c r="E295" s="4">
        <f t="shared" si="4"/>
        <v>-1</v>
      </c>
      <c r="F295" t="s">
        <v>9</v>
      </c>
    </row>
    <row r="296" spans="1:6" hidden="1" x14ac:dyDescent="0.3">
      <c r="A296" t="s">
        <v>678</v>
      </c>
      <c r="B296" t="s">
        <v>11</v>
      </c>
      <c r="C296" t="s">
        <v>12</v>
      </c>
      <c r="D296">
        <v>1</v>
      </c>
      <c r="E296" s="4">
        <f t="shared" si="4"/>
        <v>1</v>
      </c>
      <c r="F296" t="s">
        <v>8</v>
      </c>
    </row>
    <row r="297" spans="1:6" hidden="1" x14ac:dyDescent="0.3">
      <c r="A297" t="s">
        <v>803</v>
      </c>
      <c r="B297" t="s">
        <v>11</v>
      </c>
      <c r="C297" t="s">
        <v>26</v>
      </c>
      <c r="D297">
        <v>1</v>
      </c>
      <c r="E297" s="4">
        <f t="shared" si="4"/>
        <v>1</v>
      </c>
      <c r="F297" t="s">
        <v>8</v>
      </c>
    </row>
    <row r="298" spans="1:6" hidden="1" x14ac:dyDescent="0.3">
      <c r="A298" t="s">
        <v>747</v>
      </c>
      <c r="B298" t="s">
        <v>11</v>
      </c>
      <c r="C298" t="s">
        <v>12</v>
      </c>
      <c r="D298">
        <v>1</v>
      </c>
      <c r="E298" s="4">
        <f t="shared" si="4"/>
        <v>1</v>
      </c>
      <c r="F298" t="s">
        <v>8</v>
      </c>
    </row>
    <row r="299" spans="1:6" hidden="1" x14ac:dyDescent="0.3">
      <c r="A299" t="s">
        <v>699</v>
      </c>
      <c r="B299" t="s">
        <v>18</v>
      </c>
      <c r="C299" t="s">
        <v>26</v>
      </c>
      <c r="D299">
        <v>-1</v>
      </c>
      <c r="E299" s="4">
        <f t="shared" si="4"/>
        <v>-1</v>
      </c>
      <c r="F299" t="s">
        <v>9</v>
      </c>
    </row>
    <row r="300" spans="1:6" hidden="1" x14ac:dyDescent="0.3">
      <c r="A300" t="s">
        <v>681</v>
      </c>
      <c r="B300" t="s">
        <v>24</v>
      </c>
      <c r="C300" t="s">
        <v>31</v>
      </c>
      <c r="D300">
        <v>-1</v>
      </c>
      <c r="E300" s="4">
        <f t="shared" si="4"/>
        <v>-1</v>
      </c>
      <c r="F300" t="s">
        <v>9</v>
      </c>
    </row>
    <row r="301" spans="1:6" hidden="1" x14ac:dyDescent="0.3">
      <c r="A301" t="s">
        <v>656</v>
      </c>
      <c r="B301" t="s">
        <v>88</v>
      </c>
      <c r="C301" t="s">
        <v>31</v>
      </c>
      <c r="D301">
        <v>-1</v>
      </c>
      <c r="E301" s="4">
        <f t="shared" si="4"/>
        <v>-1</v>
      </c>
      <c r="F301" t="s">
        <v>9</v>
      </c>
    </row>
    <row r="302" spans="1:6" hidden="1" x14ac:dyDescent="0.3">
      <c r="A302" t="s">
        <v>274</v>
      </c>
      <c r="B302" t="s">
        <v>14</v>
      </c>
      <c r="C302" t="s">
        <v>31</v>
      </c>
      <c r="D302">
        <v>-1</v>
      </c>
      <c r="E302" s="4">
        <f t="shared" si="4"/>
        <v>-1</v>
      </c>
      <c r="F302" t="s">
        <v>9</v>
      </c>
    </row>
    <row r="303" spans="1:6" hidden="1" x14ac:dyDescent="0.3">
      <c r="A303" t="s">
        <v>275</v>
      </c>
      <c r="B303" t="s">
        <v>24</v>
      </c>
      <c r="C303" t="s">
        <v>31</v>
      </c>
      <c r="D303">
        <v>-1</v>
      </c>
      <c r="E303" s="4">
        <f t="shared" si="4"/>
        <v>-1</v>
      </c>
      <c r="F303" t="s">
        <v>9</v>
      </c>
    </row>
    <row r="304" spans="1:6" hidden="1" x14ac:dyDescent="0.3">
      <c r="A304" t="s">
        <v>276</v>
      </c>
      <c r="B304" t="s">
        <v>91</v>
      </c>
      <c r="C304" t="s">
        <v>15</v>
      </c>
      <c r="D304">
        <v>1</v>
      </c>
      <c r="E304" s="4">
        <f t="shared" si="4"/>
        <v>1</v>
      </c>
      <c r="F304" t="s">
        <v>8</v>
      </c>
    </row>
    <row r="305" spans="1:6" hidden="1" x14ac:dyDescent="0.3">
      <c r="A305" t="s">
        <v>277</v>
      </c>
      <c r="B305" t="s">
        <v>30</v>
      </c>
      <c r="C305" t="s">
        <v>7</v>
      </c>
      <c r="D305">
        <v>0</v>
      </c>
      <c r="E305" s="4">
        <f t="shared" si="4"/>
        <v>0</v>
      </c>
      <c r="F305" t="s">
        <v>17</v>
      </c>
    </row>
    <row r="306" spans="1:6" hidden="1" x14ac:dyDescent="0.3">
      <c r="A306" t="s">
        <v>278</v>
      </c>
      <c r="B306" t="s">
        <v>91</v>
      </c>
      <c r="C306" t="s">
        <v>22</v>
      </c>
      <c r="D306">
        <v>0</v>
      </c>
      <c r="E306" s="4">
        <f t="shared" si="4"/>
        <v>0</v>
      </c>
      <c r="F306" t="s">
        <v>17</v>
      </c>
    </row>
    <row r="307" spans="1:6" hidden="1" x14ac:dyDescent="0.3">
      <c r="A307" t="s">
        <v>279</v>
      </c>
      <c r="B307" t="s">
        <v>14</v>
      </c>
      <c r="C307" t="s">
        <v>22</v>
      </c>
      <c r="D307">
        <v>1</v>
      </c>
      <c r="E307" s="4">
        <f t="shared" si="4"/>
        <v>1</v>
      </c>
      <c r="F307" t="s">
        <v>8</v>
      </c>
    </row>
    <row r="308" spans="1:6" hidden="1" x14ac:dyDescent="0.3">
      <c r="A308" t="s">
        <v>741</v>
      </c>
      <c r="B308" t="s">
        <v>32</v>
      </c>
      <c r="C308" t="s">
        <v>22</v>
      </c>
      <c r="D308">
        <v>1</v>
      </c>
      <c r="E308" s="4">
        <f t="shared" si="4"/>
        <v>1</v>
      </c>
      <c r="F308" t="s">
        <v>8</v>
      </c>
    </row>
    <row r="309" spans="1:6" hidden="1" x14ac:dyDescent="0.3">
      <c r="A309" t="s">
        <v>636</v>
      </c>
      <c r="B309" t="s">
        <v>32</v>
      </c>
      <c r="C309" t="s">
        <v>31</v>
      </c>
      <c r="D309">
        <v>0</v>
      </c>
      <c r="E309" s="4">
        <f t="shared" si="4"/>
        <v>0</v>
      </c>
      <c r="F309" t="s">
        <v>17</v>
      </c>
    </row>
    <row r="310" spans="1:6" hidden="1" x14ac:dyDescent="0.3">
      <c r="A310" t="s">
        <v>639</v>
      </c>
      <c r="B310" t="s">
        <v>39</v>
      </c>
      <c r="C310" t="s">
        <v>22</v>
      </c>
      <c r="D310">
        <v>0</v>
      </c>
      <c r="E310" s="4">
        <f t="shared" si="4"/>
        <v>0</v>
      </c>
      <c r="F310" t="s">
        <v>17</v>
      </c>
    </row>
    <row r="311" spans="1:6" hidden="1" x14ac:dyDescent="0.3">
      <c r="A311" t="s">
        <v>280</v>
      </c>
      <c r="B311" t="s">
        <v>56</v>
      </c>
      <c r="C311" t="s">
        <v>98</v>
      </c>
      <c r="D311">
        <v>-1</v>
      </c>
      <c r="E311" s="4">
        <f t="shared" si="4"/>
        <v>-1</v>
      </c>
      <c r="F311" t="s">
        <v>9</v>
      </c>
    </row>
    <row r="312" spans="1:6" hidden="1" x14ac:dyDescent="0.3">
      <c r="A312" t="s">
        <v>281</v>
      </c>
      <c r="B312" t="s">
        <v>155</v>
      </c>
      <c r="C312" t="s">
        <v>22</v>
      </c>
      <c r="D312">
        <v>1</v>
      </c>
      <c r="E312" s="4">
        <f t="shared" si="4"/>
        <v>1</v>
      </c>
      <c r="F312" t="s">
        <v>8</v>
      </c>
    </row>
    <row r="313" spans="1:6" hidden="1" x14ac:dyDescent="0.3">
      <c r="A313" t="s">
        <v>282</v>
      </c>
      <c r="B313" t="s">
        <v>18</v>
      </c>
      <c r="C313" t="s">
        <v>12</v>
      </c>
      <c r="D313">
        <v>1</v>
      </c>
      <c r="E313" s="4">
        <f t="shared" si="4"/>
        <v>1</v>
      </c>
      <c r="F313" t="s">
        <v>8</v>
      </c>
    </row>
    <row r="314" spans="1:6" hidden="1" x14ac:dyDescent="0.3">
      <c r="A314" t="s">
        <v>283</v>
      </c>
      <c r="B314" t="s">
        <v>11</v>
      </c>
      <c r="C314" t="s">
        <v>31</v>
      </c>
      <c r="D314">
        <v>-1</v>
      </c>
      <c r="E314" s="4">
        <f t="shared" si="4"/>
        <v>-1</v>
      </c>
      <c r="F314" t="s">
        <v>9</v>
      </c>
    </row>
    <row r="315" spans="1:6" hidden="1" x14ac:dyDescent="0.3">
      <c r="A315" t="s">
        <v>655</v>
      </c>
      <c r="B315" t="s">
        <v>88</v>
      </c>
      <c r="C315" t="s">
        <v>31</v>
      </c>
      <c r="D315">
        <v>-1</v>
      </c>
      <c r="E315" s="4">
        <f t="shared" si="4"/>
        <v>-1</v>
      </c>
      <c r="F315" t="s">
        <v>9</v>
      </c>
    </row>
    <row r="316" spans="1:6" hidden="1" x14ac:dyDescent="0.3">
      <c r="A316" t="s">
        <v>284</v>
      </c>
      <c r="B316" t="s">
        <v>11</v>
      </c>
      <c r="C316" t="s">
        <v>31</v>
      </c>
      <c r="D316">
        <v>-1</v>
      </c>
      <c r="E316" s="4">
        <f t="shared" si="4"/>
        <v>-1</v>
      </c>
      <c r="F316" t="s">
        <v>9</v>
      </c>
    </row>
    <row r="317" spans="1:6" hidden="1" x14ac:dyDescent="0.3">
      <c r="A317" t="s">
        <v>285</v>
      </c>
      <c r="B317" t="s">
        <v>51</v>
      </c>
      <c r="C317" t="s">
        <v>15</v>
      </c>
      <c r="D317">
        <v>1</v>
      </c>
      <c r="E317" s="4">
        <f t="shared" si="4"/>
        <v>1</v>
      </c>
      <c r="F317" t="s">
        <v>8</v>
      </c>
    </row>
    <row r="318" spans="1:6" hidden="1" x14ac:dyDescent="0.3">
      <c r="A318" t="s">
        <v>802</v>
      </c>
      <c r="B318" t="s">
        <v>32</v>
      </c>
      <c r="C318" t="s">
        <v>31</v>
      </c>
      <c r="D318">
        <v>0</v>
      </c>
      <c r="E318" s="4">
        <f t="shared" si="4"/>
        <v>0</v>
      </c>
      <c r="F318" t="s">
        <v>17</v>
      </c>
    </row>
    <row r="319" spans="1:6" hidden="1" x14ac:dyDescent="0.3">
      <c r="A319" t="s">
        <v>286</v>
      </c>
      <c r="B319" t="s">
        <v>24</v>
      </c>
      <c r="C319" t="s">
        <v>15</v>
      </c>
      <c r="D319">
        <v>1</v>
      </c>
      <c r="E319" s="4">
        <f t="shared" si="4"/>
        <v>1</v>
      </c>
      <c r="F319" t="s">
        <v>8</v>
      </c>
    </row>
    <row r="320" spans="1:6" hidden="1" x14ac:dyDescent="0.3">
      <c r="A320" t="s">
        <v>287</v>
      </c>
      <c r="B320" t="s">
        <v>18</v>
      </c>
      <c r="C320" t="s">
        <v>12</v>
      </c>
      <c r="D320">
        <v>1</v>
      </c>
      <c r="E320" s="4">
        <f t="shared" si="4"/>
        <v>1</v>
      </c>
      <c r="F320" t="s">
        <v>8</v>
      </c>
    </row>
    <row r="321" spans="1:6" hidden="1" x14ac:dyDescent="0.3">
      <c r="A321" t="s">
        <v>288</v>
      </c>
      <c r="B321" t="s">
        <v>56</v>
      </c>
      <c r="C321" t="s">
        <v>26</v>
      </c>
      <c r="D321">
        <v>1</v>
      </c>
      <c r="E321" s="4">
        <f t="shared" si="4"/>
        <v>1</v>
      </c>
      <c r="F321" t="s">
        <v>8</v>
      </c>
    </row>
    <row r="322" spans="1:6" hidden="1" x14ac:dyDescent="0.3">
      <c r="A322" t="s">
        <v>289</v>
      </c>
      <c r="B322" t="s">
        <v>200</v>
      </c>
      <c r="C322" t="s">
        <v>31</v>
      </c>
      <c r="D322">
        <v>-1</v>
      </c>
      <c r="E322" s="4">
        <f t="shared" si="4"/>
        <v>-1</v>
      </c>
      <c r="F322" t="s">
        <v>9</v>
      </c>
    </row>
    <row r="323" spans="1:6" hidden="1" x14ac:dyDescent="0.3">
      <c r="A323" t="s">
        <v>290</v>
      </c>
      <c r="B323" t="s">
        <v>18</v>
      </c>
      <c r="C323" t="s">
        <v>31</v>
      </c>
      <c r="D323">
        <v>-1</v>
      </c>
      <c r="E323" s="4">
        <f t="shared" ref="E323:E386" si="5">D323/1</f>
        <v>-1</v>
      </c>
      <c r="F323" t="s">
        <v>9</v>
      </c>
    </row>
    <row r="324" spans="1:6" hidden="1" x14ac:dyDescent="0.3">
      <c r="A324" t="s">
        <v>733</v>
      </c>
      <c r="B324" t="s">
        <v>60</v>
      </c>
      <c r="C324" t="s">
        <v>31</v>
      </c>
      <c r="D324">
        <v>1</v>
      </c>
      <c r="E324" s="4">
        <f t="shared" si="5"/>
        <v>1</v>
      </c>
      <c r="F324" t="s">
        <v>8</v>
      </c>
    </row>
    <row r="325" spans="1:6" hidden="1" x14ac:dyDescent="0.3">
      <c r="A325" t="s">
        <v>626</v>
      </c>
      <c r="B325" t="s">
        <v>155</v>
      </c>
      <c r="C325" t="s">
        <v>15</v>
      </c>
      <c r="D325">
        <v>1</v>
      </c>
      <c r="E325" s="4">
        <f t="shared" si="5"/>
        <v>1</v>
      </c>
      <c r="F325" t="s">
        <v>8</v>
      </c>
    </row>
    <row r="326" spans="1:6" hidden="1" x14ac:dyDescent="0.3">
      <c r="A326" t="s">
        <v>653</v>
      </c>
      <c r="B326" t="s">
        <v>51</v>
      </c>
      <c r="C326" t="s">
        <v>22</v>
      </c>
      <c r="D326">
        <v>1</v>
      </c>
      <c r="E326" s="4">
        <f t="shared" si="5"/>
        <v>1</v>
      </c>
      <c r="F326" t="s">
        <v>8</v>
      </c>
    </row>
    <row r="327" spans="1:6" hidden="1" x14ac:dyDescent="0.3">
      <c r="A327" t="s">
        <v>794</v>
      </c>
      <c r="B327" t="s">
        <v>88</v>
      </c>
      <c r="C327" t="s">
        <v>31</v>
      </c>
      <c r="D327">
        <v>-1</v>
      </c>
      <c r="E327" s="4">
        <f t="shared" si="5"/>
        <v>-1</v>
      </c>
      <c r="F327" t="s">
        <v>9</v>
      </c>
    </row>
    <row r="328" spans="1:6" hidden="1" x14ac:dyDescent="0.3">
      <c r="A328" t="s">
        <v>291</v>
      </c>
      <c r="B328" t="s">
        <v>200</v>
      </c>
      <c r="C328" t="s">
        <v>15</v>
      </c>
      <c r="D328">
        <v>1</v>
      </c>
      <c r="E328" s="4">
        <f t="shared" si="5"/>
        <v>1</v>
      </c>
      <c r="F328" t="s">
        <v>8</v>
      </c>
    </row>
    <row r="329" spans="1:6" hidden="1" x14ac:dyDescent="0.3">
      <c r="A329" t="s">
        <v>292</v>
      </c>
      <c r="B329" t="s">
        <v>88</v>
      </c>
      <c r="C329" t="s">
        <v>31</v>
      </c>
      <c r="D329">
        <v>-1</v>
      </c>
      <c r="E329" s="4">
        <f t="shared" si="5"/>
        <v>-1</v>
      </c>
      <c r="F329" t="s">
        <v>9</v>
      </c>
    </row>
    <row r="330" spans="1:6" hidden="1" x14ac:dyDescent="0.3">
      <c r="A330" t="s">
        <v>293</v>
      </c>
      <c r="B330" t="s">
        <v>72</v>
      </c>
      <c r="C330" t="s">
        <v>22</v>
      </c>
      <c r="D330">
        <v>1</v>
      </c>
      <c r="E330" s="4">
        <f t="shared" si="5"/>
        <v>1</v>
      </c>
      <c r="F330" t="s">
        <v>8</v>
      </c>
    </row>
    <row r="331" spans="1:6" hidden="1" x14ac:dyDescent="0.3">
      <c r="A331" t="s">
        <v>294</v>
      </c>
      <c r="B331" t="s">
        <v>91</v>
      </c>
      <c r="C331" t="s">
        <v>22</v>
      </c>
      <c r="D331">
        <v>-1</v>
      </c>
      <c r="E331" s="4">
        <f t="shared" si="5"/>
        <v>-1</v>
      </c>
      <c r="F331" t="s">
        <v>9</v>
      </c>
    </row>
    <row r="332" spans="1:6" hidden="1" x14ac:dyDescent="0.3">
      <c r="A332" t="s">
        <v>705</v>
      </c>
      <c r="B332" t="s">
        <v>88</v>
      </c>
      <c r="C332" t="s">
        <v>31</v>
      </c>
      <c r="D332">
        <v>-1</v>
      </c>
      <c r="E332" s="4">
        <f t="shared" si="5"/>
        <v>-1</v>
      </c>
      <c r="F332" t="s">
        <v>9</v>
      </c>
    </row>
    <row r="333" spans="1:6" hidden="1" x14ac:dyDescent="0.3">
      <c r="A333" t="s">
        <v>295</v>
      </c>
      <c r="B333" t="s">
        <v>233</v>
      </c>
      <c r="C333" t="s">
        <v>31</v>
      </c>
      <c r="D333">
        <v>-1</v>
      </c>
      <c r="E333" s="4">
        <f t="shared" si="5"/>
        <v>-1</v>
      </c>
      <c r="F333" t="s">
        <v>9</v>
      </c>
    </row>
    <row r="334" spans="1:6" x14ac:dyDescent="0.3">
      <c r="A334" t="s">
        <v>296</v>
      </c>
      <c r="B334" t="s">
        <v>6</v>
      </c>
      <c r="C334" t="s">
        <v>28</v>
      </c>
      <c r="D334">
        <v>-1</v>
      </c>
      <c r="E334" s="4">
        <f t="shared" si="5"/>
        <v>-1</v>
      </c>
      <c r="F334" t="s">
        <v>9</v>
      </c>
    </row>
    <row r="335" spans="1:6" hidden="1" x14ac:dyDescent="0.3">
      <c r="A335" t="s">
        <v>750</v>
      </c>
      <c r="B335" t="s">
        <v>88</v>
      </c>
      <c r="C335" t="s">
        <v>28</v>
      </c>
      <c r="D335">
        <v>-1</v>
      </c>
      <c r="E335" s="4">
        <f t="shared" si="5"/>
        <v>-1</v>
      </c>
      <c r="F335" t="s">
        <v>9</v>
      </c>
    </row>
    <row r="336" spans="1:6" hidden="1" x14ac:dyDescent="0.3">
      <c r="A336" t="s">
        <v>297</v>
      </c>
      <c r="B336" t="s">
        <v>56</v>
      </c>
      <c r="C336" t="s">
        <v>98</v>
      </c>
      <c r="D336">
        <v>-1</v>
      </c>
      <c r="E336" s="4">
        <f t="shared" si="5"/>
        <v>-1</v>
      </c>
      <c r="F336" t="s">
        <v>9</v>
      </c>
    </row>
    <row r="337" spans="1:6" hidden="1" x14ac:dyDescent="0.3">
      <c r="A337" t="s">
        <v>298</v>
      </c>
      <c r="B337" t="s">
        <v>11</v>
      </c>
      <c r="C337" t="s">
        <v>22</v>
      </c>
      <c r="D337">
        <v>1</v>
      </c>
      <c r="E337" s="4">
        <f t="shared" si="5"/>
        <v>1</v>
      </c>
      <c r="F337" t="s">
        <v>8</v>
      </c>
    </row>
    <row r="338" spans="1:6" hidden="1" x14ac:dyDescent="0.3">
      <c r="A338" t="s">
        <v>299</v>
      </c>
      <c r="B338" t="s">
        <v>72</v>
      </c>
      <c r="C338" t="s">
        <v>31</v>
      </c>
      <c r="D338">
        <v>-1</v>
      </c>
      <c r="E338" s="4">
        <f t="shared" si="5"/>
        <v>-1</v>
      </c>
      <c r="F338" t="s">
        <v>9</v>
      </c>
    </row>
    <row r="339" spans="1:6" x14ac:dyDescent="0.3">
      <c r="A339" t="s">
        <v>300</v>
      </c>
      <c r="B339" t="s">
        <v>6</v>
      </c>
      <c r="C339" t="s">
        <v>28</v>
      </c>
      <c r="D339">
        <v>-1</v>
      </c>
      <c r="E339" s="4">
        <f t="shared" si="5"/>
        <v>-1</v>
      </c>
      <c r="F339" t="s">
        <v>9</v>
      </c>
    </row>
    <row r="340" spans="1:6" hidden="1" x14ac:dyDescent="0.3">
      <c r="A340" t="s">
        <v>727</v>
      </c>
      <c r="B340" t="s">
        <v>233</v>
      </c>
      <c r="C340" t="s">
        <v>31</v>
      </c>
      <c r="D340">
        <v>-1</v>
      </c>
      <c r="E340" s="4">
        <f t="shared" si="5"/>
        <v>-1</v>
      </c>
      <c r="F340" t="s">
        <v>9</v>
      </c>
    </row>
    <row r="341" spans="1:6" hidden="1" x14ac:dyDescent="0.3">
      <c r="A341" t="s">
        <v>301</v>
      </c>
      <c r="B341" t="s">
        <v>11</v>
      </c>
      <c r="C341" t="s">
        <v>31</v>
      </c>
      <c r="D341">
        <v>-1</v>
      </c>
      <c r="E341" s="4">
        <f t="shared" si="5"/>
        <v>-1</v>
      </c>
      <c r="F341" t="s">
        <v>9</v>
      </c>
    </row>
    <row r="342" spans="1:6" hidden="1" x14ac:dyDescent="0.3">
      <c r="A342" t="s">
        <v>302</v>
      </c>
      <c r="B342" t="s">
        <v>91</v>
      </c>
      <c r="C342" t="s">
        <v>15</v>
      </c>
      <c r="D342">
        <v>-1</v>
      </c>
      <c r="E342" s="4">
        <f t="shared" si="5"/>
        <v>-1</v>
      </c>
      <c r="F342" t="s">
        <v>9</v>
      </c>
    </row>
    <row r="343" spans="1:6" hidden="1" x14ac:dyDescent="0.3">
      <c r="A343" t="s">
        <v>303</v>
      </c>
      <c r="B343" t="s">
        <v>304</v>
      </c>
      <c r="C343" t="s">
        <v>31</v>
      </c>
      <c r="D343">
        <v>-1</v>
      </c>
      <c r="E343" s="4">
        <f t="shared" si="5"/>
        <v>-1</v>
      </c>
      <c r="F343" t="s">
        <v>9</v>
      </c>
    </row>
    <row r="344" spans="1:6" hidden="1" x14ac:dyDescent="0.3">
      <c r="A344" t="s">
        <v>305</v>
      </c>
      <c r="B344" t="s">
        <v>11</v>
      </c>
      <c r="C344" t="s">
        <v>12</v>
      </c>
      <c r="D344">
        <v>1</v>
      </c>
      <c r="E344" s="4">
        <f t="shared" si="5"/>
        <v>1</v>
      </c>
      <c r="F344" t="s">
        <v>8</v>
      </c>
    </row>
    <row r="345" spans="1:6" hidden="1" x14ac:dyDescent="0.3">
      <c r="A345" t="s">
        <v>791</v>
      </c>
      <c r="B345" t="s">
        <v>53</v>
      </c>
      <c r="C345" t="s">
        <v>31</v>
      </c>
      <c r="D345">
        <v>1</v>
      </c>
      <c r="E345" s="4">
        <f t="shared" si="5"/>
        <v>1</v>
      </c>
      <c r="F345" t="s">
        <v>8</v>
      </c>
    </row>
    <row r="346" spans="1:6" hidden="1" x14ac:dyDescent="0.3">
      <c r="A346" t="s">
        <v>306</v>
      </c>
      <c r="B346" t="s">
        <v>18</v>
      </c>
      <c r="C346" t="s">
        <v>12</v>
      </c>
      <c r="D346">
        <v>1</v>
      </c>
      <c r="E346" s="4">
        <f t="shared" si="5"/>
        <v>1</v>
      </c>
      <c r="F346" t="s">
        <v>8</v>
      </c>
    </row>
    <row r="347" spans="1:6" hidden="1" x14ac:dyDescent="0.3">
      <c r="A347" t="s">
        <v>307</v>
      </c>
      <c r="B347" t="s">
        <v>91</v>
      </c>
      <c r="C347" t="s">
        <v>22</v>
      </c>
      <c r="D347">
        <v>-1</v>
      </c>
      <c r="E347" s="4">
        <f t="shared" si="5"/>
        <v>-1</v>
      </c>
      <c r="F347" t="s">
        <v>9</v>
      </c>
    </row>
    <row r="348" spans="1:6" x14ac:dyDescent="0.3">
      <c r="A348" t="s">
        <v>308</v>
      </c>
      <c r="B348" t="s">
        <v>6</v>
      </c>
      <c r="C348" t="s">
        <v>28</v>
      </c>
      <c r="D348">
        <v>-1</v>
      </c>
      <c r="E348" s="4">
        <f t="shared" si="5"/>
        <v>-1</v>
      </c>
      <c r="F348" t="s">
        <v>9</v>
      </c>
    </row>
    <row r="349" spans="1:6" hidden="1" x14ac:dyDescent="0.3">
      <c r="A349" t="s">
        <v>309</v>
      </c>
      <c r="B349" t="s">
        <v>11</v>
      </c>
      <c r="C349" t="s">
        <v>31</v>
      </c>
      <c r="D349">
        <v>-1</v>
      </c>
      <c r="E349" s="4">
        <f t="shared" si="5"/>
        <v>-1</v>
      </c>
      <c r="F349" t="s">
        <v>9</v>
      </c>
    </row>
    <row r="350" spans="1:6" hidden="1" x14ac:dyDescent="0.3">
      <c r="A350" t="s">
        <v>757</v>
      </c>
      <c r="B350" t="s">
        <v>200</v>
      </c>
      <c r="C350" t="s">
        <v>22</v>
      </c>
      <c r="D350">
        <v>1</v>
      </c>
      <c r="E350" s="4">
        <f t="shared" si="5"/>
        <v>1</v>
      </c>
      <c r="F350" t="s">
        <v>8</v>
      </c>
    </row>
    <row r="351" spans="1:6" hidden="1" x14ac:dyDescent="0.3">
      <c r="A351" t="s">
        <v>310</v>
      </c>
      <c r="B351" t="s">
        <v>11</v>
      </c>
      <c r="C351" t="s">
        <v>15</v>
      </c>
      <c r="D351">
        <v>-1</v>
      </c>
      <c r="E351" s="4">
        <f t="shared" si="5"/>
        <v>-1</v>
      </c>
      <c r="F351" t="s">
        <v>9</v>
      </c>
    </row>
    <row r="352" spans="1:6" hidden="1" x14ac:dyDescent="0.3">
      <c r="A352" t="s">
        <v>720</v>
      </c>
      <c r="B352" t="s">
        <v>11</v>
      </c>
      <c r="C352" t="s">
        <v>26</v>
      </c>
      <c r="D352">
        <v>1</v>
      </c>
      <c r="E352" s="4">
        <f t="shared" si="5"/>
        <v>1</v>
      </c>
      <c r="F352" t="s">
        <v>8</v>
      </c>
    </row>
    <row r="353" spans="1:6" hidden="1" x14ac:dyDescent="0.3">
      <c r="A353" t="s">
        <v>311</v>
      </c>
      <c r="B353" t="s">
        <v>11</v>
      </c>
      <c r="C353" t="s">
        <v>31</v>
      </c>
      <c r="D353">
        <v>-1</v>
      </c>
      <c r="E353" s="4">
        <f t="shared" si="5"/>
        <v>-1</v>
      </c>
      <c r="F353" t="s">
        <v>9</v>
      </c>
    </row>
    <row r="354" spans="1:6" hidden="1" x14ac:dyDescent="0.3">
      <c r="A354" t="s">
        <v>312</v>
      </c>
      <c r="B354" t="s">
        <v>11</v>
      </c>
      <c r="C354" t="s">
        <v>15</v>
      </c>
      <c r="D354">
        <v>-1</v>
      </c>
      <c r="E354" s="4">
        <f t="shared" si="5"/>
        <v>-1</v>
      </c>
      <c r="F354" t="s">
        <v>9</v>
      </c>
    </row>
    <row r="355" spans="1:6" hidden="1" x14ac:dyDescent="0.3">
      <c r="A355" t="s">
        <v>703</v>
      </c>
      <c r="B355" t="s">
        <v>112</v>
      </c>
      <c r="C355" t="s">
        <v>26</v>
      </c>
      <c r="D355">
        <v>0</v>
      </c>
      <c r="E355" s="4">
        <f t="shared" si="5"/>
        <v>0</v>
      </c>
      <c r="F355" t="s">
        <v>17</v>
      </c>
    </row>
    <row r="356" spans="1:6" hidden="1" x14ac:dyDescent="0.3">
      <c r="A356" t="s">
        <v>731</v>
      </c>
      <c r="B356" t="s">
        <v>88</v>
      </c>
      <c r="C356" t="s">
        <v>31</v>
      </c>
      <c r="D356">
        <v>-1</v>
      </c>
      <c r="E356" s="4">
        <f t="shared" si="5"/>
        <v>-1</v>
      </c>
      <c r="F356" t="s">
        <v>9</v>
      </c>
    </row>
    <row r="357" spans="1:6" hidden="1" x14ac:dyDescent="0.3">
      <c r="A357" t="s">
        <v>313</v>
      </c>
      <c r="B357" t="s">
        <v>36</v>
      </c>
      <c r="C357" t="s">
        <v>22</v>
      </c>
      <c r="D357">
        <v>0</v>
      </c>
      <c r="E357" s="4">
        <f t="shared" si="5"/>
        <v>0</v>
      </c>
      <c r="F357" t="s">
        <v>17</v>
      </c>
    </row>
    <row r="358" spans="1:6" hidden="1" x14ac:dyDescent="0.3">
      <c r="A358" t="s">
        <v>314</v>
      </c>
      <c r="B358" t="s">
        <v>155</v>
      </c>
      <c r="C358" t="s">
        <v>31</v>
      </c>
      <c r="D358">
        <v>-1</v>
      </c>
      <c r="E358" s="4">
        <f t="shared" si="5"/>
        <v>-1</v>
      </c>
      <c r="F358" t="s">
        <v>9</v>
      </c>
    </row>
    <row r="359" spans="1:6" hidden="1" x14ac:dyDescent="0.3">
      <c r="A359" t="s">
        <v>315</v>
      </c>
      <c r="B359" t="s">
        <v>36</v>
      </c>
      <c r="C359" t="s">
        <v>31</v>
      </c>
      <c r="D359">
        <v>-1</v>
      </c>
      <c r="E359" s="4">
        <f t="shared" si="5"/>
        <v>-1</v>
      </c>
      <c r="F359" t="s">
        <v>9</v>
      </c>
    </row>
    <row r="360" spans="1:6" hidden="1" x14ac:dyDescent="0.3">
      <c r="A360" t="s">
        <v>316</v>
      </c>
      <c r="B360" t="s">
        <v>91</v>
      </c>
      <c r="C360" t="s">
        <v>31</v>
      </c>
      <c r="D360">
        <v>-1</v>
      </c>
      <c r="E360" s="4">
        <f t="shared" si="5"/>
        <v>-1</v>
      </c>
      <c r="F360" t="s">
        <v>9</v>
      </c>
    </row>
    <row r="361" spans="1:6" hidden="1" x14ac:dyDescent="0.3">
      <c r="A361" t="s">
        <v>632</v>
      </c>
      <c r="B361" t="s">
        <v>60</v>
      </c>
      <c r="C361" t="s">
        <v>98</v>
      </c>
      <c r="D361">
        <v>1</v>
      </c>
      <c r="E361" s="4">
        <f t="shared" si="5"/>
        <v>1</v>
      </c>
      <c r="F361" t="s">
        <v>8</v>
      </c>
    </row>
    <row r="362" spans="1:6" hidden="1" x14ac:dyDescent="0.3">
      <c r="A362" t="s">
        <v>769</v>
      </c>
      <c r="B362" t="s">
        <v>88</v>
      </c>
      <c r="C362" t="s">
        <v>28</v>
      </c>
      <c r="D362">
        <v>-1</v>
      </c>
      <c r="E362" s="4">
        <f t="shared" si="5"/>
        <v>-1</v>
      </c>
      <c r="F362" t="s">
        <v>9</v>
      </c>
    </row>
    <row r="363" spans="1:6" hidden="1" x14ac:dyDescent="0.3">
      <c r="A363" t="s">
        <v>792</v>
      </c>
      <c r="B363" t="s">
        <v>69</v>
      </c>
      <c r="C363" t="s">
        <v>15</v>
      </c>
      <c r="D363">
        <v>0</v>
      </c>
      <c r="E363" s="4">
        <f t="shared" si="5"/>
        <v>0</v>
      </c>
      <c r="F363" t="s">
        <v>17</v>
      </c>
    </row>
    <row r="364" spans="1:6" hidden="1" x14ac:dyDescent="0.3">
      <c r="A364" t="s">
        <v>701</v>
      </c>
      <c r="B364" t="s">
        <v>88</v>
      </c>
      <c r="C364" t="s">
        <v>31</v>
      </c>
      <c r="D364">
        <v>-1</v>
      </c>
      <c r="E364" s="4">
        <f t="shared" si="5"/>
        <v>-1</v>
      </c>
      <c r="F364" t="s">
        <v>9</v>
      </c>
    </row>
    <row r="365" spans="1:6" hidden="1" x14ac:dyDescent="0.3">
      <c r="A365" t="s">
        <v>661</v>
      </c>
      <c r="B365" t="s">
        <v>112</v>
      </c>
      <c r="C365" t="s">
        <v>28</v>
      </c>
      <c r="D365">
        <v>0</v>
      </c>
      <c r="E365" s="4">
        <f t="shared" si="5"/>
        <v>0</v>
      </c>
      <c r="F365" t="s">
        <v>17</v>
      </c>
    </row>
    <row r="366" spans="1:6" hidden="1" x14ac:dyDescent="0.3">
      <c r="A366" t="s">
        <v>317</v>
      </c>
      <c r="B366" t="s">
        <v>11</v>
      </c>
      <c r="C366" t="s">
        <v>15</v>
      </c>
      <c r="D366">
        <v>-1</v>
      </c>
      <c r="E366" s="4">
        <f t="shared" si="5"/>
        <v>-1</v>
      </c>
      <c r="F366" t="s">
        <v>9</v>
      </c>
    </row>
    <row r="367" spans="1:6" hidden="1" x14ac:dyDescent="0.3">
      <c r="A367" t="s">
        <v>318</v>
      </c>
      <c r="B367" t="s">
        <v>36</v>
      </c>
      <c r="C367" t="s">
        <v>31</v>
      </c>
      <c r="D367">
        <v>-1</v>
      </c>
      <c r="E367" s="4">
        <f t="shared" si="5"/>
        <v>-1</v>
      </c>
      <c r="F367" t="s">
        <v>9</v>
      </c>
    </row>
    <row r="368" spans="1:6" hidden="1" x14ac:dyDescent="0.3">
      <c r="A368" t="s">
        <v>319</v>
      </c>
      <c r="B368" t="s">
        <v>11</v>
      </c>
      <c r="C368" t="s">
        <v>22</v>
      </c>
      <c r="D368">
        <v>1</v>
      </c>
      <c r="E368" s="4">
        <f t="shared" si="5"/>
        <v>1</v>
      </c>
      <c r="F368" t="s">
        <v>8</v>
      </c>
    </row>
    <row r="369" spans="1:6" hidden="1" x14ac:dyDescent="0.3">
      <c r="A369" t="s">
        <v>819</v>
      </c>
      <c r="B369" t="s">
        <v>11</v>
      </c>
      <c r="C369" t="s">
        <v>22</v>
      </c>
      <c r="D369">
        <v>1</v>
      </c>
      <c r="E369" s="4">
        <f t="shared" si="5"/>
        <v>1</v>
      </c>
      <c r="F369" t="s">
        <v>8</v>
      </c>
    </row>
    <row r="370" spans="1:6" hidden="1" x14ac:dyDescent="0.3">
      <c r="A370" t="s">
        <v>320</v>
      </c>
      <c r="B370" t="s">
        <v>11</v>
      </c>
      <c r="C370" t="s">
        <v>31</v>
      </c>
      <c r="D370">
        <v>-1</v>
      </c>
      <c r="E370" s="4">
        <f t="shared" si="5"/>
        <v>-1</v>
      </c>
      <c r="F370" t="s">
        <v>9</v>
      </c>
    </row>
    <row r="371" spans="1:6" hidden="1" x14ac:dyDescent="0.3">
      <c r="A371" t="s">
        <v>321</v>
      </c>
      <c r="B371" t="s">
        <v>69</v>
      </c>
      <c r="C371" t="s">
        <v>31</v>
      </c>
      <c r="D371">
        <v>1</v>
      </c>
      <c r="E371" s="4">
        <f t="shared" si="5"/>
        <v>1</v>
      </c>
      <c r="F371" t="s">
        <v>8</v>
      </c>
    </row>
    <row r="372" spans="1:6" hidden="1" x14ac:dyDescent="0.3">
      <c r="A372" t="s">
        <v>322</v>
      </c>
      <c r="B372" t="s">
        <v>88</v>
      </c>
      <c r="C372" t="s">
        <v>7</v>
      </c>
      <c r="D372">
        <v>-1</v>
      </c>
      <c r="E372" s="4">
        <f t="shared" si="5"/>
        <v>-1</v>
      </c>
      <c r="F372" t="s">
        <v>9</v>
      </c>
    </row>
    <row r="373" spans="1:6" hidden="1" x14ac:dyDescent="0.3">
      <c r="A373" t="s">
        <v>613</v>
      </c>
      <c r="B373" t="s">
        <v>60</v>
      </c>
      <c r="C373" t="s">
        <v>31</v>
      </c>
      <c r="D373">
        <v>1</v>
      </c>
      <c r="E373" s="4">
        <f t="shared" si="5"/>
        <v>1</v>
      </c>
      <c r="F373" t="s">
        <v>8</v>
      </c>
    </row>
    <row r="374" spans="1:6" hidden="1" x14ac:dyDescent="0.3">
      <c r="A374" t="s">
        <v>664</v>
      </c>
      <c r="B374" t="s">
        <v>72</v>
      </c>
      <c r="C374" t="s">
        <v>31</v>
      </c>
      <c r="D374">
        <v>-1</v>
      </c>
      <c r="E374" s="4">
        <f t="shared" si="5"/>
        <v>-1</v>
      </c>
      <c r="F374" t="s">
        <v>9</v>
      </c>
    </row>
    <row r="375" spans="1:6" hidden="1" x14ac:dyDescent="0.3">
      <c r="A375" t="s">
        <v>323</v>
      </c>
      <c r="B375" t="s">
        <v>14</v>
      </c>
      <c r="C375" t="s">
        <v>31</v>
      </c>
      <c r="D375">
        <v>-1</v>
      </c>
      <c r="E375" s="4">
        <f t="shared" si="5"/>
        <v>-1</v>
      </c>
      <c r="F375" t="s">
        <v>9</v>
      </c>
    </row>
    <row r="376" spans="1:6" hidden="1" x14ac:dyDescent="0.3">
      <c r="A376" t="s">
        <v>324</v>
      </c>
      <c r="B376" t="s">
        <v>18</v>
      </c>
      <c r="C376" t="s">
        <v>31</v>
      </c>
      <c r="D376">
        <v>1</v>
      </c>
      <c r="E376" s="4">
        <f t="shared" si="5"/>
        <v>1</v>
      </c>
      <c r="F376" t="s">
        <v>8</v>
      </c>
    </row>
    <row r="377" spans="1:6" x14ac:dyDescent="0.3">
      <c r="A377" t="s">
        <v>325</v>
      </c>
      <c r="B377" t="s">
        <v>6</v>
      </c>
      <c r="C377" t="s">
        <v>12</v>
      </c>
      <c r="D377">
        <v>1</v>
      </c>
      <c r="E377" s="4">
        <f t="shared" si="5"/>
        <v>1</v>
      </c>
      <c r="F377" t="s">
        <v>8</v>
      </c>
    </row>
    <row r="378" spans="1:6" hidden="1" x14ac:dyDescent="0.3">
      <c r="A378" t="s">
        <v>326</v>
      </c>
      <c r="B378" t="s">
        <v>75</v>
      </c>
      <c r="C378" t="s">
        <v>12</v>
      </c>
      <c r="D378">
        <v>1</v>
      </c>
      <c r="E378" s="4">
        <f t="shared" si="5"/>
        <v>1</v>
      </c>
      <c r="F378" t="s">
        <v>8</v>
      </c>
    </row>
    <row r="379" spans="1:6" hidden="1" x14ac:dyDescent="0.3">
      <c r="A379" t="s">
        <v>327</v>
      </c>
      <c r="B379" t="s">
        <v>11</v>
      </c>
      <c r="C379" t="s">
        <v>15</v>
      </c>
      <c r="D379">
        <v>-1</v>
      </c>
      <c r="E379" s="4">
        <f t="shared" si="5"/>
        <v>-1</v>
      </c>
      <c r="F379" t="s">
        <v>9</v>
      </c>
    </row>
    <row r="380" spans="1:6" hidden="1" x14ac:dyDescent="0.3">
      <c r="A380" t="s">
        <v>328</v>
      </c>
      <c r="B380" t="s">
        <v>30</v>
      </c>
      <c r="C380" t="s">
        <v>31</v>
      </c>
      <c r="D380">
        <v>0</v>
      </c>
      <c r="E380" s="4">
        <f t="shared" si="5"/>
        <v>0</v>
      </c>
      <c r="F380" t="s">
        <v>17</v>
      </c>
    </row>
    <row r="381" spans="1:6" hidden="1" x14ac:dyDescent="0.3">
      <c r="A381" t="s">
        <v>329</v>
      </c>
      <c r="B381" t="s">
        <v>11</v>
      </c>
      <c r="C381" t="s">
        <v>22</v>
      </c>
      <c r="D381">
        <v>0</v>
      </c>
      <c r="E381" s="4">
        <f t="shared" si="5"/>
        <v>0</v>
      </c>
      <c r="F381" t="s">
        <v>17</v>
      </c>
    </row>
    <row r="382" spans="1:6" hidden="1" x14ac:dyDescent="0.3">
      <c r="A382" t="s">
        <v>330</v>
      </c>
      <c r="B382" t="s">
        <v>56</v>
      </c>
      <c r="C382" t="s">
        <v>31</v>
      </c>
      <c r="D382">
        <v>1</v>
      </c>
      <c r="E382" s="4">
        <f t="shared" si="5"/>
        <v>1</v>
      </c>
      <c r="F382" t="s">
        <v>8</v>
      </c>
    </row>
    <row r="383" spans="1:6" hidden="1" x14ac:dyDescent="0.3">
      <c r="A383" t="s">
        <v>331</v>
      </c>
      <c r="B383" t="s">
        <v>11</v>
      </c>
      <c r="C383" t="s">
        <v>31</v>
      </c>
      <c r="D383">
        <v>-1</v>
      </c>
      <c r="E383" s="4">
        <f t="shared" si="5"/>
        <v>-1</v>
      </c>
      <c r="F383" t="s">
        <v>9</v>
      </c>
    </row>
    <row r="384" spans="1:6" hidden="1" x14ac:dyDescent="0.3">
      <c r="A384" t="s">
        <v>616</v>
      </c>
      <c r="B384" t="s">
        <v>18</v>
      </c>
      <c r="C384" t="s">
        <v>31</v>
      </c>
      <c r="D384">
        <v>-1</v>
      </c>
      <c r="E384" s="4">
        <f t="shared" si="5"/>
        <v>-1</v>
      </c>
      <c r="F384" t="s">
        <v>9</v>
      </c>
    </row>
    <row r="385" spans="1:6" hidden="1" x14ac:dyDescent="0.3">
      <c r="A385" t="s">
        <v>332</v>
      </c>
      <c r="B385" t="s">
        <v>18</v>
      </c>
      <c r="C385" t="s">
        <v>31</v>
      </c>
      <c r="D385">
        <v>-1</v>
      </c>
      <c r="E385" s="4">
        <f t="shared" si="5"/>
        <v>-1</v>
      </c>
      <c r="F385" t="s">
        <v>9</v>
      </c>
    </row>
    <row r="386" spans="1:6" hidden="1" x14ac:dyDescent="0.3">
      <c r="A386" t="s">
        <v>333</v>
      </c>
      <c r="B386" t="s">
        <v>18</v>
      </c>
      <c r="C386" t="s">
        <v>26</v>
      </c>
      <c r="D386">
        <v>1</v>
      </c>
      <c r="E386" s="4">
        <f t="shared" si="5"/>
        <v>1</v>
      </c>
      <c r="F386" t="s">
        <v>8</v>
      </c>
    </row>
    <row r="387" spans="1:6" hidden="1" x14ac:dyDescent="0.3">
      <c r="A387" t="s">
        <v>334</v>
      </c>
      <c r="B387" t="s">
        <v>18</v>
      </c>
      <c r="C387" t="s">
        <v>98</v>
      </c>
      <c r="D387">
        <v>-1</v>
      </c>
      <c r="E387" s="4">
        <f t="shared" ref="E387:E450" si="6">D387/1</f>
        <v>-1</v>
      </c>
      <c r="F387" t="s">
        <v>9</v>
      </c>
    </row>
    <row r="388" spans="1:6" hidden="1" x14ac:dyDescent="0.3">
      <c r="A388" t="s">
        <v>335</v>
      </c>
      <c r="B388" t="s">
        <v>18</v>
      </c>
      <c r="C388" t="s">
        <v>98</v>
      </c>
      <c r="D388">
        <v>-1</v>
      </c>
      <c r="E388" s="4">
        <f t="shared" si="6"/>
        <v>-1</v>
      </c>
      <c r="F388" t="s">
        <v>9</v>
      </c>
    </row>
    <row r="389" spans="1:6" hidden="1" x14ac:dyDescent="0.3">
      <c r="A389" t="s">
        <v>336</v>
      </c>
      <c r="B389" t="s">
        <v>88</v>
      </c>
      <c r="C389" t="s">
        <v>28</v>
      </c>
      <c r="D389">
        <v>-1</v>
      </c>
      <c r="E389" s="4">
        <f t="shared" si="6"/>
        <v>-1</v>
      </c>
      <c r="F389" t="s">
        <v>9</v>
      </c>
    </row>
    <row r="390" spans="1:6" hidden="1" x14ac:dyDescent="0.3">
      <c r="A390" t="s">
        <v>337</v>
      </c>
      <c r="B390" t="s">
        <v>11</v>
      </c>
      <c r="C390" t="s">
        <v>31</v>
      </c>
      <c r="D390">
        <v>-1</v>
      </c>
      <c r="E390" s="4">
        <f t="shared" si="6"/>
        <v>-1</v>
      </c>
      <c r="F390" t="s">
        <v>9</v>
      </c>
    </row>
    <row r="391" spans="1:6" hidden="1" x14ac:dyDescent="0.3">
      <c r="A391" t="s">
        <v>711</v>
      </c>
      <c r="B391" t="s">
        <v>72</v>
      </c>
      <c r="C391" t="s">
        <v>22</v>
      </c>
      <c r="D391">
        <v>0</v>
      </c>
      <c r="E391" s="4">
        <f t="shared" si="6"/>
        <v>0</v>
      </c>
      <c r="F391" t="s">
        <v>17</v>
      </c>
    </row>
    <row r="392" spans="1:6" hidden="1" x14ac:dyDescent="0.3">
      <c r="A392" t="s">
        <v>338</v>
      </c>
      <c r="B392" t="s">
        <v>11</v>
      </c>
      <c r="C392" t="s">
        <v>22</v>
      </c>
      <c r="D392">
        <v>1</v>
      </c>
      <c r="E392" s="4">
        <f t="shared" si="6"/>
        <v>1</v>
      </c>
      <c r="F392" t="s">
        <v>8</v>
      </c>
    </row>
    <row r="393" spans="1:6" hidden="1" x14ac:dyDescent="0.3">
      <c r="A393" t="s">
        <v>339</v>
      </c>
      <c r="B393" t="s">
        <v>18</v>
      </c>
      <c r="C393" t="s">
        <v>15</v>
      </c>
      <c r="D393">
        <v>1</v>
      </c>
      <c r="E393" s="4">
        <f t="shared" si="6"/>
        <v>1</v>
      </c>
      <c r="F393" t="s">
        <v>8</v>
      </c>
    </row>
    <row r="394" spans="1:6" hidden="1" x14ac:dyDescent="0.3">
      <c r="A394" t="s">
        <v>634</v>
      </c>
      <c r="B394" t="s">
        <v>88</v>
      </c>
      <c r="C394" t="s">
        <v>22</v>
      </c>
      <c r="D394">
        <v>0</v>
      </c>
      <c r="E394" s="4">
        <f t="shared" si="6"/>
        <v>0</v>
      </c>
      <c r="F394" t="s">
        <v>17</v>
      </c>
    </row>
    <row r="395" spans="1:6" hidden="1" x14ac:dyDescent="0.3">
      <c r="A395" t="s">
        <v>340</v>
      </c>
      <c r="B395" t="s">
        <v>72</v>
      </c>
      <c r="C395" t="s">
        <v>12</v>
      </c>
      <c r="D395">
        <v>1</v>
      </c>
      <c r="E395" s="4">
        <f t="shared" si="6"/>
        <v>1</v>
      </c>
      <c r="F395" t="s">
        <v>8</v>
      </c>
    </row>
    <row r="396" spans="1:6" hidden="1" x14ac:dyDescent="0.3">
      <c r="A396" t="s">
        <v>341</v>
      </c>
      <c r="B396" t="s">
        <v>11</v>
      </c>
      <c r="C396" t="s">
        <v>31</v>
      </c>
      <c r="D396">
        <v>1</v>
      </c>
      <c r="E396" s="4">
        <f t="shared" si="6"/>
        <v>1</v>
      </c>
      <c r="F396" t="s">
        <v>8</v>
      </c>
    </row>
    <row r="397" spans="1:6" hidden="1" x14ac:dyDescent="0.3">
      <c r="A397" t="s">
        <v>342</v>
      </c>
      <c r="B397" t="s">
        <v>56</v>
      </c>
      <c r="C397" t="s">
        <v>26</v>
      </c>
      <c r="D397">
        <v>1</v>
      </c>
      <c r="E397" s="4">
        <f t="shared" si="6"/>
        <v>1</v>
      </c>
      <c r="F397" t="s">
        <v>8</v>
      </c>
    </row>
    <row r="398" spans="1:6" hidden="1" x14ac:dyDescent="0.3">
      <c r="A398" t="s">
        <v>343</v>
      </c>
      <c r="B398" t="s">
        <v>88</v>
      </c>
      <c r="C398" t="s">
        <v>31</v>
      </c>
      <c r="D398">
        <v>-1</v>
      </c>
      <c r="E398" s="4">
        <f t="shared" si="6"/>
        <v>-1</v>
      </c>
      <c r="F398" t="s">
        <v>9</v>
      </c>
    </row>
    <row r="399" spans="1:6" hidden="1" x14ac:dyDescent="0.3">
      <c r="A399" t="s">
        <v>344</v>
      </c>
      <c r="B399" t="s">
        <v>11</v>
      </c>
      <c r="C399" t="s">
        <v>12</v>
      </c>
      <c r="D399">
        <v>1</v>
      </c>
      <c r="E399" s="4">
        <f t="shared" si="6"/>
        <v>1</v>
      </c>
      <c r="F399" t="s">
        <v>8</v>
      </c>
    </row>
    <row r="400" spans="1:6" hidden="1" x14ac:dyDescent="0.3">
      <c r="A400" t="s">
        <v>809</v>
      </c>
      <c r="B400" t="s">
        <v>32</v>
      </c>
      <c r="C400" t="s">
        <v>31</v>
      </c>
      <c r="D400">
        <v>0</v>
      </c>
      <c r="E400" s="4">
        <f t="shared" si="6"/>
        <v>0</v>
      </c>
      <c r="F400" t="s">
        <v>17</v>
      </c>
    </row>
    <row r="401" spans="1:6" x14ac:dyDescent="0.3">
      <c r="A401" t="s">
        <v>345</v>
      </c>
      <c r="B401" t="s">
        <v>6</v>
      </c>
      <c r="C401" t="s">
        <v>15</v>
      </c>
      <c r="D401">
        <v>1</v>
      </c>
      <c r="E401" s="4">
        <f t="shared" si="6"/>
        <v>1</v>
      </c>
      <c r="F401" t="s">
        <v>8</v>
      </c>
    </row>
    <row r="402" spans="1:6" hidden="1" x14ac:dyDescent="0.3">
      <c r="A402" t="s">
        <v>346</v>
      </c>
      <c r="B402" t="s">
        <v>24</v>
      </c>
      <c r="C402" t="s">
        <v>22</v>
      </c>
      <c r="D402">
        <v>1</v>
      </c>
      <c r="E402" s="4">
        <f t="shared" si="6"/>
        <v>1</v>
      </c>
      <c r="F402" t="s">
        <v>8</v>
      </c>
    </row>
    <row r="403" spans="1:6" hidden="1" x14ac:dyDescent="0.3">
      <c r="A403" t="s">
        <v>347</v>
      </c>
      <c r="B403" t="s">
        <v>39</v>
      </c>
      <c r="C403" t="s">
        <v>31</v>
      </c>
      <c r="D403">
        <v>-1</v>
      </c>
      <c r="E403" s="4">
        <f t="shared" si="6"/>
        <v>-1</v>
      </c>
      <c r="F403" t="s">
        <v>9</v>
      </c>
    </row>
    <row r="404" spans="1:6" hidden="1" x14ac:dyDescent="0.3">
      <c r="A404" t="s">
        <v>348</v>
      </c>
      <c r="B404" t="s">
        <v>58</v>
      </c>
      <c r="C404" t="s">
        <v>31</v>
      </c>
      <c r="D404">
        <v>-1</v>
      </c>
      <c r="E404" s="4">
        <f t="shared" si="6"/>
        <v>-1</v>
      </c>
      <c r="F404" t="s">
        <v>9</v>
      </c>
    </row>
    <row r="405" spans="1:6" hidden="1" x14ac:dyDescent="0.3">
      <c r="A405" t="s">
        <v>349</v>
      </c>
      <c r="B405" t="s">
        <v>72</v>
      </c>
      <c r="C405" t="s">
        <v>12</v>
      </c>
      <c r="D405">
        <v>1</v>
      </c>
      <c r="E405" s="4">
        <f t="shared" si="6"/>
        <v>1</v>
      </c>
      <c r="F405" t="s">
        <v>8</v>
      </c>
    </row>
    <row r="406" spans="1:6" x14ac:dyDescent="0.3">
      <c r="A406" t="s">
        <v>350</v>
      </c>
      <c r="B406" t="s">
        <v>6</v>
      </c>
      <c r="C406" t="s">
        <v>15</v>
      </c>
      <c r="D406">
        <v>1</v>
      </c>
      <c r="E406" s="4">
        <f t="shared" si="6"/>
        <v>1</v>
      </c>
      <c r="F406" t="s">
        <v>8</v>
      </c>
    </row>
    <row r="407" spans="1:6" hidden="1" x14ac:dyDescent="0.3">
      <c r="A407" t="s">
        <v>718</v>
      </c>
      <c r="B407" t="s">
        <v>32</v>
      </c>
      <c r="C407" t="s">
        <v>22</v>
      </c>
      <c r="D407">
        <v>1</v>
      </c>
      <c r="E407" s="4">
        <f t="shared" si="6"/>
        <v>1</v>
      </c>
      <c r="F407" t="s">
        <v>8</v>
      </c>
    </row>
    <row r="408" spans="1:6" hidden="1" x14ac:dyDescent="0.3">
      <c r="A408" t="s">
        <v>629</v>
      </c>
      <c r="B408" t="s">
        <v>32</v>
      </c>
      <c r="C408" t="s">
        <v>31</v>
      </c>
      <c r="D408">
        <v>0</v>
      </c>
      <c r="E408" s="4">
        <f t="shared" si="6"/>
        <v>0</v>
      </c>
      <c r="F408" t="s">
        <v>17</v>
      </c>
    </row>
    <row r="409" spans="1:6" hidden="1" x14ac:dyDescent="0.3">
      <c r="A409" t="s">
        <v>786</v>
      </c>
      <c r="B409" t="s">
        <v>11</v>
      </c>
      <c r="C409" t="s">
        <v>26</v>
      </c>
      <c r="D409">
        <v>1</v>
      </c>
      <c r="E409" s="4">
        <f t="shared" si="6"/>
        <v>1</v>
      </c>
      <c r="F409" t="s">
        <v>8</v>
      </c>
    </row>
    <row r="410" spans="1:6" hidden="1" x14ac:dyDescent="0.3">
      <c r="A410" t="s">
        <v>695</v>
      </c>
      <c r="B410" t="s">
        <v>24</v>
      </c>
      <c r="C410" t="s">
        <v>12</v>
      </c>
      <c r="D410">
        <v>1</v>
      </c>
      <c r="E410" s="4">
        <f t="shared" si="6"/>
        <v>1</v>
      </c>
      <c r="F410" t="s">
        <v>8</v>
      </c>
    </row>
    <row r="411" spans="1:6" hidden="1" x14ac:dyDescent="0.3">
      <c r="A411" t="s">
        <v>760</v>
      </c>
      <c r="B411" t="s">
        <v>51</v>
      </c>
      <c r="C411" t="s">
        <v>15</v>
      </c>
      <c r="D411">
        <v>1</v>
      </c>
      <c r="E411" s="4">
        <f t="shared" si="6"/>
        <v>1</v>
      </c>
      <c r="F411" t="s">
        <v>8</v>
      </c>
    </row>
    <row r="412" spans="1:6" hidden="1" x14ac:dyDescent="0.3">
      <c r="A412" t="s">
        <v>351</v>
      </c>
      <c r="B412" t="s">
        <v>39</v>
      </c>
      <c r="C412" t="s">
        <v>31</v>
      </c>
      <c r="D412">
        <v>-1</v>
      </c>
      <c r="E412" s="4">
        <f t="shared" si="6"/>
        <v>-1</v>
      </c>
      <c r="F412" t="s">
        <v>9</v>
      </c>
    </row>
    <row r="413" spans="1:6" hidden="1" x14ac:dyDescent="0.3">
      <c r="A413" t="s">
        <v>352</v>
      </c>
      <c r="B413" t="s">
        <v>91</v>
      </c>
      <c r="C413" t="s">
        <v>31</v>
      </c>
      <c r="D413">
        <v>-1</v>
      </c>
      <c r="E413" s="4">
        <f t="shared" si="6"/>
        <v>-1</v>
      </c>
      <c r="F413" t="s">
        <v>9</v>
      </c>
    </row>
    <row r="414" spans="1:6" hidden="1" x14ac:dyDescent="0.3">
      <c r="A414" t="s">
        <v>353</v>
      </c>
      <c r="B414" t="s">
        <v>56</v>
      </c>
      <c r="C414" t="s">
        <v>15</v>
      </c>
      <c r="D414">
        <v>-1</v>
      </c>
      <c r="E414" s="4">
        <f t="shared" si="6"/>
        <v>-1</v>
      </c>
      <c r="F414" t="s">
        <v>9</v>
      </c>
    </row>
    <row r="415" spans="1:6" hidden="1" x14ac:dyDescent="0.3">
      <c r="A415" t="s">
        <v>354</v>
      </c>
      <c r="B415" t="s">
        <v>11</v>
      </c>
      <c r="C415" t="s">
        <v>31</v>
      </c>
      <c r="D415">
        <v>-1</v>
      </c>
      <c r="E415" s="4">
        <f t="shared" si="6"/>
        <v>-1</v>
      </c>
      <c r="F415" t="s">
        <v>9</v>
      </c>
    </row>
    <row r="416" spans="1:6" hidden="1" x14ac:dyDescent="0.3">
      <c r="A416" t="s">
        <v>355</v>
      </c>
      <c r="B416" t="s">
        <v>88</v>
      </c>
      <c r="C416" t="s">
        <v>31</v>
      </c>
      <c r="D416">
        <v>-1</v>
      </c>
      <c r="E416" s="4">
        <f t="shared" si="6"/>
        <v>-1</v>
      </c>
      <c r="F416" t="s">
        <v>9</v>
      </c>
    </row>
    <row r="417" spans="1:6" hidden="1" x14ac:dyDescent="0.3">
      <c r="A417" t="s">
        <v>356</v>
      </c>
      <c r="B417" t="s">
        <v>39</v>
      </c>
      <c r="C417" t="s">
        <v>31</v>
      </c>
      <c r="D417">
        <v>-1</v>
      </c>
      <c r="E417" s="4">
        <f t="shared" si="6"/>
        <v>-1</v>
      </c>
      <c r="F417" t="s">
        <v>9</v>
      </c>
    </row>
    <row r="418" spans="1:6" x14ac:dyDescent="0.3">
      <c r="A418" t="s">
        <v>357</v>
      </c>
      <c r="B418" t="s">
        <v>6</v>
      </c>
      <c r="C418" t="s">
        <v>22</v>
      </c>
      <c r="D418">
        <v>1</v>
      </c>
      <c r="E418" s="4">
        <f t="shared" si="6"/>
        <v>1</v>
      </c>
      <c r="F418" t="s">
        <v>8</v>
      </c>
    </row>
    <row r="419" spans="1:6" hidden="1" x14ac:dyDescent="0.3">
      <c r="A419" t="s">
        <v>358</v>
      </c>
      <c r="B419" t="s">
        <v>72</v>
      </c>
      <c r="C419" t="s">
        <v>98</v>
      </c>
      <c r="D419">
        <v>1</v>
      </c>
      <c r="E419" s="4">
        <f t="shared" si="6"/>
        <v>1</v>
      </c>
      <c r="F419" t="s">
        <v>8</v>
      </c>
    </row>
    <row r="420" spans="1:6" hidden="1" x14ac:dyDescent="0.3">
      <c r="A420" t="s">
        <v>753</v>
      </c>
      <c r="B420" t="s">
        <v>32</v>
      </c>
      <c r="C420" t="s">
        <v>22</v>
      </c>
      <c r="D420">
        <v>1</v>
      </c>
      <c r="E420" s="4">
        <f t="shared" si="6"/>
        <v>1</v>
      </c>
      <c r="F420" t="s">
        <v>8</v>
      </c>
    </row>
    <row r="421" spans="1:6" hidden="1" x14ac:dyDescent="0.3">
      <c r="A421" t="s">
        <v>359</v>
      </c>
      <c r="B421" t="s">
        <v>32</v>
      </c>
      <c r="C421" t="s">
        <v>22</v>
      </c>
      <c r="D421">
        <v>0</v>
      </c>
      <c r="E421" s="4">
        <f t="shared" si="6"/>
        <v>0</v>
      </c>
      <c r="F421" t="s">
        <v>17</v>
      </c>
    </row>
    <row r="422" spans="1:6" hidden="1" x14ac:dyDescent="0.3">
      <c r="A422" t="s">
        <v>360</v>
      </c>
      <c r="B422" t="s">
        <v>14</v>
      </c>
      <c r="C422" t="s">
        <v>31</v>
      </c>
      <c r="D422">
        <v>-1</v>
      </c>
      <c r="E422" s="4">
        <f t="shared" si="6"/>
        <v>-1</v>
      </c>
      <c r="F422" t="s">
        <v>9</v>
      </c>
    </row>
    <row r="423" spans="1:6" hidden="1" x14ac:dyDescent="0.3">
      <c r="A423" t="s">
        <v>361</v>
      </c>
      <c r="B423" t="s">
        <v>14</v>
      </c>
      <c r="C423" t="s">
        <v>31</v>
      </c>
      <c r="D423">
        <v>-1</v>
      </c>
      <c r="E423" s="4">
        <f t="shared" si="6"/>
        <v>-1</v>
      </c>
      <c r="F423" t="s">
        <v>9</v>
      </c>
    </row>
    <row r="424" spans="1:6" hidden="1" x14ac:dyDescent="0.3">
      <c r="A424" t="s">
        <v>811</v>
      </c>
      <c r="B424" t="s">
        <v>18</v>
      </c>
      <c r="C424" t="s">
        <v>31</v>
      </c>
      <c r="D424">
        <v>-1</v>
      </c>
      <c r="E424" s="4">
        <f t="shared" si="6"/>
        <v>-1</v>
      </c>
      <c r="F424" t="s">
        <v>9</v>
      </c>
    </row>
    <row r="425" spans="1:6" hidden="1" x14ac:dyDescent="0.3">
      <c r="A425" t="s">
        <v>362</v>
      </c>
      <c r="B425" t="s">
        <v>21</v>
      </c>
      <c r="C425" t="s">
        <v>26</v>
      </c>
      <c r="D425">
        <v>1</v>
      </c>
      <c r="E425" s="4">
        <f t="shared" si="6"/>
        <v>1</v>
      </c>
      <c r="F425" t="s">
        <v>8</v>
      </c>
    </row>
    <row r="426" spans="1:6" hidden="1" x14ac:dyDescent="0.3">
      <c r="A426" t="s">
        <v>363</v>
      </c>
      <c r="B426" t="s">
        <v>32</v>
      </c>
      <c r="C426" t="s">
        <v>31</v>
      </c>
      <c r="D426">
        <v>0</v>
      </c>
      <c r="E426" s="4">
        <f t="shared" si="6"/>
        <v>0</v>
      </c>
      <c r="F426" t="s">
        <v>17</v>
      </c>
    </row>
    <row r="427" spans="1:6" hidden="1" x14ac:dyDescent="0.3">
      <c r="A427" t="s">
        <v>364</v>
      </c>
      <c r="B427" t="s">
        <v>39</v>
      </c>
      <c r="C427" t="s">
        <v>31</v>
      </c>
      <c r="D427">
        <v>-1</v>
      </c>
      <c r="E427" s="4">
        <f t="shared" si="6"/>
        <v>-1</v>
      </c>
      <c r="F427" t="s">
        <v>9</v>
      </c>
    </row>
    <row r="428" spans="1:6" hidden="1" x14ac:dyDescent="0.3">
      <c r="A428" t="s">
        <v>365</v>
      </c>
      <c r="B428" t="s">
        <v>11</v>
      </c>
      <c r="C428" t="s">
        <v>31</v>
      </c>
      <c r="D428">
        <v>-1</v>
      </c>
      <c r="E428" s="4">
        <f t="shared" si="6"/>
        <v>-1</v>
      </c>
      <c r="F428" t="s">
        <v>9</v>
      </c>
    </row>
    <row r="429" spans="1:6" hidden="1" x14ac:dyDescent="0.3">
      <c r="A429" t="s">
        <v>366</v>
      </c>
      <c r="B429" t="s">
        <v>32</v>
      </c>
      <c r="C429" t="s">
        <v>31</v>
      </c>
      <c r="D429">
        <v>0</v>
      </c>
      <c r="E429" s="4">
        <f t="shared" si="6"/>
        <v>0</v>
      </c>
      <c r="F429" t="s">
        <v>17</v>
      </c>
    </row>
    <row r="430" spans="1:6" hidden="1" x14ac:dyDescent="0.3">
      <c r="A430" t="s">
        <v>822</v>
      </c>
      <c r="B430" t="s">
        <v>200</v>
      </c>
      <c r="C430" t="s">
        <v>31</v>
      </c>
      <c r="D430">
        <v>1</v>
      </c>
      <c r="E430" s="4">
        <f t="shared" si="6"/>
        <v>1</v>
      </c>
      <c r="F430" t="s">
        <v>8</v>
      </c>
    </row>
    <row r="431" spans="1:6" hidden="1" x14ac:dyDescent="0.3">
      <c r="A431" t="s">
        <v>367</v>
      </c>
      <c r="B431" t="s">
        <v>14</v>
      </c>
      <c r="C431" t="s">
        <v>31</v>
      </c>
      <c r="D431">
        <v>-1</v>
      </c>
      <c r="E431" s="4">
        <f t="shared" si="6"/>
        <v>-1</v>
      </c>
      <c r="F431" t="s">
        <v>9</v>
      </c>
    </row>
    <row r="432" spans="1:6" hidden="1" x14ac:dyDescent="0.3">
      <c r="A432" t="s">
        <v>815</v>
      </c>
      <c r="B432" t="s">
        <v>69</v>
      </c>
      <c r="C432" t="s">
        <v>22</v>
      </c>
      <c r="D432">
        <v>1</v>
      </c>
      <c r="E432" s="4">
        <f t="shared" si="6"/>
        <v>1</v>
      </c>
      <c r="F432" t="s">
        <v>8</v>
      </c>
    </row>
    <row r="433" spans="1:6" hidden="1" x14ac:dyDescent="0.3">
      <c r="A433" t="s">
        <v>709</v>
      </c>
      <c r="B433" t="s">
        <v>112</v>
      </c>
      <c r="C433" t="s">
        <v>26</v>
      </c>
      <c r="D433">
        <v>0</v>
      </c>
      <c r="E433" s="4">
        <f t="shared" si="6"/>
        <v>0</v>
      </c>
      <c r="F433" t="s">
        <v>17</v>
      </c>
    </row>
    <row r="434" spans="1:6" x14ac:dyDescent="0.3">
      <c r="A434" t="s">
        <v>368</v>
      </c>
      <c r="B434" t="s">
        <v>6</v>
      </c>
      <c r="C434" t="s">
        <v>22</v>
      </c>
      <c r="D434">
        <v>1</v>
      </c>
      <c r="E434" s="4">
        <f t="shared" si="6"/>
        <v>1</v>
      </c>
      <c r="F434" t="s">
        <v>8</v>
      </c>
    </row>
    <row r="435" spans="1:6" x14ac:dyDescent="0.3">
      <c r="A435" t="s">
        <v>369</v>
      </c>
      <c r="B435" t="s">
        <v>6</v>
      </c>
      <c r="C435" t="s">
        <v>22</v>
      </c>
      <c r="D435">
        <v>1</v>
      </c>
      <c r="E435" s="4">
        <f t="shared" si="6"/>
        <v>1</v>
      </c>
      <c r="F435" t="s">
        <v>8</v>
      </c>
    </row>
    <row r="436" spans="1:6" x14ac:dyDescent="0.3">
      <c r="A436" t="s">
        <v>370</v>
      </c>
      <c r="B436" t="s">
        <v>6</v>
      </c>
      <c r="C436" t="s">
        <v>28</v>
      </c>
      <c r="D436">
        <v>-1</v>
      </c>
      <c r="E436" s="4">
        <f t="shared" si="6"/>
        <v>-1</v>
      </c>
      <c r="F436" t="s">
        <v>9</v>
      </c>
    </row>
    <row r="437" spans="1:6" hidden="1" x14ac:dyDescent="0.3">
      <c r="A437" t="s">
        <v>371</v>
      </c>
      <c r="B437" t="s">
        <v>53</v>
      </c>
      <c r="C437" t="s">
        <v>31</v>
      </c>
      <c r="D437">
        <v>1</v>
      </c>
      <c r="E437" s="4">
        <f t="shared" si="6"/>
        <v>1</v>
      </c>
      <c r="F437" t="s">
        <v>8</v>
      </c>
    </row>
    <row r="438" spans="1:6" x14ac:dyDescent="0.3">
      <c r="A438" t="s">
        <v>372</v>
      </c>
      <c r="B438" t="s">
        <v>6</v>
      </c>
      <c r="C438" t="s">
        <v>28</v>
      </c>
      <c r="D438">
        <v>-1</v>
      </c>
      <c r="E438" s="4">
        <f t="shared" si="6"/>
        <v>-1</v>
      </c>
      <c r="F438" t="s">
        <v>9</v>
      </c>
    </row>
    <row r="439" spans="1:6" x14ac:dyDescent="0.3">
      <c r="A439" t="s">
        <v>373</v>
      </c>
      <c r="B439" t="s">
        <v>6</v>
      </c>
      <c r="C439" t="s">
        <v>15</v>
      </c>
      <c r="D439">
        <v>1</v>
      </c>
      <c r="E439" s="4">
        <f t="shared" si="6"/>
        <v>1</v>
      </c>
      <c r="F439" t="s">
        <v>8</v>
      </c>
    </row>
    <row r="440" spans="1:6" hidden="1" x14ac:dyDescent="0.3">
      <c r="A440" t="s">
        <v>374</v>
      </c>
      <c r="B440" t="s">
        <v>11</v>
      </c>
      <c r="C440" t="s">
        <v>15</v>
      </c>
      <c r="D440">
        <v>-1</v>
      </c>
      <c r="E440" s="4">
        <f t="shared" si="6"/>
        <v>-1</v>
      </c>
      <c r="F440" t="s">
        <v>9</v>
      </c>
    </row>
    <row r="441" spans="1:6" hidden="1" x14ac:dyDescent="0.3">
      <c r="A441" t="s">
        <v>375</v>
      </c>
      <c r="B441" t="s">
        <v>21</v>
      </c>
      <c r="C441" t="s">
        <v>31</v>
      </c>
      <c r="D441">
        <v>0</v>
      </c>
      <c r="E441" s="4">
        <f t="shared" si="6"/>
        <v>0</v>
      </c>
      <c r="F441" t="s">
        <v>17</v>
      </c>
    </row>
    <row r="442" spans="1:6" hidden="1" x14ac:dyDescent="0.3">
      <c r="A442" t="s">
        <v>666</v>
      </c>
      <c r="B442" t="s">
        <v>32</v>
      </c>
      <c r="C442" t="s">
        <v>22</v>
      </c>
      <c r="D442">
        <v>0</v>
      </c>
      <c r="E442" s="4">
        <f t="shared" si="6"/>
        <v>0</v>
      </c>
      <c r="F442" t="s">
        <v>17</v>
      </c>
    </row>
    <row r="443" spans="1:6" hidden="1" x14ac:dyDescent="0.3">
      <c r="A443" t="s">
        <v>376</v>
      </c>
      <c r="B443" t="s">
        <v>56</v>
      </c>
      <c r="C443" t="s">
        <v>22</v>
      </c>
      <c r="D443">
        <v>1</v>
      </c>
      <c r="E443" s="4">
        <f t="shared" si="6"/>
        <v>1</v>
      </c>
      <c r="F443" t="s">
        <v>8</v>
      </c>
    </row>
    <row r="444" spans="1:6" hidden="1" x14ac:dyDescent="0.3">
      <c r="A444" t="s">
        <v>377</v>
      </c>
      <c r="B444" t="s">
        <v>51</v>
      </c>
      <c r="C444" t="s">
        <v>7</v>
      </c>
      <c r="D444">
        <v>0</v>
      </c>
      <c r="E444" s="4">
        <f t="shared" si="6"/>
        <v>0</v>
      </c>
      <c r="F444" t="s">
        <v>17</v>
      </c>
    </row>
    <row r="445" spans="1:6" hidden="1" x14ac:dyDescent="0.3">
      <c r="A445" t="s">
        <v>378</v>
      </c>
      <c r="B445" t="s">
        <v>32</v>
      </c>
      <c r="C445" t="s">
        <v>26</v>
      </c>
      <c r="D445">
        <v>1</v>
      </c>
      <c r="E445" s="4">
        <f t="shared" si="6"/>
        <v>1</v>
      </c>
      <c r="F445" t="s">
        <v>8</v>
      </c>
    </row>
    <row r="446" spans="1:6" hidden="1" x14ac:dyDescent="0.3">
      <c r="A446" t="s">
        <v>379</v>
      </c>
      <c r="B446" t="s">
        <v>75</v>
      </c>
      <c r="C446" t="s">
        <v>15</v>
      </c>
      <c r="D446">
        <v>0</v>
      </c>
      <c r="E446" s="4">
        <f t="shared" si="6"/>
        <v>0</v>
      </c>
      <c r="F446" t="s">
        <v>17</v>
      </c>
    </row>
    <row r="447" spans="1:6" hidden="1" x14ac:dyDescent="0.3">
      <c r="A447" t="s">
        <v>380</v>
      </c>
      <c r="B447" t="s">
        <v>88</v>
      </c>
      <c r="C447" t="s">
        <v>28</v>
      </c>
      <c r="D447">
        <v>-1</v>
      </c>
      <c r="E447" s="4">
        <f t="shared" si="6"/>
        <v>-1</v>
      </c>
      <c r="F447" t="s">
        <v>9</v>
      </c>
    </row>
    <row r="448" spans="1:6" hidden="1" x14ac:dyDescent="0.3">
      <c r="A448" t="s">
        <v>754</v>
      </c>
      <c r="B448" t="s">
        <v>69</v>
      </c>
      <c r="C448" t="s">
        <v>31</v>
      </c>
      <c r="D448">
        <v>1</v>
      </c>
      <c r="E448" s="4">
        <f t="shared" si="6"/>
        <v>1</v>
      </c>
      <c r="F448" t="s">
        <v>8</v>
      </c>
    </row>
    <row r="449" spans="1:6" hidden="1" x14ac:dyDescent="0.3">
      <c r="A449" t="s">
        <v>381</v>
      </c>
      <c r="B449" t="s">
        <v>14</v>
      </c>
      <c r="C449" t="s">
        <v>22</v>
      </c>
      <c r="D449">
        <v>1</v>
      </c>
      <c r="E449" s="4">
        <f t="shared" si="6"/>
        <v>1</v>
      </c>
      <c r="F449" t="s">
        <v>8</v>
      </c>
    </row>
    <row r="450" spans="1:6" hidden="1" x14ac:dyDescent="0.3">
      <c r="A450" t="s">
        <v>670</v>
      </c>
      <c r="B450" t="s">
        <v>32</v>
      </c>
      <c r="C450" t="s">
        <v>31</v>
      </c>
      <c r="D450">
        <v>0</v>
      </c>
      <c r="E450" s="4">
        <f t="shared" si="6"/>
        <v>0</v>
      </c>
      <c r="F450" t="s">
        <v>17</v>
      </c>
    </row>
    <row r="451" spans="1:6" hidden="1" x14ac:dyDescent="0.3">
      <c r="A451" t="s">
        <v>382</v>
      </c>
      <c r="B451" t="s">
        <v>32</v>
      </c>
      <c r="C451" t="s">
        <v>12</v>
      </c>
      <c r="D451">
        <v>1</v>
      </c>
      <c r="E451" s="4">
        <f t="shared" ref="E451:E514" si="7">D451/1</f>
        <v>1</v>
      </c>
      <c r="F451" t="s">
        <v>8</v>
      </c>
    </row>
    <row r="452" spans="1:6" hidden="1" x14ac:dyDescent="0.3">
      <c r="A452" t="s">
        <v>383</v>
      </c>
      <c r="B452" t="s">
        <v>233</v>
      </c>
      <c r="C452" t="s">
        <v>22</v>
      </c>
      <c r="D452">
        <v>1</v>
      </c>
      <c r="E452" s="4">
        <f t="shared" si="7"/>
        <v>1</v>
      </c>
      <c r="F452" t="s">
        <v>8</v>
      </c>
    </row>
    <row r="453" spans="1:6" hidden="1" x14ac:dyDescent="0.3">
      <c r="A453" t="s">
        <v>384</v>
      </c>
      <c r="B453" t="s">
        <v>53</v>
      </c>
      <c r="C453" t="s">
        <v>31</v>
      </c>
      <c r="D453">
        <v>1</v>
      </c>
      <c r="E453" s="4">
        <f t="shared" si="7"/>
        <v>1</v>
      </c>
      <c r="F453" t="s">
        <v>8</v>
      </c>
    </row>
    <row r="454" spans="1:6" x14ac:dyDescent="0.3">
      <c r="A454" t="s">
        <v>385</v>
      </c>
      <c r="B454" t="s">
        <v>6</v>
      </c>
      <c r="C454" t="s">
        <v>22</v>
      </c>
      <c r="D454">
        <v>1</v>
      </c>
      <c r="E454" s="4">
        <f t="shared" si="7"/>
        <v>1</v>
      </c>
      <c r="F454" t="s">
        <v>8</v>
      </c>
    </row>
    <row r="455" spans="1:6" hidden="1" x14ac:dyDescent="0.3">
      <c r="A455" t="s">
        <v>386</v>
      </c>
      <c r="B455" t="s">
        <v>21</v>
      </c>
      <c r="C455" t="s">
        <v>22</v>
      </c>
      <c r="D455">
        <v>1</v>
      </c>
      <c r="E455" s="4">
        <f t="shared" si="7"/>
        <v>1</v>
      </c>
      <c r="F455" t="s">
        <v>8</v>
      </c>
    </row>
    <row r="456" spans="1:6" hidden="1" x14ac:dyDescent="0.3">
      <c r="A456" t="s">
        <v>387</v>
      </c>
      <c r="B456" t="s">
        <v>14</v>
      </c>
      <c r="C456" t="s">
        <v>7</v>
      </c>
      <c r="D456">
        <v>-1</v>
      </c>
      <c r="E456" s="4">
        <f t="shared" si="7"/>
        <v>-1</v>
      </c>
      <c r="F456" t="s">
        <v>9</v>
      </c>
    </row>
    <row r="457" spans="1:6" hidden="1" x14ac:dyDescent="0.3">
      <c r="A457" t="s">
        <v>388</v>
      </c>
      <c r="B457" t="s">
        <v>18</v>
      </c>
      <c r="C457" t="s">
        <v>31</v>
      </c>
      <c r="D457">
        <v>-1</v>
      </c>
      <c r="E457" s="4">
        <f t="shared" si="7"/>
        <v>-1</v>
      </c>
      <c r="F457" t="s">
        <v>9</v>
      </c>
    </row>
    <row r="458" spans="1:6" hidden="1" x14ac:dyDescent="0.3">
      <c r="A458" t="s">
        <v>773</v>
      </c>
      <c r="B458" t="s">
        <v>30</v>
      </c>
      <c r="C458" t="s">
        <v>31</v>
      </c>
      <c r="D458">
        <v>1</v>
      </c>
      <c r="E458" s="4">
        <f t="shared" si="7"/>
        <v>1</v>
      </c>
      <c r="F458" t="s">
        <v>8</v>
      </c>
    </row>
    <row r="459" spans="1:6" hidden="1" x14ac:dyDescent="0.3">
      <c r="A459" t="s">
        <v>389</v>
      </c>
      <c r="B459" t="s">
        <v>60</v>
      </c>
      <c r="C459" t="s">
        <v>98</v>
      </c>
      <c r="D459">
        <v>0</v>
      </c>
      <c r="E459" s="4">
        <f t="shared" si="7"/>
        <v>0</v>
      </c>
      <c r="F459" t="s">
        <v>17</v>
      </c>
    </row>
    <row r="460" spans="1:6" hidden="1" x14ac:dyDescent="0.3">
      <c r="A460" t="s">
        <v>390</v>
      </c>
      <c r="B460" t="s">
        <v>14</v>
      </c>
      <c r="C460" t="s">
        <v>31</v>
      </c>
      <c r="D460">
        <v>1</v>
      </c>
      <c r="E460" s="4">
        <f t="shared" si="7"/>
        <v>1</v>
      </c>
      <c r="F460" t="s">
        <v>8</v>
      </c>
    </row>
    <row r="461" spans="1:6" hidden="1" x14ac:dyDescent="0.3">
      <c r="A461" t="s">
        <v>391</v>
      </c>
      <c r="B461" t="s">
        <v>56</v>
      </c>
      <c r="C461" t="s">
        <v>15</v>
      </c>
      <c r="D461">
        <v>-1</v>
      </c>
      <c r="E461" s="4">
        <f t="shared" si="7"/>
        <v>-1</v>
      </c>
      <c r="F461" t="s">
        <v>9</v>
      </c>
    </row>
    <row r="462" spans="1:6" hidden="1" x14ac:dyDescent="0.3">
      <c r="A462" t="s">
        <v>392</v>
      </c>
      <c r="B462" t="s">
        <v>53</v>
      </c>
      <c r="C462" t="s">
        <v>26</v>
      </c>
      <c r="D462">
        <v>0</v>
      </c>
      <c r="E462" s="4">
        <f t="shared" si="7"/>
        <v>0</v>
      </c>
      <c r="F462" t="s">
        <v>17</v>
      </c>
    </row>
    <row r="463" spans="1:6" hidden="1" x14ac:dyDescent="0.3">
      <c r="A463" t="s">
        <v>393</v>
      </c>
      <c r="B463" t="s">
        <v>14</v>
      </c>
      <c r="C463" t="s">
        <v>28</v>
      </c>
      <c r="D463">
        <v>-1</v>
      </c>
      <c r="E463" s="4">
        <f t="shared" si="7"/>
        <v>-1</v>
      </c>
      <c r="F463" t="s">
        <v>9</v>
      </c>
    </row>
    <row r="464" spans="1:6" hidden="1" x14ac:dyDescent="0.3">
      <c r="A464" t="s">
        <v>742</v>
      </c>
      <c r="B464" t="s">
        <v>32</v>
      </c>
      <c r="C464" t="s">
        <v>22</v>
      </c>
      <c r="D464">
        <v>0</v>
      </c>
      <c r="E464" s="4">
        <f t="shared" si="7"/>
        <v>0</v>
      </c>
      <c r="F464" t="s">
        <v>17</v>
      </c>
    </row>
    <row r="465" spans="1:6" hidden="1" x14ac:dyDescent="0.3">
      <c r="A465" t="s">
        <v>817</v>
      </c>
      <c r="B465" t="s">
        <v>112</v>
      </c>
      <c r="C465" t="s">
        <v>22</v>
      </c>
      <c r="D465">
        <v>1</v>
      </c>
      <c r="E465" s="4">
        <f t="shared" si="7"/>
        <v>1</v>
      </c>
      <c r="F465" t="s">
        <v>8</v>
      </c>
    </row>
    <row r="466" spans="1:6" hidden="1" x14ac:dyDescent="0.3">
      <c r="A466" t="s">
        <v>707</v>
      </c>
      <c r="B466" t="s">
        <v>18</v>
      </c>
      <c r="C466" t="s">
        <v>26</v>
      </c>
      <c r="D466">
        <v>1</v>
      </c>
      <c r="E466" s="4">
        <f t="shared" si="7"/>
        <v>1</v>
      </c>
      <c r="F466" t="s">
        <v>8</v>
      </c>
    </row>
    <row r="467" spans="1:6" hidden="1" x14ac:dyDescent="0.3">
      <c r="A467" t="s">
        <v>618</v>
      </c>
      <c r="B467" t="s">
        <v>69</v>
      </c>
      <c r="C467" t="s">
        <v>31</v>
      </c>
      <c r="D467">
        <v>1</v>
      </c>
      <c r="E467" s="4">
        <f t="shared" si="7"/>
        <v>1</v>
      </c>
      <c r="F467" t="s">
        <v>8</v>
      </c>
    </row>
    <row r="468" spans="1:6" hidden="1" x14ac:dyDescent="0.3">
      <c r="A468" t="s">
        <v>621</v>
      </c>
      <c r="B468" t="s">
        <v>72</v>
      </c>
      <c r="C468" t="s">
        <v>98</v>
      </c>
      <c r="D468">
        <v>-1</v>
      </c>
      <c r="E468" s="4">
        <f t="shared" si="7"/>
        <v>-1</v>
      </c>
      <c r="F468" t="s">
        <v>9</v>
      </c>
    </row>
    <row r="469" spans="1:6" hidden="1" x14ac:dyDescent="0.3">
      <c r="A469" t="s">
        <v>858</v>
      </c>
      <c r="B469" t="s">
        <v>39</v>
      </c>
      <c r="C469" t="s">
        <v>15</v>
      </c>
      <c r="D469">
        <v>-1</v>
      </c>
      <c r="E469" s="4">
        <f t="shared" si="7"/>
        <v>-1</v>
      </c>
      <c r="F469" t="s">
        <v>9</v>
      </c>
    </row>
    <row r="470" spans="1:6" hidden="1" x14ac:dyDescent="0.3">
      <c r="A470" t="s">
        <v>717</v>
      </c>
      <c r="B470" t="s">
        <v>32</v>
      </c>
      <c r="C470" t="s">
        <v>31</v>
      </c>
      <c r="D470">
        <v>0</v>
      </c>
      <c r="E470" s="4">
        <f t="shared" si="7"/>
        <v>0</v>
      </c>
      <c r="F470" t="s">
        <v>17</v>
      </c>
    </row>
    <row r="471" spans="1:6" x14ac:dyDescent="0.3">
      <c r="A471" t="s">
        <v>394</v>
      </c>
      <c r="B471" t="s">
        <v>6</v>
      </c>
      <c r="C471" t="s">
        <v>7</v>
      </c>
      <c r="D471">
        <v>-1</v>
      </c>
      <c r="E471" s="4">
        <f t="shared" si="7"/>
        <v>-1</v>
      </c>
      <c r="F471" t="s">
        <v>9</v>
      </c>
    </row>
    <row r="472" spans="1:6" hidden="1" x14ac:dyDescent="0.3">
      <c r="A472" t="s">
        <v>395</v>
      </c>
      <c r="B472" t="s">
        <v>11</v>
      </c>
      <c r="C472" t="s">
        <v>22</v>
      </c>
      <c r="D472">
        <v>1</v>
      </c>
      <c r="E472" s="4">
        <f t="shared" si="7"/>
        <v>1</v>
      </c>
      <c r="F472" t="s">
        <v>8</v>
      </c>
    </row>
    <row r="473" spans="1:6" hidden="1" x14ac:dyDescent="0.3">
      <c r="A473" t="s">
        <v>723</v>
      </c>
      <c r="B473" t="s">
        <v>69</v>
      </c>
      <c r="C473" t="s">
        <v>22</v>
      </c>
      <c r="D473">
        <v>1</v>
      </c>
      <c r="E473" s="4">
        <f t="shared" si="7"/>
        <v>1</v>
      </c>
      <c r="F473" t="s">
        <v>8</v>
      </c>
    </row>
    <row r="474" spans="1:6" x14ac:dyDescent="0.3">
      <c r="A474" t="s">
        <v>396</v>
      </c>
      <c r="B474" t="s">
        <v>6</v>
      </c>
      <c r="C474" t="s">
        <v>15</v>
      </c>
      <c r="D474">
        <v>-1</v>
      </c>
      <c r="E474" s="4">
        <f t="shared" si="7"/>
        <v>-1</v>
      </c>
      <c r="F474" t="s">
        <v>9</v>
      </c>
    </row>
    <row r="475" spans="1:6" hidden="1" x14ac:dyDescent="0.3">
      <c r="A475" t="s">
        <v>397</v>
      </c>
      <c r="B475" t="s">
        <v>91</v>
      </c>
      <c r="C475" t="s">
        <v>31</v>
      </c>
      <c r="D475">
        <v>-1</v>
      </c>
      <c r="E475" s="4">
        <f t="shared" si="7"/>
        <v>-1</v>
      </c>
      <c r="F475" t="s">
        <v>9</v>
      </c>
    </row>
    <row r="476" spans="1:6" hidden="1" x14ac:dyDescent="0.3">
      <c r="A476" t="s">
        <v>398</v>
      </c>
      <c r="B476" t="s">
        <v>75</v>
      </c>
      <c r="C476" t="s">
        <v>15</v>
      </c>
      <c r="D476">
        <v>-1</v>
      </c>
      <c r="E476" s="4">
        <f t="shared" si="7"/>
        <v>-1</v>
      </c>
      <c r="F476" t="s">
        <v>9</v>
      </c>
    </row>
    <row r="477" spans="1:6" x14ac:dyDescent="0.3">
      <c r="A477" t="s">
        <v>399</v>
      </c>
      <c r="B477" t="s">
        <v>6</v>
      </c>
      <c r="C477" t="s">
        <v>28</v>
      </c>
      <c r="D477">
        <v>-1</v>
      </c>
      <c r="E477" s="4">
        <f t="shared" si="7"/>
        <v>-1</v>
      </c>
      <c r="F477" t="s">
        <v>9</v>
      </c>
    </row>
    <row r="478" spans="1:6" hidden="1" x14ac:dyDescent="0.3">
      <c r="A478" t="s">
        <v>400</v>
      </c>
      <c r="B478" t="s">
        <v>39</v>
      </c>
      <c r="C478" t="s">
        <v>15</v>
      </c>
      <c r="D478">
        <v>-1</v>
      </c>
      <c r="E478" s="4">
        <f t="shared" si="7"/>
        <v>-1</v>
      </c>
      <c r="F478" t="s">
        <v>9</v>
      </c>
    </row>
    <row r="479" spans="1:6" hidden="1" x14ac:dyDescent="0.3">
      <c r="A479" t="s">
        <v>775</v>
      </c>
      <c r="B479" t="s">
        <v>39</v>
      </c>
      <c r="C479" t="s">
        <v>31</v>
      </c>
      <c r="D479">
        <v>-1</v>
      </c>
      <c r="E479" s="4">
        <f t="shared" si="7"/>
        <v>-1</v>
      </c>
      <c r="F479" t="s">
        <v>9</v>
      </c>
    </row>
    <row r="480" spans="1:6" hidden="1" x14ac:dyDescent="0.3">
      <c r="A480" t="s">
        <v>401</v>
      </c>
      <c r="B480" t="s">
        <v>11</v>
      </c>
      <c r="C480" t="s">
        <v>31</v>
      </c>
      <c r="D480">
        <v>-1</v>
      </c>
      <c r="E480" s="4">
        <f t="shared" si="7"/>
        <v>-1</v>
      </c>
      <c r="F480" t="s">
        <v>9</v>
      </c>
    </row>
    <row r="481" spans="1:6" hidden="1" x14ac:dyDescent="0.3">
      <c r="A481" t="s">
        <v>402</v>
      </c>
      <c r="B481" t="s">
        <v>24</v>
      </c>
      <c r="C481" t="s">
        <v>22</v>
      </c>
      <c r="D481">
        <v>1</v>
      </c>
      <c r="E481" s="4">
        <f t="shared" si="7"/>
        <v>1</v>
      </c>
      <c r="F481" t="s">
        <v>8</v>
      </c>
    </row>
    <row r="482" spans="1:6" hidden="1" x14ac:dyDescent="0.3">
      <c r="A482" t="s">
        <v>403</v>
      </c>
      <c r="B482" t="s">
        <v>56</v>
      </c>
      <c r="C482" t="s">
        <v>31</v>
      </c>
      <c r="D482">
        <v>1</v>
      </c>
      <c r="E482" s="4">
        <f t="shared" si="7"/>
        <v>1</v>
      </c>
      <c r="F482" t="s">
        <v>8</v>
      </c>
    </row>
    <row r="483" spans="1:6" hidden="1" x14ac:dyDescent="0.3">
      <c r="A483" t="s">
        <v>797</v>
      </c>
      <c r="B483" t="s">
        <v>88</v>
      </c>
      <c r="C483" t="s">
        <v>31</v>
      </c>
      <c r="D483">
        <v>-1</v>
      </c>
      <c r="E483" s="4">
        <f t="shared" si="7"/>
        <v>-1</v>
      </c>
      <c r="F483" t="s">
        <v>9</v>
      </c>
    </row>
    <row r="484" spans="1:6" x14ac:dyDescent="0.3">
      <c r="A484" t="s">
        <v>404</v>
      </c>
      <c r="B484" t="s">
        <v>6</v>
      </c>
      <c r="C484" t="s">
        <v>7</v>
      </c>
      <c r="D484">
        <v>-1</v>
      </c>
      <c r="E484" s="4">
        <f t="shared" si="7"/>
        <v>-1</v>
      </c>
      <c r="F484" t="s">
        <v>9</v>
      </c>
    </row>
    <row r="485" spans="1:6" hidden="1" x14ac:dyDescent="0.3">
      <c r="A485" t="s">
        <v>405</v>
      </c>
      <c r="B485" t="s">
        <v>72</v>
      </c>
      <c r="C485" t="s">
        <v>98</v>
      </c>
      <c r="D485">
        <v>-1</v>
      </c>
      <c r="E485" s="4">
        <f t="shared" si="7"/>
        <v>-1</v>
      </c>
      <c r="F485" t="s">
        <v>9</v>
      </c>
    </row>
    <row r="486" spans="1:6" hidden="1" x14ac:dyDescent="0.3">
      <c r="A486" t="s">
        <v>406</v>
      </c>
      <c r="B486" t="s">
        <v>32</v>
      </c>
      <c r="C486" t="s">
        <v>22</v>
      </c>
      <c r="D486">
        <v>1</v>
      </c>
      <c r="E486" s="4">
        <f t="shared" si="7"/>
        <v>1</v>
      </c>
      <c r="F486" t="s">
        <v>8</v>
      </c>
    </row>
    <row r="487" spans="1:6" hidden="1" x14ac:dyDescent="0.3">
      <c r="A487" t="s">
        <v>407</v>
      </c>
      <c r="B487" t="s">
        <v>304</v>
      </c>
      <c r="C487" t="s">
        <v>15</v>
      </c>
      <c r="D487">
        <v>-1</v>
      </c>
      <c r="E487" s="4">
        <f t="shared" si="7"/>
        <v>-1</v>
      </c>
      <c r="F487" t="s">
        <v>9</v>
      </c>
    </row>
    <row r="488" spans="1:6" hidden="1" x14ac:dyDescent="0.3">
      <c r="A488" t="s">
        <v>408</v>
      </c>
      <c r="B488" t="s">
        <v>88</v>
      </c>
      <c r="C488" t="s">
        <v>31</v>
      </c>
      <c r="D488">
        <v>-1</v>
      </c>
      <c r="E488" s="4">
        <f t="shared" si="7"/>
        <v>-1</v>
      </c>
      <c r="F488" t="s">
        <v>9</v>
      </c>
    </row>
    <row r="489" spans="1:6" hidden="1" x14ac:dyDescent="0.3">
      <c r="A489" t="s">
        <v>818</v>
      </c>
      <c r="B489" t="s">
        <v>88</v>
      </c>
      <c r="C489" t="s">
        <v>22</v>
      </c>
      <c r="D489">
        <v>-1</v>
      </c>
      <c r="E489" s="4">
        <f t="shared" si="7"/>
        <v>-1</v>
      </c>
      <c r="F489" t="s">
        <v>9</v>
      </c>
    </row>
    <row r="490" spans="1:6" hidden="1" x14ac:dyDescent="0.3">
      <c r="A490" t="s">
        <v>409</v>
      </c>
      <c r="B490" t="s">
        <v>18</v>
      </c>
      <c r="C490" t="s">
        <v>26</v>
      </c>
      <c r="D490">
        <v>0</v>
      </c>
      <c r="E490" s="4">
        <f t="shared" si="7"/>
        <v>0</v>
      </c>
      <c r="F490" t="s">
        <v>17</v>
      </c>
    </row>
    <row r="491" spans="1:6" hidden="1" x14ac:dyDescent="0.3">
      <c r="A491" t="s">
        <v>410</v>
      </c>
      <c r="B491" t="s">
        <v>56</v>
      </c>
      <c r="C491" t="s">
        <v>31</v>
      </c>
      <c r="D491">
        <v>1</v>
      </c>
      <c r="E491" s="4">
        <f t="shared" si="7"/>
        <v>1</v>
      </c>
      <c r="F491" t="s">
        <v>8</v>
      </c>
    </row>
    <row r="492" spans="1:6" hidden="1" x14ac:dyDescent="0.3">
      <c r="A492" t="s">
        <v>411</v>
      </c>
      <c r="B492" t="s">
        <v>32</v>
      </c>
      <c r="C492" t="s">
        <v>31</v>
      </c>
      <c r="D492">
        <v>0</v>
      </c>
      <c r="E492" s="4">
        <f t="shared" si="7"/>
        <v>0</v>
      </c>
      <c r="F492" t="s">
        <v>17</v>
      </c>
    </row>
    <row r="493" spans="1:6" hidden="1" x14ac:dyDescent="0.3">
      <c r="A493" t="s">
        <v>755</v>
      </c>
      <c r="B493" t="s">
        <v>112</v>
      </c>
      <c r="C493" t="s">
        <v>28</v>
      </c>
      <c r="D493">
        <v>-1</v>
      </c>
      <c r="E493" s="4">
        <f t="shared" si="7"/>
        <v>-1</v>
      </c>
      <c r="F493" t="s">
        <v>9</v>
      </c>
    </row>
    <row r="494" spans="1:6" hidden="1" x14ac:dyDescent="0.3">
      <c r="A494" t="s">
        <v>412</v>
      </c>
      <c r="B494" t="s">
        <v>304</v>
      </c>
      <c r="C494" t="s">
        <v>15</v>
      </c>
      <c r="D494">
        <v>-1</v>
      </c>
      <c r="E494" s="4">
        <f t="shared" si="7"/>
        <v>-1</v>
      </c>
      <c r="F494" t="s">
        <v>9</v>
      </c>
    </row>
    <row r="495" spans="1:6" hidden="1" x14ac:dyDescent="0.3">
      <c r="A495" t="s">
        <v>413</v>
      </c>
      <c r="B495" t="s">
        <v>11</v>
      </c>
      <c r="C495" t="s">
        <v>31</v>
      </c>
      <c r="D495">
        <v>1</v>
      </c>
      <c r="E495" s="4">
        <f t="shared" si="7"/>
        <v>1</v>
      </c>
      <c r="F495" t="s">
        <v>8</v>
      </c>
    </row>
    <row r="496" spans="1:6" hidden="1" x14ac:dyDescent="0.3">
      <c r="A496" t="s">
        <v>414</v>
      </c>
      <c r="B496" t="s">
        <v>304</v>
      </c>
      <c r="C496" t="s">
        <v>22</v>
      </c>
      <c r="D496">
        <v>1</v>
      </c>
      <c r="E496" s="4">
        <f t="shared" si="7"/>
        <v>1</v>
      </c>
      <c r="F496" t="s">
        <v>8</v>
      </c>
    </row>
    <row r="497" spans="1:6" hidden="1" x14ac:dyDescent="0.3">
      <c r="A497" t="s">
        <v>415</v>
      </c>
      <c r="B497" t="s">
        <v>155</v>
      </c>
      <c r="C497" t="s">
        <v>15</v>
      </c>
      <c r="D497">
        <v>0</v>
      </c>
      <c r="E497" s="4">
        <f t="shared" si="7"/>
        <v>0</v>
      </c>
      <c r="F497" t="s">
        <v>17</v>
      </c>
    </row>
    <row r="498" spans="1:6" hidden="1" x14ac:dyDescent="0.3">
      <c r="A498" t="s">
        <v>416</v>
      </c>
      <c r="B498" t="s">
        <v>30</v>
      </c>
      <c r="C498" t="s">
        <v>7</v>
      </c>
      <c r="D498">
        <v>0</v>
      </c>
      <c r="E498" s="4">
        <f t="shared" si="7"/>
        <v>0</v>
      </c>
      <c r="F498" t="s">
        <v>17</v>
      </c>
    </row>
    <row r="499" spans="1:6" hidden="1" x14ac:dyDescent="0.3">
      <c r="A499" t="s">
        <v>417</v>
      </c>
      <c r="B499" t="s">
        <v>30</v>
      </c>
      <c r="C499" t="s">
        <v>22</v>
      </c>
      <c r="D499">
        <v>1</v>
      </c>
      <c r="E499" s="4">
        <f t="shared" si="7"/>
        <v>1</v>
      </c>
      <c r="F499" t="s">
        <v>8</v>
      </c>
    </row>
    <row r="500" spans="1:6" hidden="1" x14ac:dyDescent="0.3">
      <c r="A500" t="s">
        <v>418</v>
      </c>
      <c r="B500" t="s">
        <v>36</v>
      </c>
      <c r="C500" t="s">
        <v>22</v>
      </c>
      <c r="D500">
        <v>0</v>
      </c>
      <c r="E500" s="4">
        <f t="shared" si="7"/>
        <v>0</v>
      </c>
      <c r="F500" t="s">
        <v>17</v>
      </c>
    </row>
    <row r="501" spans="1:6" hidden="1" x14ac:dyDescent="0.3">
      <c r="A501" t="s">
        <v>419</v>
      </c>
      <c r="B501" t="s">
        <v>14</v>
      </c>
      <c r="C501" t="s">
        <v>31</v>
      </c>
      <c r="D501">
        <v>-1</v>
      </c>
      <c r="E501" s="4">
        <f t="shared" si="7"/>
        <v>-1</v>
      </c>
      <c r="F501" t="s">
        <v>9</v>
      </c>
    </row>
    <row r="502" spans="1:6" hidden="1" x14ac:dyDescent="0.3">
      <c r="A502" t="s">
        <v>420</v>
      </c>
      <c r="B502" t="s">
        <v>91</v>
      </c>
      <c r="C502" t="s">
        <v>15</v>
      </c>
      <c r="D502">
        <v>-1</v>
      </c>
      <c r="E502" s="4">
        <f t="shared" si="7"/>
        <v>-1</v>
      </c>
      <c r="F502" t="s">
        <v>9</v>
      </c>
    </row>
    <row r="503" spans="1:6" hidden="1" x14ac:dyDescent="0.3">
      <c r="A503" t="s">
        <v>421</v>
      </c>
      <c r="B503" t="s">
        <v>91</v>
      </c>
      <c r="C503" t="s">
        <v>31</v>
      </c>
      <c r="D503">
        <v>-1</v>
      </c>
      <c r="E503" s="4">
        <f t="shared" si="7"/>
        <v>-1</v>
      </c>
      <c r="F503" t="s">
        <v>9</v>
      </c>
    </row>
    <row r="504" spans="1:6" hidden="1" x14ac:dyDescent="0.3">
      <c r="A504" t="s">
        <v>422</v>
      </c>
      <c r="B504" t="s">
        <v>14</v>
      </c>
      <c r="C504" t="s">
        <v>22</v>
      </c>
      <c r="D504">
        <v>1</v>
      </c>
      <c r="E504" s="4">
        <f t="shared" si="7"/>
        <v>1</v>
      </c>
      <c r="F504" t="s">
        <v>8</v>
      </c>
    </row>
    <row r="505" spans="1:6" hidden="1" x14ac:dyDescent="0.3">
      <c r="A505" t="s">
        <v>423</v>
      </c>
      <c r="B505" t="s">
        <v>251</v>
      </c>
      <c r="C505" t="s">
        <v>22</v>
      </c>
      <c r="D505">
        <v>0</v>
      </c>
      <c r="E505" s="4">
        <f t="shared" si="7"/>
        <v>0</v>
      </c>
      <c r="F505" t="s">
        <v>17</v>
      </c>
    </row>
    <row r="506" spans="1:6" hidden="1" x14ac:dyDescent="0.3">
      <c r="A506" t="s">
        <v>424</v>
      </c>
      <c r="B506" t="s">
        <v>36</v>
      </c>
      <c r="C506" t="s">
        <v>31</v>
      </c>
      <c r="D506">
        <v>-1</v>
      </c>
      <c r="E506" s="4">
        <f t="shared" si="7"/>
        <v>-1</v>
      </c>
      <c r="F506" t="s">
        <v>9</v>
      </c>
    </row>
    <row r="507" spans="1:6" hidden="1" x14ac:dyDescent="0.3">
      <c r="A507" t="s">
        <v>425</v>
      </c>
      <c r="B507" t="s">
        <v>36</v>
      </c>
      <c r="C507" t="s">
        <v>31</v>
      </c>
      <c r="D507">
        <v>0</v>
      </c>
      <c r="E507" s="4">
        <f t="shared" si="7"/>
        <v>0</v>
      </c>
      <c r="F507" t="s">
        <v>17</v>
      </c>
    </row>
    <row r="508" spans="1:6" hidden="1" x14ac:dyDescent="0.3">
      <c r="A508" t="s">
        <v>426</v>
      </c>
      <c r="B508" t="s">
        <v>18</v>
      </c>
      <c r="C508" t="s">
        <v>22</v>
      </c>
      <c r="D508">
        <v>1</v>
      </c>
      <c r="E508" s="4">
        <f t="shared" si="7"/>
        <v>1</v>
      </c>
      <c r="F508" t="s">
        <v>8</v>
      </c>
    </row>
    <row r="509" spans="1:6" hidden="1" x14ac:dyDescent="0.3">
      <c r="A509" t="s">
        <v>427</v>
      </c>
      <c r="B509" t="s">
        <v>91</v>
      </c>
      <c r="C509" t="s">
        <v>15</v>
      </c>
      <c r="D509">
        <v>-1</v>
      </c>
      <c r="E509" s="4">
        <f t="shared" si="7"/>
        <v>-1</v>
      </c>
      <c r="F509" t="s">
        <v>9</v>
      </c>
    </row>
    <row r="510" spans="1:6" hidden="1" x14ac:dyDescent="0.3">
      <c r="A510" t="s">
        <v>428</v>
      </c>
      <c r="B510" t="s">
        <v>14</v>
      </c>
      <c r="C510" t="s">
        <v>31</v>
      </c>
      <c r="D510">
        <v>-1</v>
      </c>
      <c r="E510" s="4">
        <f t="shared" si="7"/>
        <v>-1</v>
      </c>
      <c r="F510" t="s">
        <v>9</v>
      </c>
    </row>
    <row r="511" spans="1:6" hidden="1" x14ac:dyDescent="0.3">
      <c r="A511" t="s">
        <v>740</v>
      </c>
      <c r="B511" t="s">
        <v>21</v>
      </c>
      <c r="C511" t="s">
        <v>31</v>
      </c>
      <c r="D511">
        <v>-1</v>
      </c>
      <c r="E511" s="4">
        <f t="shared" si="7"/>
        <v>-1</v>
      </c>
      <c r="F511" t="s">
        <v>9</v>
      </c>
    </row>
    <row r="512" spans="1:6" hidden="1" x14ac:dyDescent="0.3">
      <c r="A512" t="s">
        <v>429</v>
      </c>
      <c r="B512" t="s">
        <v>24</v>
      </c>
      <c r="C512" t="s">
        <v>15</v>
      </c>
      <c r="D512">
        <v>1</v>
      </c>
      <c r="E512" s="4">
        <f t="shared" si="7"/>
        <v>1</v>
      </c>
      <c r="F512" t="s">
        <v>8</v>
      </c>
    </row>
    <row r="513" spans="1:6" hidden="1" x14ac:dyDescent="0.3">
      <c r="A513" t="s">
        <v>693</v>
      </c>
      <c r="B513" t="s">
        <v>39</v>
      </c>
      <c r="C513" t="s">
        <v>22</v>
      </c>
      <c r="D513">
        <v>-1</v>
      </c>
      <c r="E513" s="4">
        <f t="shared" si="7"/>
        <v>-1</v>
      </c>
      <c r="F513" t="s">
        <v>9</v>
      </c>
    </row>
    <row r="514" spans="1:6" hidden="1" x14ac:dyDescent="0.3">
      <c r="A514" t="s">
        <v>704</v>
      </c>
      <c r="B514" t="s">
        <v>69</v>
      </c>
      <c r="C514" t="s">
        <v>7</v>
      </c>
      <c r="D514">
        <v>-1</v>
      </c>
      <c r="E514" s="4">
        <f t="shared" si="7"/>
        <v>-1</v>
      </c>
      <c r="F514" t="s">
        <v>9</v>
      </c>
    </row>
    <row r="515" spans="1:6" hidden="1" x14ac:dyDescent="0.3">
      <c r="A515" t="s">
        <v>624</v>
      </c>
      <c r="B515" t="s">
        <v>32</v>
      </c>
      <c r="C515" t="s">
        <v>22</v>
      </c>
      <c r="D515">
        <v>1</v>
      </c>
      <c r="E515" s="4">
        <f t="shared" ref="E515:E578" si="8">D515/1</f>
        <v>1</v>
      </c>
      <c r="F515" t="s">
        <v>8</v>
      </c>
    </row>
    <row r="516" spans="1:6" hidden="1" x14ac:dyDescent="0.3">
      <c r="A516" t="s">
        <v>430</v>
      </c>
      <c r="B516" t="s">
        <v>200</v>
      </c>
      <c r="C516" t="s">
        <v>31</v>
      </c>
      <c r="D516">
        <v>1</v>
      </c>
      <c r="E516" s="4">
        <f t="shared" si="8"/>
        <v>1</v>
      </c>
      <c r="F516" t="s">
        <v>8</v>
      </c>
    </row>
    <row r="517" spans="1:6" hidden="1" x14ac:dyDescent="0.3">
      <c r="A517" t="s">
        <v>431</v>
      </c>
      <c r="B517" t="s">
        <v>11</v>
      </c>
      <c r="C517" t="s">
        <v>31</v>
      </c>
      <c r="D517">
        <v>-1</v>
      </c>
      <c r="E517" s="4">
        <f t="shared" si="8"/>
        <v>-1</v>
      </c>
      <c r="F517" t="s">
        <v>9</v>
      </c>
    </row>
    <row r="518" spans="1:6" hidden="1" x14ac:dyDescent="0.3">
      <c r="A518" t="s">
        <v>796</v>
      </c>
      <c r="B518" t="s">
        <v>155</v>
      </c>
      <c r="C518" t="s">
        <v>31</v>
      </c>
      <c r="D518">
        <v>1</v>
      </c>
      <c r="E518" s="4">
        <f t="shared" si="8"/>
        <v>1</v>
      </c>
      <c r="F518" t="s">
        <v>8</v>
      </c>
    </row>
    <row r="519" spans="1:6" hidden="1" x14ac:dyDescent="0.3">
      <c r="A519" t="s">
        <v>756</v>
      </c>
      <c r="B519" t="s">
        <v>88</v>
      </c>
      <c r="C519" t="s">
        <v>28</v>
      </c>
      <c r="D519">
        <v>-1</v>
      </c>
      <c r="E519" s="4">
        <f t="shared" si="8"/>
        <v>-1</v>
      </c>
      <c r="F519" t="s">
        <v>9</v>
      </c>
    </row>
    <row r="520" spans="1:6" hidden="1" x14ac:dyDescent="0.3">
      <c r="A520" t="s">
        <v>432</v>
      </c>
      <c r="B520" t="s">
        <v>14</v>
      </c>
      <c r="C520" t="s">
        <v>22</v>
      </c>
      <c r="D520">
        <v>1</v>
      </c>
      <c r="E520" s="4">
        <f t="shared" si="8"/>
        <v>1</v>
      </c>
      <c r="F520" t="s">
        <v>8</v>
      </c>
    </row>
    <row r="521" spans="1:6" hidden="1" x14ac:dyDescent="0.3">
      <c r="A521" t="s">
        <v>433</v>
      </c>
      <c r="B521" t="s">
        <v>72</v>
      </c>
      <c r="C521" t="s">
        <v>31</v>
      </c>
      <c r="D521">
        <v>-1</v>
      </c>
      <c r="E521" s="4">
        <f t="shared" si="8"/>
        <v>-1</v>
      </c>
      <c r="F521" t="s">
        <v>9</v>
      </c>
    </row>
    <row r="522" spans="1:6" hidden="1" x14ac:dyDescent="0.3">
      <c r="A522" t="s">
        <v>434</v>
      </c>
      <c r="B522" t="s">
        <v>251</v>
      </c>
      <c r="C522" t="s">
        <v>31</v>
      </c>
      <c r="D522">
        <v>-1</v>
      </c>
      <c r="E522" s="4">
        <f t="shared" si="8"/>
        <v>-1</v>
      </c>
      <c r="F522" t="s">
        <v>9</v>
      </c>
    </row>
    <row r="523" spans="1:6" hidden="1" x14ac:dyDescent="0.3">
      <c r="A523" t="s">
        <v>435</v>
      </c>
      <c r="B523" t="s">
        <v>14</v>
      </c>
      <c r="C523" t="s">
        <v>22</v>
      </c>
      <c r="D523">
        <v>1</v>
      </c>
      <c r="E523" s="4">
        <f t="shared" si="8"/>
        <v>1</v>
      </c>
      <c r="F523" t="s">
        <v>8</v>
      </c>
    </row>
    <row r="524" spans="1:6" hidden="1" x14ac:dyDescent="0.3">
      <c r="A524" t="s">
        <v>436</v>
      </c>
      <c r="B524" t="s">
        <v>112</v>
      </c>
      <c r="C524" t="s">
        <v>22</v>
      </c>
      <c r="D524">
        <v>1</v>
      </c>
      <c r="E524" s="4">
        <f t="shared" si="8"/>
        <v>1</v>
      </c>
      <c r="F524" t="s">
        <v>8</v>
      </c>
    </row>
    <row r="525" spans="1:6" hidden="1" x14ac:dyDescent="0.3">
      <c r="A525" t="s">
        <v>437</v>
      </c>
      <c r="B525" t="s">
        <v>36</v>
      </c>
      <c r="C525" t="s">
        <v>22</v>
      </c>
      <c r="D525">
        <v>0</v>
      </c>
      <c r="E525" s="4">
        <f t="shared" si="8"/>
        <v>0</v>
      </c>
      <c r="F525" t="s">
        <v>17</v>
      </c>
    </row>
    <row r="526" spans="1:6" hidden="1" x14ac:dyDescent="0.3">
      <c r="A526" t="s">
        <v>438</v>
      </c>
      <c r="B526" t="s">
        <v>18</v>
      </c>
      <c r="C526" t="s">
        <v>31</v>
      </c>
      <c r="D526">
        <v>1</v>
      </c>
      <c r="E526" s="4">
        <f t="shared" si="8"/>
        <v>1</v>
      </c>
      <c r="F526" t="s">
        <v>8</v>
      </c>
    </row>
    <row r="527" spans="1:6" hidden="1" x14ac:dyDescent="0.3">
      <c r="A527" t="s">
        <v>805</v>
      </c>
      <c r="B527" t="s">
        <v>88</v>
      </c>
      <c r="C527" t="s">
        <v>28</v>
      </c>
      <c r="D527">
        <v>-1</v>
      </c>
      <c r="E527" s="4">
        <f t="shared" si="8"/>
        <v>-1</v>
      </c>
      <c r="F527" t="s">
        <v>9</v>
      </c>
    </row>
    <row r="528" spans="1:6" hidden="1" x14ac:dyDescent="0.3">
      <c r="A528" t="s">
        <v>439</v>
      </c>
      <c r="B528" t="s">
        <v>11</v>
      </c>
      <c r="C528" t="s">
        <v>31</v>
      </c>
      <c r="D528">
        <v>1</v>
      </c>
      <c r="E528" s="4">
        <f t="shared" si="8"/>
        <v>1</v>
      </c>
      <c r="F528" t="s">
        <v>8</v>
      </c>
    </row>
    <row r="529" spans="1:6" hidden="1" x14ac:dyDescent="0.3">
      <c r="A529" t="s">
        <v>440</v>
      </c>
      <c r="B529" t="s">
        <v>36</v>
      </c>
      <c r="C529" t="s">
        <v>31</v>
      </c>
      <c r="D529">
        <v>-1</v>
      </c>
      <c r="E529" s="4">
        <f t="shared" si="8"/>
        <v>-1</v>
      </c>
      <c r="F529" t="s">
        <v>9</v>
      </c>
    </row>
    <row r="530" spans="1:6" hidden="1" x14ac:dyDescent="0.3">
      <c r="A530" t="s">
        <v>441</v>
      </c>
      <c r="B530" t="s">
        <v>39</v>
      </c>
      <c r="C530" t="s">
        <v>31</v>
      </c>
      <c r="D530">
        <v>-1</v>
      </c>
      <c r="E530" s="4">
        <f t="shared" si="8"/>
        <v>-1</v>
      </c>
      <c r="F530" t="s">
        <v>9</v>
      </c>
    </row>
    <row r="531" spans="1:6" hidden="1" x14ac:dyDescent="0.3">
      <c r="A531" t="s">
        <v>442</v>
      </c>
      <c r="B531" t="s">
        <v>53</v>
      </c>
      <c r="C531" t="s">
        <v>22</v>
      </c>
      <c r="D531">
        <v>1</v>
      </c>
      <c r="E531" s="4">
        <f t="shared" si="8"/>
        <v>1</v>
      </c>
      <c r="F531" t="s">
        <v>8</v>
      </c>
    </row>
    <row r="532" spans="1:6" hidden="1" x14ac:dyDescent="0.3">
      <c r="A532" t="s">
        <v>443</v>
      </c>
      <c r="B532" t="s">
        <v>14</v>
      </c>
      <c r="C532" t="s">
        <v>22</v>
      </c>
      <c r="D532">
        <v>0</v>
      </c>
      <c r="E532" s="4">
        <f t="shared" si="8"/>
        <v>0</v>
      </c>
      <c r="F532" t="s">
        <v>17</v>
      </c>
    </row>
    <row r="533" spans="1:6" hidden="1" x14ac:dyDescent="0.3">
      <c r="A533" t="s">
        <v>444</v>
      </c>
      <c r="B533" t="s">
        <v>88</v>
      </c>
      <c r="C533" t="s">
        <v>31</v>
      </c>
      <c r="D533">
        <v>-1</v>
      </c>
      <c r="E533" s="4">
        <f t="shared" si="8"/>
        <v>-1</v>
      </c>
      <c r="F533" t="s">
        <v>9</v>
      </c>
    </row>
    <row r="534" spans="1:6" hidden="1" x14ac:dyDescent="0.3">
      <c r="A534" t="s">
        <v>445</v>
      </c>
      <c r="B534" t="s">
        <v>18</v>
      </c>
      <c r="C534" t="s">
        <v>31</v>
      </c>
      <c r="D534">
        <v>-1</v>
      </c>
      <c r="E534" s="4">
        <f t="shared" si="8"/>
        <v>-1</v>
      </c>
      <c r="F534" t="s">
        <v>9</v>
      </c>
    </row>
    <row r="535" spans="1:6" hidden="1" x14ac:dyDescent="0.3">
      <c r="A535" t="s">
        <v>446</v>
      </c>
      <c r="B535" t="s">
        <v>14</v>
      </c>
      <c r="C535" t="s">
        <v>7</v>
      </c>
      <c r="D535">
        <v>-1</v>
      </c>
      <c r="E535" s="4">
        <f t="shared" si="8"/>
        <v>-1</v>
      </c>
      <c r="F535" t="s">
        <v>9</v>
      </c>
    </row>
    <row r="536" spans="1:6" hidden="1" x14ac:dyDescent="0.3">
      <c r="A536" t="s">
        <v>683</v>
      </c>
      <c r="B536" t="s">
        <v>11</v>
      </c>
      <c r="C536" t="s">
        <v>31</v>
      </c>
      <c r="D536">
        <v>1</v>
      </c>
      <c r="E536" s="4">
        <f t="shared" si="8"/>
        <v>1</v>
      </c>
      <c r="F536" t="s">
        <v>8</v>
      </c>
    </row>
    <row r="537" spans="1:6" hidden="1" x14ac:dyDescent="0.3">
      <c r="A537" t="s">
        <v>447</v>
      </c>
      <c r="B537" t="s">
        <v>11</v>
      </c>
      <c r="C537" t="s">
        <v>31</v>
      </c>
      <c r="D537">
        <v>-1</v>
      </c>
      <c r="E537" s="4">
        <f t="shared" si="8"/>
        <v>-1</v>
      </c>
      <c r="F537" t="s">
        <v>9</v>
      </c>
    </row>
    <row r="538" spans="1:6" hidden="1" x14ac:dyDescent="0.3">
      <c r="A538" t="s">
        <v>448</v>
      </c>
      <c r="B538" t="s">
        <v>21</v>
      </c>
      <c r="C538" t="s">
        <v>31</v>
      </c>
      <c r="D538">
        <v>-1</v>
      </c>
      <c r="E538" s="4">
        <f t="shared" si="8"/>
        <v>-1</v>
      </c>
      <c r="F538" t="s">
        <v>9</v>
      </c>
    </row>
    <row r="539" spans="1:6" hidden="1" x14ac:dyDescent="0.3">
      <c r="A539" t="s">
        <v>449</v>
      </c>
      <c r="B539" t="s">
        <v>112</v>
      </c>
      <c r="C539" t="s">
        <v>26</v>
      </c>
      <c r="D539">
        <v>-1</v>
      </c>
      <c r="E539" s="4">
        <f t="shared" si="8"/>
        <v>-1</v>
      </c>
      <c r="F539" t="s">
        <v>9</v>
      </c>
    </row>
    <row r="540" spans="1:6" hidden="1" x14ac:dyDescent="0.3">
      <c r="A540" t="s">
        <v>450</v>
      </c>
      <c r="B540" t="s">
        <v>11</v>
      </c>
      <c r="C540" t="s">
        <v>22</v>
      </c>
      <c r="D540">
        <v>1</v>
      </c>
      <c r="E540" s="4">
        <f t="shared" si="8"/>
        <v>1</v>
      </c>
      <c r="F540" t="s">
        <v>8</v>
      </c>
    </row>
    <row r="541" spans="1:6" hidden="1" x14ac:dyDescent="0.3">
      <c r="A541" t="s">
        <v>451</v>
      </c>
      <c r="B541" t="s">
        <v>36</v>
      </c>
      <c r="C541" t="s">
        <v>22</v>
      </c>
      <c r="D541">
        <v>0</v>
      </c>
      <c r="E541" s="4">
        <f t="shared" si="8"/>
        <v>0</v>
      </c>
      <c r="F541" t="s">
        <v>17</v>
      </c>
    </row>
    <row r="542" spans="1:6" hidden="1" x14ac:dyDescent="0.3">
      <c r="A542" t="s">
        <v>452</v>
      </c>
      <c r="B542" t="s">
        <v>72</v>
      </c>
      <c r="C542" t="s">
        <v>22</v>
      </c>
      <c r="D542">
        <v>0</v>
      </c>
      <c r="E542" s="4">
        <f t="shared" si="8"/>
        <v>0</v>
      </c>
      <c r="F542" t="s">
        <v>17</v>
      </c>
    </row>
    <row r="543" spans="1:6" hidden="1" x14ac:dyDescent="0.3">
      <c r="A543" t="s">
        <v>453</v>
      </c>
      <c r="B543" t="s">
        <v>11</v>
      </c>
      <c r="C543" t="s">
        <v>15</v>
      </c>
      <c r="D543">
        <v>-1</v>
      </c>
      <c r="E543" s="4">
        <f t="shared" si="8"/>
        <v>-1</v>
      </c>
      <c r="F543" t="s">
        <v>9</v>
      </c>
    </row>
    <row r="544" spans="1:6" hidden="1" x14ac:dyDescent="0.3">
      <c r="A544" t="s">
        <v>816</v>
      </c>
      <c r="B544" t="s">
        <v>112</v>
      </c>
      <c r="C544" t="s">
        <v>26</v>
      </c>
      <c r="D544">
        <v>0</v>
      </c>
      <c r="E544" s="4">
        <f t="shared" si="8"/>
        <v>0</v>
      </c>
      <c r="F544" t="s">
        <v>17</v>
      </c>
    </row>
    <row r="545" spans="1:6" hidden="1" x14ac:dyDescent="0.3">
      <c r="A545" t="s">
        <v>454</v>
      </c>
      <c r="B545" t="s">
        <v>155</v>
      </c>
      <c r="C545" t="s">
        <v>22</v>
      </c>
      <c r="D545">
        <v>1</v>
      </c>
      <c r="E545" s="4">
        <f t="shared" si="8"/>
        <v>1</v>
      </c>
      <c r="F545" t="s">
        <v>8</v>
      </c>
    </row>
    <row r="546" spans="1:6" hidden="1" x14ac:dyDescent="0.3">
      <c r="A546" t="s">
        <v>455</v>
      </c>
      <c r="B546" t="s">
        <v>11</v>
      </c>
      <c r="C546" t="s">
        <v>31</v>
      </c>
      <c r="D546">
        <v>-1</v>
      </c>
      <c r="E546" s="4">
        <f t="shared" si="8"/>
        <v>-1</v>
      </c>
      <c r="F546" t="s">
        <v>9</v>
      </c>
    </row>
    <row r="547" spans="1:6" hidden="1" x14ac:dyDescent="0.3">
      <c r="A547" t="s">
        <v>456</v>
      </c>
      <c r="B547" t="s">
        <v>32</v>
      </c>
      <c r="C547" t="s">
        <v>22</v>
      </c>
      <c r="D547">
        <v>0</v>
      </c>
      <c r="E547" s="4">
        <f t="shared" si="8"/>
        <v>0</v>
      </c>
      <c r="F547" t="s">
        <v>17</v>
      </c>
    </row>
    <row r="548" spans="1:6" hidden="1" x14ac:dyDescent="0.3">
      <c r="A548" t="s">
        <v>676</v>
      </c>
      <c r="B548" t="s">
        <v>75</v>
      </c>
      <c r="C548" t="s">
        <v>15</v>
      </c>
      <c r="D548">
        <v>1</v>
      </c>
      <c r="E548" s="4">
        <f t="shared" si="8"/>
        <v>1</v>
      </c>
      <c r="F548" t="s">
        <v>8</v>
      </c>
    </row>
    <row r="549" spans="1:6" hidden="1" x14ac:dyDescent="0.3">
      <c r="A549" t="s">
        <v>761</v>
      </c>
      <c r="B549" t="s">
        <v>14</v>
      </c>
      <c r="C549" t="s">
        <v>15</v>
      </c>
      <c r="D549">
        <v>1</v>
      </c>
      <c r="E549" s="4">
        <f t="shared" si="8"/>
        <v>1</v>
      </c>
      <c r="F549" t="s">
        <v>8</v>
      </c>
    </row>
    <row r="550" spans="1:6" hidden="1" x14ac:dyDescent="0.3">
      <c r="A550" t="s">
        <v>457</v>
      </c>
      <c r="B550" t="s">
        <v>18</v>
      </c>
      <c r="C550" t="s">
        <v>31</v>
      </c>
      <c r="D550">
        <v>1</v>
      </c>
      <c r="E550" s="4">
        <f t="shared" si="8"/>
        <v>1</v>
      </c>
      <c r="F550" t="s">
        <v>8</v>
      </c>
    </row>
    <row r="551" spans="1:6" hidden="1" x14ac:dyDescent="0.3">
      <c r="A551" t="s">
        <v>751</v>
      </c>
      <c r="B551" t="s">
        <v>18</v>
      </c>
      <c r="C551" t="s">
        <v>12</v>
      </c>
      <c r="D551">
        <v>1</v>
      </c>
      <c r="E551" s="4">
        <f t="shared" si="8"/>
        <v>1</v>
      </c>
      <c r="F551" t="s">
        <v>8</v>
      </c>
    </row>
    <row r="552" spans="1:6" hidden="1" x14ac:dyDescent="0.3">
      <c r="A552" t="s">
        <v>458</v>
      </c>
      <c r="B552" t="s">
        <v>14</v>
      </c>
      <c r="C552" t="s">
        <v>31</v>
      </c>
      <c r="D552">
        <v>-1</v>
      </c>
      <c r="E552" s="4">
        <f t="shared" si="8"/>
        <v>-1</v>
      </c>
      <c r="F552" t="s">
        <v>9</v>
      </c>
    </row>
    <row r="553" spans="1:6" hidden="1" x14ac:dyDescent="0.3">
      <c r="A553" t="s">
        <v>459</v>
      </c>
      <c r="B553" t="s">
        <v>18</v>
      </c>
      <c r="C553" t="s">
        <v>31</v>
      </c>
      <c r="D553">
        <v>-1</v>
      </c>
      <c r="E553" s="4">
        <f t="shared" si="8"/>
        <v>-1</v>
      </c>
      <c r="F553" t="s">
        <v>9</v>
      </c>
    </row>
    <row r="554" spans="1:6" hidden="1" x14ac:dyDescent="0.3">
      <c r="A554" t="s">
        <v>460</v>
      </c>
      <c r="B554" t="s">
        <v>18</v>
      </c>
      <c r="C554" t="s">
        <v>15</v>
      </c>
      <c r="D554">
        <v>1</v>
      </c>
      <c r="E554" s="4">
        <f t="shared" si="8"/>
        <v>1</v>
      </c>
      <c r="F554" t="s">
        <v>8</v>
      </c>
    </row>
    <row r="555" spans="1:6" hidden="1" x14ac:dyDescent="0.3">
      <c r="A555" t="s">
        <v>461</v>
      </c>
      <c r="B555" t="s">
        <v>11</v>
      </c>
      <c r="C555" t="s">
        <v>22</v>
      </c>
      <c r="D555">
        <v>1</v>
      </c>
      <c r="E555" s="4">
        <f t="shared" si="8"/>
        <v>1</v>
      </c>
      <c r="F555" t="s">
        <v>8</v>
      </c>
    </row>
    <row r="556" spans="1:6" hidden="1" x14ac:dyDescent="0.3">
      <c r="A556" t="s">
        <v>462</v>
      </c>
      <c r="B556" t="s">
        <v>51</v>
      </c>
      <c r="C556" t="s">
        <v>15</v>
      </c>
      <c r="D556">
        <v>1</v>
      </c>
      <c r="E556" s="4">
        <f t="shared" si="8"/>
        <v>1</v>
      </c>
      <c r="F556" t="s">
        <v>8</v>
      </c>
    </row>
    <row r="557" spans="1:6" hidden="1" x14ac:dyDescent="0.3">
      <c r="A557" t="s">
        <v>825</v>
      </c>
      <c r="B557" t="s">
        <v>112</v>
      </c>
      <c r="C557" t="s">
        <v>31</v>
      </c>
      <c r="D557">
        <v>-1</v>
      </c>
      <c r="E557" s="4">
        <f t="shared" si="8"/>
        <v>-1</v>
      </c>
      <c r="F557" t="s">
        <v>9</v>
      </c>
    </row>
    <row r="558" spans="1:6" hidden="1" x14ac:dyDescent="0.3">
      <c r="A558" t="s">
        <v>638</v>
      </c>
      <c r="B558" t="s">
        <v>32</v>
      </c>
      <c r="C558" t="s">
        <v>22</v>
      </c>
      <c r="D558">
        <v>0</v>
      </c>
      <c r="E558" s="4">
        <f t="shared" si="8"/>
        <v>0</v>
      </c>
      <c r="F558" t="s">
        <v>17</v>
      </c>
    </row>
    <row r="559" spans="1:6" hidden="1" x14ac:dyDescent="0.3">
      <c r="A559" t="s">
        <v>776</v>
      </c>
      <c r="B559" t="s">
        <v>32</v>
      </c>
      <c r="C559" t="s">
        <v>12</v>
      </c>
      <c r="D559">
        <v>1</v>
      </c>
      <c r="E559" s="4">
        <f t="shared" si="8"/>
        <v>1</v>
      </c>
      <c r="F559" t="s">
        <v>8</v>
      </c>
    </row>
    <row r="560" spans="1:6" hidden="1" x14ac:dyDescent="0.3">
      <c r="A560" t="s">
        <v>463</v>
      </c>
      <c r="B560" t="s">
        <v>14</v>
      </c>
      <c r="C560" t="s">
        <v>31</v>
      </c>
      <c r="D560">
        <v>-1</v>
      </c>
      <c r="E560" s="4">
        <f t="shared" si="8"/>
        <v>-1</v>
      </c>
      <c r="F560" t="s">
        <v>9</v>
      </c>
    </row>
    <row r="561" spans="1:6" hidden="1" x14ac:dyDescent="0.3">
      <c r="A561" t="s">
        <v>464</v>
      </c>
      <c r="B561" t="s">
        <v>51</v>
      </c>
      <c r="C561" t="s">
        <v>28</v>
      </c>
      <c r="D561">
        <v>1</v>
      </c>
      <c r="E561" s="4">
        <f t="shared" si="8"/>
        <v>1</v>
      </c>
      <c r="F561" t="s">
        <v>8</v>
      </c>
    </row>
    <row r="562" spans="1:6" hidden="1" x14ac:dyDescent="0.3">
      <c r="A562" t="s">
        <v>465</v>
      </c>
      <c r="B562" t="s">
        <v>14</v>
      </c>
      <c r="C562" t="s">
        <v>7</v>
      </c>
      <c r="D562">
        <v>-1</v>
      </c>
      <c r="E562" s="4">
        <f t="shared" si="8"/>
        <v>-1</v>
      </c>
      <c r="F562" t="s">
        <v>9</v>
      </c>
    </row>
    <row r="563" spans="1:6" hidden="1" x14ac:dyDescent="0.3">
      <c r="A563" t="s">
        <v>466</v>
      </c>
      <c r="B563" t="s">
        <v>11</v>
      </c>
      <c r="C563" t="s">
        <v>22</v>
      </c>
      <c r="D563">
        <v>1</v>
      </c>
      <c r="E563" s="4">
        <f t="shared" si="8"/>
        <v>1</v>
      </c>
      <c r="F563" t="s">
        <v>8</v>
      </c>
    </row>
    <row r="564" spans="1:6" hidden="1" x14ac:dyDescent="0.3">
      <c r="A564" t="s">
        <v>732</v>
      </c>
      <c r="B564" t="s">
        <v>112</v>
      </c>
      <c r="C564" t="s">
        <v>22</v>
      </c>
      <c r="D564">
        <v>1</v>
      </c>
      <c r="E564" s="4">
        <f t="shared" si="8"/>
        <v>1</v>
      </c>
      <c r="F564" t="s">
        <v>8</v>
      </c>
    </row>
    <row r="565" spans="1:6" hidden="1" x14ac:dyDescent="0.3">
      <c r="A565" t="s">
        <v>467</v>
      </c>
      <c r="B565" t="s">
        <v>233</v>
      </c>
      <c r="C565" t="s">
        <v>26</v>
      </c>
      <c r="D565">
        <v>1</v>
      </c>
      <c r="E565" s="4">
        <f t="shared" si="8"/>
        <v>1</v>
      </c>
      <c r="F565" t="s">
        <v>8</v>
      </c>
    </row>
    <row r="566" spans="1:6" hidden="1" x14ac:dyDescent="0.3">
      <c r="A566" t="s">
        <v>768</v>
      </c>
      <c r="B566" t="s">
        <v>72</v>
      </c>
      <c r="C566" t="s">
        <v>31</v>
      </c>
      <c r="D566">
        <v>-1</v>
      </c>
      <c r="E566" s="4">
        <f t="shared" si="8"/>
        <v>-1</v>
      </c>
      <c r="F566" t="s">
        <v>9</v>
      </c>
    </row>
    <row r="567" spans="1:6" hidden="1" x14ac:dyDescent="0.3">
      <c r="A567" t="s">
        <v>685</v>
      </c>
      <c r="B567" t="s">
        <v>11</v>
      </c>
      <c r="C567" t="s">
        <v>12</v>
      </c>
      <c r="D567">
        <v>1</v>
      </c>
      <c r="E567" s="4">
        <f t="shared" si="8"/>
        <v>1</v>
      </c>
      <c r="F567" t="s">
        <v>8</v>
      </c>
    </row>
    <row r="568" spans="1:6" hidden="1" x14ac:dyDescent="0.3">
      <c r="A568" t="s">
        <v>713</v>
      </c>
      <c r="B568" t="s">
        <v>32</v>
      </c>
      <c r="C568" t="s">
        <v>31</v>
      </c>
      <c r="D568">
        <v>-1</v>
      </c>
      <c r="E568" s="4">
        <f t="shared" si="8"/>
        <v>-1</v>
      </c>
      <c r="F568" t="s">
        <v>9</v>
      </c>
    </row>
    <row r="569" spans="1:6" hidden="1" x14ac:dyDescent="0.3">
      <c r="A569" t="s">
        <v>468</v>
      </c>
      <c r="B569" t="s">
        <v>14</v>
      </c>
      <c r="C569" t="s">
        <v>31</v>
      </c>
      <c r="D569">
        <v>-1</v>
      </c>
      <c r="E569" s="4">
        <f t="shared" si="8"/>
        <v>-1</v>
      </c>
      <c r="F569" t="s">
        <v>9</v>
      </c>
    </row>
    <row r="570" spans="1:6" hidden="1" x14ac:dyDescent="0.3">
      <c r="A570" t="s">
        <v>469</v>
      </c>
      <c r="B570" t="s">
        <v>36</v>
      </c>
      <c r="C570" t="s">
        <v>7</v>
      </c>
      <c r="D570">
        <v>-1</v>
      </c>
      <c r="E570" s="4">
        <f t="shared" si="8"/>
        <v>-1</v>
      </c>
      <c r="F570" t="s">
        <v>9</v>
      </c>
    </row>
    <row r="571" spans="1:6" hidden="1" x14ac:dyDescent="0.3">
      <c r="A571" t="s">
        <v>470</v>
      </c>
      <c r="B571" t="s">
        <v>14</v>
      </c>
      <c r="C571" t="s">
        <v>7</v>
      </c>
      <c r="D571">
        <v>-1</v>
      </c>
      <c r="E571" s="4">
        <f t="shared" si="8"/>
        <v>-1</v>
      </c>
      <c r="F571" t="s">
        <v>9</v>
      </c>
    </row>
    <row r="572" spans="1:6" hidden="1" x14ac:dyDescent="0.3">
      <c r="A572" t="s">
        <v>743</v>
      </c>
      <c r="B572" t="s">
        <v>18</v>
      </c>
      <c r="C572" t="s">
        <v>31</v>
      </c>
      <c r="D572">
        <v>-1</v>
      </c>
      <c r="E572" s="4">
        <f t="shared" si="8"/>
        <v>-1</v>
      </c>
      <c r="F572" t="s">
        <v>9</v>
      </c>
    </row>
    <row r="573" spans="1:6" hidden="1" x14ac:dyDescent="0.3">
      <c r="A573" t="s">
        <v>471</v>
      </c>
      <c r="B573" t="s">
        <v>56</v>
      </c>
      <c r="C573" t="s">
        <v>12</v>
      </c>
      <c r="D573">
        <v>1</v>
      </c>
      <c r="E573" s="4">
        <f t="shared" si="8"/>
        <v>1</v>
      </c>
      <c r="F573" t="s">
        <v>8</v>
      </c>
    </row>
    <row r="574" spans="1:6" hidden="1" x14ac:dyDescent="0.3">
      <c r="A574" t="s">
        <v>472</v>
      </c>
      <c r="B574" t="s">
        <v>18</v>
      </c>
      <c r="C574" t="s">
        <v>15</v>
      </c>
      <c r="D574">
        <v>1</v>
      </c>
      <c r="E574" s="4">
        <f t="shared" si="8"/>
        <v>1</v>
      </c>
      <c r="F574" t="s">
        <v>8</v>
      </c>
    </row>
    <row r="575" spans="1:6" hidden="1" x14ac:dyDescent="0.3">
      <c r="A575" t="s">
        <v>473</v>
      </c>
      <c r="B575" t="s">
        <v>14</v>
      </c>
      <c r="C575" t="s">
        <v>31</v>
      </c>
      <c r="D575">
        <v>-1</v>
      </c>
      <c r="E575" s="4">
        <f t="shared" si="8"/>
        <v>-1</v>
      </c>
      <c r="F575" t="s">
        <v>9</v>
      </c>
    </row>
    <row r="576" spans="1:6" hidden="1" x14ac:dyDescent="0.3">
      <c r="A576" t="s">
        <v>474</v>
      </c>
      <c r="B576" t="s">
        <v>155</v>
      </c>
      <c r="C576" t="s">
        <v>31</v>
      </c>
      <c r="D576">
        <v>-1</v>
      </c>
      <c r="E576" s="4">
        <f t="shared" si="8"/>
        <v>-1</v>
      </c>
      <c r="F576" t="s">
        <v>9</v>
      </c>
    </row>
    <row r="577" spans="1:6" hidden="1" x14ac:dyDescent="0.3">
      <c r="A577" t="s">
        <v>475</v>
      </c>
      <c r="B577" t="s">
        <v>88</v>
      </c>
      <c r="C577" t="s">
        <v>31</v>
      </c>
      <c r="D577">
        <v>-1</v>
      </c>
      <c r="E577" s="4">
        <f t="shared" si="8"/>
        <v>-1</v>
      </c>
      <c r="F577" t="s">
        <v>9</v>
      </c>
    </row>
    <row r="578" spans="1:6" hidden="1" x14ac:dyDescent="0.3">
      <c r="A578" t="s">
        <v>476</v>
      </c>
      <c r="B578" t="s">
        <v>14</v>
      </c>
      <c r="C578" t="s">
        <v>22</v>
      </c>
      <c r="D578">
        <v>1</v>
      </c>
      <c r="E578" s="4">
        <f t="shared" si="8"/>
        <v>1</v>
      </c>
      <c r="F578" t="s">
        <v>8</v>
      </c>
    </row>
    <row r="579" spans="1:6" hidden="1" x14ac:dyDescent="0.3">
      <c r="A579" t="s">
        <v>477</v>
      </c>
      <c r="B579" t="s">
        <v>30</v>
      </c>
      <c r="C579" t="s">
        <v>31</v>
      </c>
      <c r="D579">
        <v>1</v>
      </c>
      <c r="E579" s="4">
        <f t="shared" ref="E579:E642" si="9">D579/1</f>
        <v>1</v>
      </c>
      <c r="F579" t="s">
        <v>8</v>
      </c>
    </row>
    <row r="580" spans="1:6" hidden="1" x14ac:dyDescent="0.3">
      <c r="A580" t="s">
        <v>478</v>
      </c>
      <c r="B580" t="s">
        <v>304</v>
      </c>
      <c r="C580" t="s">
        <v>15</v>
      </c>
      <c r="D580">
        <v>-1</v>
      </c>
      <c r="E580" s="4">
        <f t="shared" si="9"/>
        <v>-1</v>
      </c>
      <c r="F580" t="s">
        <v>9</v>
      </c>
    </row>
    <row r="581" spans="1:6" hidden="1" x14ac:dyDescent="0.3">
      <c r="A581" t="s">
        <v>804</v>
      </c>
      <c r="B581" t="s">
        <v>18</v>
      </c>
      <c r="C581" t="s">
        <v>31</v>
      </c>
      <c r="D581">
        <v>1</v>
      </c>
      <c r="E581" s="4">
        <f t="shared" si="9"/>
        <v>1</v>
      </c>
      <c r="F581" t="s">
        <v>8</v>
      </c>
    </row>
    <row r="582" spans="1:6" hidden="1" x14ac:dyDescent="0.3">
      <c r="A582" t="s">
        <v>479</v>
      </c>
      <c r="B582" t="s">
        <v>56</v>
      </c>
      <c r="C582" t="s">
        <v>15</v>
      </c>
      <c r="D582">
        <v>1</v>
      </c>
      <c r="E582" s="4">
        <f t="shared" si="9"/>
        <v>1</v>
      </c>
      <c r="F582" t="s">
        <v>8</v>
      </c>
    </row>
    <row r="583" spans="1:6" hidden="1" x14ac:dyDescent="0.3">
      <c r="A583" t="s">
        <v>480</v>
      </c>
      <c r="B583" t="s">
        <v>51</v>
      </c>
      <c r="C583" t="s">
        <v>22</v>
      </c>
      <c r="D583">
        <v>1</v>
      </c>
      <c r="E583" s="4">
        <f t="shared" si="9"/>
        <v>1</v>
      </c>
      <c r="F583" t="s">
        <v>8</v>
      </c>
    </row>
    <row r="584" spans="1:6" hidden="1" x14ac:dyDescent="0.3">
      <c r="A584" t="s">
        <v>481</v>
      </c>
      <c r="B584" t="s">
        <v>24</v>
      </c>
      <c r="C584" t="s">
        <v>12</v>
      </c>
      <c r="D584">
        <v>1</v>
      </c>
      <c r="E584" s="4">
        <f t="shared" si="9"/>
        <v>1</v>
      </c>
      <c r="F584" t="s">
        <v>8</v>
      </c>
    </row>
    <row r="585" spans="1:6" hidden="1" x14ac:dyDescent="0.3">
      <c r="A585" t="s">
        <v>482</v>
      </c>
      <c r="B585" t="s">
        <v>24</v>
      </c>
      <c r="C585" t="s">
        <v>15</v>
      </c>
      <c r="D585">
        <v>1</v>
      </c>
      <c r="E585" s="4">
        <f t="shared" si="9"/>
        <v>1</v>
      </c>
      <c r="F585" t="s">
        <v>8</v>
      </c>
    </row>
    <row r="586" spans="1:6" hidden="1" x14ac:dyDescent="0.3">
      <c r="A586" t="s">
        <v>483</v>
      </c>
      <c r="B586" t="s">
        <v>11</v>
      </c>
      <c r="C586" t="s">
        <v>31</v>
      </c>
      <c r="D586">
        <v>-1</v>
      </c>
      <c r="E586" s="4">
        <f t="shared" si="9"/>
        <v>-1</v>
      </c>
      <c r="F586" t="s">
        <v>9</v>
      </c>
    </row>
    <row r="587" spans="1:6" hidden="1" x14ac:dyDescent="0.3">
      <c r="A587" t="s">
        <v>484</v>
      </c>
      <c r="B587" t="s">
        <v>11</v>
      </c>
      <c r="C587" t="s">
        <v>31</v>
      </c>
      <c r="D587">
        <v>1</v>
      </c>
      <c r="E587" s="4">
        <f t="shared" si="9"/>
        <v>1</v>
      </c>
      <c r="F587" t="s">
        <v>8</v>
      </c>
    </row>
    <row r="588" spans="1:6" hidden="1" x14ac:dyDescent="0.3">
      <c r="A588" t="s">
        <v>485</v>
      </c>
      <c r="B588" t="s">
        <v>11</v>
      </c>
      <c r="C588" t="s">
        <v>26</v>
      </c>
      <c r="D588">
        <v>1</v>
      </c>
      <c r="E588" s="4">
        <f t="shared" si="9"/>
        <v>1</v>
      </c>
      <c r="F588" t="s">
        <v>8</v>
      </c>
    </row>
    <row r="589" spans="1:6" hidden="1" x14ac:dyDescent="0.3">
      <c r="A589" t="s">
        <v>486</v>
      </c>
      <c r="B589" t="s">
        <v>11</v>
      </c>
      <c r="C589" t="s">
        <v>12</v>
      </c>
      <c r="D589">
        <v>1</v>
      </c>
      <c r="E589" s="4">
        <f t="shared" si="9"/>
        <v>1</v>
      </c>
      <c r="F589" t="s">
        <v>8</v>
      </c>
    </row>
    <row r="590" spans="1:6" hidden="1" x14ac:dyDescent="0.3">
      <c r="A590" t="s">
        <v>487</v>
      </c>
      <c r="B590" t="s">
        <v>11</v>
      </c>
      <c r="C590" t="s">
        <v>22</v>
      </c>
      <c r="D590">
        <v>0</v>
      </c>
      <c r="E590" s="4">
        <f t="shared" si="9"/>
        <v>0</v>
      </c>
      <c r="F590" t="s">
        <v>17</v>
      </c>
    </row>
    <row r="591" spans="1:6" hidden="1" x14ac:dyDescent="0.3">
      <c r="A591" t="s">
        <v>488</v>
      </c>
      <c r="B591" t="s">
        <v>11</v>
      </c>
      <c r="C591" t="s">
        <v>12</v>
      </c>
      <c r="D591">
        <v>1</v>
      </c>
      <c r="E591" s="4">
        <f t="shared" si="9"/>
        <v>1</v>
      </c>
      <c r="F591" t="s">
        <v>8</v>
      </c>
    </row>
    <row r="592" spans="1:6" hidden="1" x14ac:dyDescent="0.3">
      <c r="A592" t="s">
        <v>489</v>
      </c>
      <c r="B592" t="s">
        <v>11</v>
      </c>
      <c r="C592" t="s">
        <v>31</v>
      </c>
      <c r="D592">
        <v>0</v>
      </c>
      <c r="E592" s="4">
        <f t="shared" si="9"/>
        <v>0</v>
      </c>
      <c r="F592" t="s">
        <v>17</v>
      </c>
    </row>
    <row r="593" spans="1:6" hidden="1" x14ac:dyDescent="0.3">
      <c r="A593" t="s">
        <v>682</v>
      </c>
      <c r="B593" t="s">
        <v>60</v>
      </c>
      <c r="C593" t="s">
        <v>31</v>
      </c>
      <c r="D593">
        <v>1</v>
      </c>
      <c r="E593" s="4">
        <f t="shared" si="9"/>
        <v>1</v>
      </c>
      <c r="F593" t="s">
        <v>8</v>
      </c>
    </row>
    <row r="594" spans="1:6" hidden="1" x14ac:dyDescent="0.3">
      <c r="A594" t="s">
        <v>679</v>
      </c>
      <c r="B594" t="s">
        <v>14</v>
      </c>
      <c r="C594" t="s">
        <v>7</v>
      </c>
      <c r="D594">
        <v>-1</v>
      </c>
      <c r="E594" s="4">
        <f t="shared" si="9"/>
        <v>-1</v>
      </c>
      <c r="F594" t="s">
        <v>9</v>
      </c>
    </row>
    <row r="595" spans="1:6" hidden="1" x14ac:dyDescent="0.3">
      <c r="A595" t="s">
        <v>490</v>
      </c>
      <c r="B595" t="s">
        <v>14</v>
      </c>
      <c r="C595" t="s">
        <v>31</v>
      </c>
      <c r="D595">
        <v>-1</v>
      </c>
      <c r="E595" s="4">
        <f t="shared" si="9"/>
        <v>-1</v>
      </c>
      <c r="F595" t="s">
        <v>9</v>
      </c>
    </row>
    <row r="596" spans="1:6" hidden="1" x14ac:dyDescent="0.3">
      <c r="A596" t="s">
        <v>788</v>
      </c>
      <c r="B596" t="s">
        <v>32</v>
      </c>
      <c r="C596" t="s">
        <v>31</v>
      </c>
      <c r="D596">
        <v>-1</v>
      </c>
      <c r="E596" s="4">
        <f t="shared" si="9"/>
        <v>-1</v>
      </c>
      <c r="F596" t="s">
        <v>9</v>
      </c>
    </row>
    <row r="597" spans="1:6" hidden="1" x14ac:dyDescent="0.3">
      <c r="A597" t="s">
        <v>491</v>
      </c>
      <c r="B597" t="s">
        <v>72</v>
      </c>
      <c r="C597" t="s">
        <v>31</v>
      </c>
      <c r="D597">
        <v>-1</v>
      </c>
      <c r="E597" s="4">
        <f t="shared" si="9"/>
        <v>-1</v>
      </c>
      <c r="F597" t="s">
        <v>9</v>
      </c>
    </row>
    <row r="598" spans="1:6" hidden="1" x14ac:dyDescent="0.3">
      <c r="A598" t="s">
        <v>765</v>
      </c>
      <c r="B598" t="s">
        <v>112</v>
      </c>
      <c r="C598" t="s">
        <v>22</v>
      </c>
      <c r="D598">
        <v>0</v>
      </c>
      <c r="E598" s="4">
        <f t="shared" si="9"/>
        <v>0</v>
      </c>
      <c r="F598" t="s">
        <v>17</v>
      </c>
    </row>
    <row r="599" spans="1:6" hidden="1" x14ac:dyDescent="0.3">
      <c r="A599" t="s">
        <v>492</v>
      </c>
      <c r="B599" t="s">
        <v>88</v>
      </c>
      <c r="C599" t="s">
        <v>22</v>
      </c>
      <c r="D599">
        <v>-1</v>
      </c>
      <c r="E599" s="4">
        <f t="shared" si="9"/>
        <v>-1</v>
      </c>
      <c r="F599" t="s">
        <v>9</v>
      </c>
    </row>
    <row r="600" spans="1:6" hidden="1" x14ac:dyDescent="0.3">
      <c r="A600" t="s">
        <v>493</v>
      </c>
      <c r="B600" t="s">
        <v>14</v>
      </c>
      <c r="C600" t="s">
        <v>22</v>
      </c>
      <c r="D600">
        <v>0</v>
      </c>
      <c r="E600" s="4">
        <f t="shared" si="9"/>
        <v>0</v>
      </c>
      <c r="F600" t="s">
        <v>17</v>
      </c>
    </row>
    <row r="601" spans="1:6" hidden="1" x14ac:dyDescent="0.3">
      <c r="A601" t="s">
        <v>494</v>
      </c>
      <c r="B601" t="s">
        <v>39</v>
      </c>
      <c r="C601" t="s">
        <v>98</v>
      </c>
      <c r="D601">
        <v>0</v>
      </c>
      <c r="E601" s="4">
        <f t="shared" si="9"/>
        <v>0</v>
      </c>
      <c r="F601" t="s">
        <v>17</v>
      </c>
    </row>
    <row r="602" spans="1:6" hidden="1" x14ac:dyDescent="0.3">
      <c r="A602" t="s">
        <v>651</v>
      </c>
      <c r="B602" t="s">
        <v>88</v>
      </c>
      <c r="C602" t="s">
        <v>31</v>
      </c>
      <c r="D602">
        <v>-1</v>
      </c>
      <c r="E602" s="4">
        <f t="shared" si="9"/>
        <v>-1</v>
      </c>
      <c r="F602" t="s">
        <v>9</v>
      </c>
    </row>
    <row r="603" spans="1:6" hidden="1" x14ac:dyDescent="0.3">
      <c r="A603" t="s">
        <v>495</v>
      </c>
      <c r="B603" t="s">
        <v>14</v>
      </c>
      <c r="C603" t="s">
        <v>31</v>
      </c>
      <c r="D603">
        <v>-1</v>
      </c>
      <c r="E603" s="4">
        <f t="shared" si="9"/>
        <v>-1</v>
      </c>
      <c r="F603" t="s">
        <v>9</v>
      </c>
    </row>
    <row r="604" spans="1:6" hidden="1" x14ac:dyDescent="0.3">
      <c r="A604" t="s">
        <v>496</v>
      </c>
      <c r="B604" t="s">
        <v>11</v>
      </c>
      <c r="C604" t="s">
        <v>22</v>
      </c>
      <c r="D604">
        <v>1</v>
      </c>
      <c r="E604" s="4">
        <f t="shared" si="9"/>
        <v>1</v>
      </c>
      <c r="F604" t="s">
        <v>8</v>
      </c>
    </row>
    <row r="605" spans="1:6" x14ac:dyDescent="0.3">
      <c r="A605" t="s">
        <v>497</v>
      </c>
      <c r="B605" t="s">
        <v>6</v>
      </c>
      <c r="C605" t="s">
        <v>22</v>
      </c>
      <c r="D605">
        <v>1</v>
      </c>
      <c r="E605" s="4">
        <f t="shared" si="9"/>
        <v>1</v>
      </c>
      <c r="F605" t="s">
        <v>8</v>
      </c>
    </row>
    <row r="606" spans="1:6" x14ac:dyDescent="0.3">
      <c r="A606" t="s">
        <v>498</v>
      </c>
      <c r="B606" t="s">
        <v>6</v>
      </c>
      <c r="C606" t="s">
        <v>98</v>
      </c>
      <c r="D606">
        <v>-1</v>
      </c>
      <c r="E606" s="4">
        <f t="shared" si="9"/>
        <v>-1</v>
      </c>
      <c r="F606" t="s">
        <v>9</v>
      </c>
    </row>
    <row r="607" spans="1:6" hidden="1" x14ac:dyDescent="0.3">
      <c r="A607" t="s">
        <v>499</v>
      </c>
      <c r="B607" t="s">
        <v>11</v>
      </c>
      <c r="C607" t="s">
        <v>22</v>
      </c>
      <c r="D607">
        <v>1</v>
      </c>
      <c r="E607" s="4">
        <f t="shared" si="9"/>
        <v>1</v>
      </c>
      <c r="F607" t="s">
        <v>8</v>
      </c>
    </row>
    <row r="608" spans="1:6" hidden="1" x14ac:dyDescent="0.3">
      <c r="A608" t="s">
        <v>500</v>
      </c>
      <c r="B608" t="s">
        <v>88</v>
      </c>
      <c r="C608" t="s">
        <v>22</v>
      </c>
      <c r="D608">
        <v>-1</v>
      </c>
      <c r="E608" s="4">
        <f t="shared" si="9"/>
        <v>-1</v>
      </c>
      <c r="F608" t="s">
        <v>9</v>
      </c>
    </row>
    <row r="609" spans="1:6" x14ac:dyDescent="0.3">
      <c r="A609" t="s">
        <v>501</v>
      </c>
      <c r="B609" t="s">
        <v>6</v>
      </c>
      <c r="C609" t="s">
        <v>22</v>
      </c>
      <c r="D609">
        <v>1</v>
      </c>
      <c r="E609" s="4">
        <f t="shared" si="9"/>
        <v>1</v>
      </c>
      <c r="F609" t="s">
        <v>8</v>
      </c>
    </row>
    <row r="610" spans="1:6" hidden="1" x14ac:dyDescent="0.3">
      <c r="A610" t="s">
        <v>502</v>
      </c>
      <c r="B610" t="s">
        <v>88</v>
      </c>
      <c r="C610" t="s">
        <v>31</v>
      </c>
      <c r="D610">
        <v>-1</v>
      </c>
      <c r="E610" s="4">
        <f t="shared" si="9"/>
        <v>-1</v>
      </c>
      <c r="F610" t="s">
        <v>9</v>
      </c>
    </row>
    <row r="611" spans="1:6" hidden="1" x14ac:dyDescent="0.3">
      <c r="A611" t="s">
        <v>503</v>
      </c>
      <c r="B611" t="s">
        <v>36</v>
      </c>
      <c r="C611" t="s">
        <v>15</v>
      </c>
      <c r="D611">
        <v>-1</v>
      </c>
      <c r="E611" s="4">
        <f t="shared" si="9"/>
        <v>-1</v>
      </c>
      <c r="F611" t="s">
        <v>9</v>
      </c>
    </row>
    <row r="612" spans="1:6" x14ac:dyDescent="0.3">
      <c r="A612" t="s">
        <v>504</v>
      </c>
      <c r="B612" t="s">
        <v>6</v>
      </c>
      <c r="C612" t="s">
        <v>12</v>
      </c>
      <c r="D612">
        <v>0</v>
      </c>
      <c r="E612" s="4">
        <f t="shared" si="9"/>
        <v>0</v>
      </c>
      <c r="F612" t="s">
        <v>17</v>
      </c>
    </row>
    <row r="613" spans="1:6" hidden="1" x14ac:dyDescent="0.3">
      <c r="A613" t="s">
        <v>759</v>
      </c>
      <c r="B613" t="s">
        <v>69</v>
      </c>
      <c r="C613" t="s">
        <v>22</v>
      </c>
      <c r="D613">
        <v>1</v>
      </c>
      <c r="E613" s="4">
        <f t="shared" si="9"/>
        <v>1</v>
      </c>
      <c r="F613" t="s">
        <v>8</v>
      </c>
    </row>
    <row r="614" spans="1:6" hidden="1" x14ac:dyDescent="0.3">
      <c r="A614" t="s">
        <v>505</v>
      </c>
      <c r="B614" t="s">
        <v>11</v>
      </c>
      <c r="C614" t="s">
        <v>31</v>
      </c>
      <c r="D614">
        <v>1</v>
      </c>
      <c r="E614" s="4">
        <f t="shared" si="9"/>
        <v>1</v>
      </c>
      <c r="F614" t="s">
        <v>8</v>
      </c>
    </row>
    <row r="615" spans="1:6" hidden="1" x14ac:dyDescent="0.3">
      <c r="A615" t="s">
        <v>635</v>
      </c>
      <c r="B615" t="s">
        <v>88</v>
      </c>
      <c r="C615" t="s">
        <v>31</v>
      </c>
      <c r="D615">
        <v>-1</v>
      </c>
      <c r="E615" s="4">
        <f t="shared" si="9"/>
        <v>-1</v>
      </c>
      <c r="F615" t="s">
        <v>9</v>
      </c>
    </row>
    <row r="616" spans="1:6" hidden="1" x14ac:dyDescent="0.3">
      <c r="A616" t="s">
        <v>506</v>
      </c>
      <c r="B616" t="s">
        <v>251</v>
      </c>
      <c r="C616" t="s">
        <v>22</v>
      </c>
      <c r="D616">
        <v>0</v>
      </c>
      <c r="E616" s="4">
        <f t="shared" si="9"/>
        <v>0</v>
      </c>
      <c r="F616" t="s">
        <v>17</v>
      </c>
    </row>
    <row r="617" spans="1:6" hidden="1" x14ac:dyDescent="0.3">
      <c r="A617" t="s">
        <v>507</v>
      </c>
      <c r="B617" t="s">
        <v>32</v>
      </c>
      <c r="C617" t="s">
        <v>98</v>
      </c>
      <c r="D617">
        <v>1</v>
      </c>
      <c r="E617" s="4">
        <f t="shared" si="9"/>
        <v>1</v>
      </c>
      <c r="F617" t="s">
        <v>8</v>
      </c>
    </row>
    <row r="618" spans="1:6" hidden="1" x14ac:dyDescent="0.3">
      <c r="A618" t="s">
        <v>508</v>
      </c>
      <c r="B618" t="s">
        <v>21</v>
      </c>
      <c r="C618" t="s">
        <v>26</v>
      </c>
      <c r="D618">
        <v>1</v>
      </c>
      <c r="E618" s="4">
        <f t="shared" si="9"/>
        <v>1</v>
      </c>
      <c r="F618" t="s">
        <v>8</v>
      </c>
    </row>
    <row r="619" spans="1:6" hidden="1" x14ac:dyDescent="0.3">
      <c r="A619" t="s">
        <v>509</v>
      </c>
      <c r="B619" t="s">
        <v>14</v>
      </c>
      <c r="C619" t="s">
        <v>7</v>
      </c>
      <c r="D619">
        <v>-1</v>
      </c>
      <c r="E619" s="4">
        <f t="shared" si="9"/>
        <v>-1</v>
      </c>
      <c r="F619" t="s">
        <v>9</v>
      </c>
    </row>
    <row r="620" spans="1:6" hidden="1" x14ac:dyDescent="0.3">
      <c r="A620" t="s">
        <v>510</v>
      </c>
      <c r="B620" t="s">
        <v>72</v>
      </c>
      <c r="C620" t="s">
        <v>98</v>
      </c>
      <c r="D620">
        <v>-1</v>
      </c>
      <c r="E620" s="4">
        <f t="shared" si="9"/>
        <v>-1</v>
      </c>
      <c r="F620" t="s">
        <v>9</v>
      </c>
    </row>
    <row r="621" spans="1:6" hidden="1" x14ac:dyDescent="0.3">
      <c r="A621" t="s">
        <v>511</v>
      </c>
      <c r="B621" t="s">
        <v>75</v>
      </c>
      <c r="C621" t="s">
        <v>12</v>
      </c>
      <c r="D621">
        <v>1</v>
      </c>
      <c r="E621" s="4">
        <f t="shared" si="9"/>
        <v>1</v>
      </c>
      <c r="F621" t="s">
        <v>8</v>
      </c>
    </row>
    <row r="622" spans="1:6" hidden="1" x14ac:dyDescent="0.3">
      <c r="A622" t="s">
        <v>512</v>
      </c>
      <c r="B622" t="s">
        <v>36</v>
      </c>
      <c r="C622" t="s">
        <v>22</v>
      </c>
      <c r="D622">
        <v>0</v>
      </c>
      <c r="E622" s="4">
        <f t="shared" si="9"/>
        <v>0</v>
      </c>
      <c r="F622" t="s">
        <v>17</v>
      </c>
    </row>
    <row r="623" spans="1:6" hidden="1" x14ac:dyDescent="0.3">
      <c r="A623" t="s">
        <v>513</v>
      </c>
      <c r="B623" t="s">
        <v>11</v>
      </c>
      <c r="C623" t="s">
        <v>22</v>
      </c>
      <c r="D623">
        <v>1</v>
      </c>
      <c r="E623" s="4">
        <f t="shared" si="9"/>
        <v>1</v>
      </c>
      <c r="F623" t="s">
        <v>8</v>
      </c>
    </row>
    <row r="624" spans="1:6" x14ac:dyDescent="0.3">
      <c r="A624" t="s">
        <v>514</v>
      </c>
      <c r="B624" t="s">
        <v>6</v>
      </c>
      <c r="C624" t="s">
        <v>28</v>
      </c>
      <c r="D624">
        <v>0</v>
      </c>
      <c r="E624" s="4">
        <f t="shared" si="9"/>
        <v>0</v>
      </c>
      <c r="F624" t="s">
        <v>17</v>
      </c>
    </row>
    <row r="625" spans="1:6" x14ac:dyDescent="0.3">
      <c r="A625" t="s">
        <v>515</v>
      </c>
      <c r="B625" t="s">
        <v>6</v>
      </c>
      <c r="C625" t="s">
        <v>22</v>
      </c>
      <c r="D625">
        <v>1</v>
      </c>
      <c r="E625" s="4">
        <f t="shared" si="9"/>
        <v>1</v>
      </c>
      <c r="F625" t="s">
        <v>8</v>
      </c>
    </row>
    <row r="626" spans="1:6" hidden="1" x14ac:dyDescent="0.3">
      <c r="A626" t="s">
        <v>654</v>
      </c>
      <c r="B626" t="s">
        <v>56</v>
      </c>
      <c r="C626" t="s">
        <v>98</v>
      </c>
      <c r="D626">
        <v>-1</v>
      </c>
      <c r="E626" s="4">
        <f t="shared" si="9"/>
        <v>-1</v>
      </c>
      <c r="F626" t="s">
        <v>9</v>
      </c>
    </row>
    <row r="627" spans="1:6" hidden="1" x14ac:dyDescent="0.3">
      <c r="A627" t="s">
        <v>516</v>
      </c>
      <c r="B627" t="s">
        <v>39</v>
      </c>
      <c r="C627" t="s">
        <v>31</v>
      </c>
      <c r="D627">
        <v>-1</v>
      </c>
      <c r="E627" s="4">
        <f t="shared" si="9"/>
        <v>-1</v>
      </c>
      <c r="F627" t="s">
        <v>9</v>
      </c>
    </row>
    <row r="628" spans="1:6" hidden="1" x14ac:dyDescent="0.3">
      <c r="A628" t="s">
        <v>517</v>
      </c>
      <c r="B628" t="s">
        <v>91</v>
      </c>
      <c r="C628" t="s">
        <v>98</v>
      </c>
      <c r="D628">
        <v>-1</v>
      </c>
      <c r="E628" s="4">
        <f t="shared" si="9"/>
        <v>-1</v>
      </c>
      <c r="F628" t="s">
        <v>9</v>
      </c>
    </row>
    <row r="629" spans="1:6" hidden="1" x14ac:dyDescent="0.3">
      <c r="A629" t="s">
        <v>697</v>
      </c>
      <c r="B629" t="s">
        <v>112</v>
      </c>
      <c r="C629" t="s">
        <v>28</v>
      </c>
      <c r="D629">
        <v>-1</v>
      </c>
      <c r="E629" s="4">
        <f t="shared" si="9"/>
        <v>-1</v>
      </c>
      <c r="F629" t="s">
        <v>9</v>
      </c>
    </row>
    <row r="630" spans="1:6" hidden="1" x14ac:dyDescent="0.3">
      <c r="A630" t="s">
        <v>752</v>
      </c>
      <c r="B630" t="s">
        <v>18</v>
      </c>
      <c r="C630" t="s">
        <v>31</v>
      </c>
      <c r="D630">
        <v>1</v>
      </c>
      <c r="E630" s="4">
        <f t="shared" si="9"/>
        <v>1</v>
      </c>
      <c r="F630" t="s">
        <v>8</v>
      </c>
    </row>
    <row r="631" spans="1:6" x14ac:dyDescent="0.3">
      <c r="A631" t="s">
        <v>518</v>
      </c>
      <c r="B631" t="s">
        <v>6</v>
      </c>
      <c r="C631" t="s">
        <v>28</v>
      </c>
      <c r="D631">
        <v>-1</v>
      </c>
      <c r="E631" s="4">
        <f t="shared" si="9"/>
        <v>-1</v>
      </c>
      <c r="F631" t="s">
        <v>9</v>
      </c>
    </row>
    <row r="632" spans="1:6" hidden="1" x14ac:dyDescent="0.3">
      <c r="A632" t="s">
        <v>729</v>
      </c>
      <c r="B632" t="s">
        <v>60</v>
      </c>
      <c r="C632" t="s">
        <v>31</v>
      </c>
      <c r="D632">
        <v>1</v>
      </c>
      <c r="E632" s="4">
        <f t="shared" si="9"/>
        <v>1</v>
      </c>
      <c r="F632" t="s">
        <v>8</v>
      </c>
    </row>
    <row r="633" spans="1:6" hidden="1" x14ac:dyDescent="0.3">
      <c r="A633" t="s">
        <v>519</v>
      </c>
      <c r="B633" t="s">
        <v>24</v>
      </c>
      <c r="C633" t="s">
        <v>31</v>
      </c>
      <c r="D633">
        <v>1</v>
      </c>
      <c r="E633" s="4">
        <f t="shared" si="9"/>
        <v>1</v>
      </c>
      <c r="F633" t="s">
        <v>8</v>
      </c>
    </row>
    <row r="634" spans="1:6" x14ac:dyDescent="0.3">
      <c r="A634" t="s">
        <v>520</v>
      </c>
      <c r="B634" t="s">
        <v>6</v>
      </c>
      <c r="C634" t="s">
        <v>28</v>
      </c>
      <c r="D634">
        <v>-1</v>
      </c>
      <c r="E634" s="4">
        <f t="shared" si="9"/>
        <v>-1</v>
      </c>
      <c r="F634" t="s">
        <v>9</v>
      </c>
    </row>
    <row r="635" spans="1:6" hidden="1" x14ac:dyDescent="0.3">
      <c r="A635" t="s">
        <v>521</v>
      </c>
      <c r="B635" t="s">
        <v>72</v>
      </c>
      <c r="C635" t="s">
        <v>22</v>
      </c>
      <c r="D635">
        <v>1</v>
      </c>
      <c r="E635" s="4">
        <f t="shared" si="9"/>
        <v>1</v>
      </c>
      <c r="F635" t="s">
        <v>8</v>
      </c>
    </row>
    <row r="636" spans="1:6" hidden="1" x14ac:dyDescent="0.3">
      <c r="A636" t="s">
        <v>650</v>
      </c>
      <c r="B636" t="s">
        <v>60</v>
      </c>
      <c r="C636" t="s">
        <v>98</v>
      </c>
      <c r="D636">
        <v>-1</v>
      </c>
      <c r="E636" s="4">
        <f t="shared" si="9"/>
        <v>-1</v>
      </c>
      <c r="F636" t="s">
        <v>9</v>
      </c>
    </row>
    <row r="637" spans="1:6" hidden="1" x14ac:dyDescent="0.3">
      <c r="A637" t="s">
        <v>726</v>
      </c>
      <c r="B637" t="s">
        <v>88</v>
      </c>
      <c r="C637" t="s">
        <v>28</v>
      </c>
      <c r="D637">
        <v>-1</v>
      </c>
      <c r="E637" s="4">
        <f t="shared" si="9"/>
        <v>-1</v>
      </c>
      <c r="F637" t="s">
        <v>9</v>
      </c>
    </row>
    <row r="638" spans="1:6" hidden="1" x14ac:dyDescent="0.3">
      <c r="A638" t="s">
        <v>716</v>
      </c>
      <c r="B638" t="s">
        <v>60</v>
      </c>
      <c r="C638" t="s">
        <v>31</v>
      </c>
      <c r="D638">
        <v>-1</v>
      </c>
      <c r="E638" s="4">
        <f t="shared" si="9"/>
        <v>-1</v>
      </c>
      <c r="F638" t="s">
        <v>9</v>
      </c>
    </row>
    <row r="639" spans="1:6" hidden="1" x14ac:dyDescent="0.3">
      <c r="A639" t="s">
        <v>627</v>
      </c>
      <c r="B639" t="s">
        <v>32</v>
      </c>
      <c r="C639" t="s">
        <v>22</v>
      </c>
      <c r="D639">
        <v>0</v>
      </c>
      <c r="E639" s="4">
        <f t="shared" si="9"/>
        <v>0</v>
      </c>
      <c r="F639" t="s">
        <v>17</v>
      </c>
    </row>
    <row r="640" spans="1:6" hidden="1" x14ac:dyDescent="0.3">
      <c r="A640" t="s">
        <v>652</v>
      </c>
      <c r="B640" t="s">
        <v>39</v>
      </c>
      <c r="C640" t="s">
        <v>22</v>
      </c>
      <c r="D640">
        <v>0</v>
      </c>
      <c r="E640" s="4">
        <f t="shared" si="9"/>
        <v>0</v>
      </c>
      <c r="F640" t="s">
        <v>17</v>
      </c>
    </row>
    <row r="641" spans="1:6" hidden="1" x14ac:dyDescent="0.3">
      <c r="A641" t="s">
        <v>649</v>
      </c>
      <c r="B641" t="s">
        <v>39</v>
      </c>
      <c r="C641" t="s">
        <v>31</v>
      </c>
      <c r="D641">
        <v>1</v>
      </c>
      <c r="E641" s="4">
        <f t="shared" si="9"/>
        <v>1</v>
      </c>
      <c r="F641" t="s">
        <v>8</v>
      </c>
    </row>
    <row r="642" spans="1:6" hidden="1" x14ac:dyDescent="0.3">
      <c r="A642" t="s">
        <v>798</v>
      </c>
      <c r="B642" t="s">
        <v>51</v>
      </c>
      <c r="C642" t="s">
        <v>26</v>
      </c>
      <c r="D642">
        <v>1</v>
      </c>
      <c r="E642" s="4">
        <f t="shared" si="9"/>
        <v>1</v>
      </c>
      <c r="F642" t="s">
        <v>8</v>
      </c>
    </row>
    <row r="643" spans="1:6" hidden="1" x14ac:dyDescent="0.3">
      <c r="A643" t="s">
        <v>648</v>
      </c>
      <c r="B643" t="s">
        <v>60</v>
      </c>
      <c r="C643" t="s">
        <v>22</v>
      </c>
      <c r="D643">
        <v>1</v>
      </c>
      <c r="E643" s="4">
        <f t="shared" ref="E643:E706" si="10">D643/1</f>
        <v>1</v>
      </c>
      <c r="F643" t="s">
        <v>8</v>
      </c>
    </row>
    <row r="644" spans="1:6" hidden="1" x14ac:dyDescent="0.3">
      <c r="A644" t="s">
        <v>522</v>
      </c>
      <c r="B644" t="s">
        <v>155</v>
      </c>
      <c r="C644" t="s">
        <v>15</v>
      </c>
      <c r="D644">
        <v>-1</v>
      </c>
      <c r="E644" s="4">
        <f t="shared" si="10"/>
        <v>-1</v>
      </c>
      <c r="F644" t="s">
        <v>9</v>
      </c>
    </row>
    <row r="645" spans="1:6" x14ac:dyDescent="0.3">
      <c r="A645" t="s">
        <v>523</v>
      </c>
      <c r="B645" t="s">
        <v>6</v>
      </c>
      <c r="C645" t="s">
        <v>28</v>
      </c>
      <c r="D645">
        <v>-1</v>
      </c>
      <c r="E645" s="4">
        <f t="shared" si="10"/>
        <v>-1</v>
      </c>
      <c r="F645" t="s">
        <v>9</v>
      </c>
    </row>
    <row r="646" spans="1:6" hidden="1" x14ac:dyDescent="0.3">
      <c r="A646" t="s">
        <v>524</v>
      </c>
      <c r="B646" t="s">
        <v>75</v>
      </c>
      <c r="C646" t="s">
        <v>22</v>
      </c>
      <c r="D646">
        <v>1</v>
      </c>
      <c r="E646" s="4">
        <f t="shared" si="10"/>
        <v>1</v>
      </c>
      <c r="F646" t="s">
        <v>8</v>
      </c>
    </row>
    <row r="647" spans="1:6" hidden="1" x14ac:dyDescent="0.3">
      <c r="A647" t="s">
        <v>525</v>
      </c>
      <c r="B647" t="s">
        <v>304</v>
      </c>
      <c r="C647" t="s">
        <v>12</v>
      </c>
      <c r="D647">
        <v>1</v>
      </c>
      <c r="E647" s="4">
        <f t="shared" si="10"/>
        <v>1</v>
      </c>
      <c r="F647" t="s">
        <v>8</v>
      </c>
    </row>
    <row r="648" spans="1:6" hidden="1" x14ac:dyDescent="0.3">
      <c r="A648" t="s">
        <v>526</v>
      </c>
      <c r="B648" t="s">
        <v>14</v>
      </c>
      <c r="C648" t="s">
        <v>31</v>
      </c>
      <c r="D648">
        <v>-1</v>
      </c>
      <c r="E648" s="4">
        <f t="shared" si="10"/>
        <v>-1</v>
      </c>
      <c r="F648" t="s">
        <v>9</v>
      </c>
    </row>
    <row r="649" spans="1:6" hidden="1" x14ac:dyDescent="0.3">
      <c r="A649" t="s">
        <v>527</v>
      </c>
      <c r="B649" t="s">
        <v>21</v>
      </c>
      <c r="C649" t="s">
        <v>12</v>
      </c>
      <c r="D649">
        <v>1</v>
      </c>
      <c r="E649" s="4">
        <f t="shared" si="10"/>
        <v>1</v>
      </c>
      <c r="F649" t="s">
        <v>8</v>
      </c>
    </row>
    <row r="650" spans="1:6" x14ac:dyDescent="0.3">
      <c r="A650" t="s">
        <v>528</v>
      </c>
      <c r="B650" t="s">
        <v>6</v>
      </c>
      <c r="C650" t="s">
        <v>12</v>
      </c>
      <c r="D650">
        <v>1</v>
      </c>
      <c r="E650" s="4">
        <f t="shared" si="10"/>
        <v>1</v>
      </c>
      <c r="F650" t="s">
        <v>8</v>
      </c>
    </row>
    <row r="651" spans="1:6" x14ac:dyDescent="0.3">
      <c r="A651" t="s">
        <v>529</v>
      </c>
      <c r="B651" t="s">
        <v>6</v>
      </c>
      <c r="C651" t="s">
        <v>15</v>
      </c>
      <c r="D651">
        <v>1</v>
      </c>
      <c r="E651" s="4">
        <f t="shared" si="10"/>
        <v>1</v>
      </c>
      <c r="F651" t="s">
        <v>8</v>
      </c>
    </row>
    <row r="652" spans="1:6" hidden="1" x14ac:dyDescent="0.3">
      <c r="A652" t="s">
        <v>530</v>
      </c>
      <c r="B652" t="s">
        <v>21</v>
      </c>
      <c r="C652" t="s">
        <v>31</v>
      </c>
      <c r="D652">
        <v>0</v>
      </c>
      <c r="E652" s="4">
        <f t="shared" si="10"/>
        <v>0</v>
      </c>
      <c r="F652" t="s">
        <v>17</v>
      </c>
    </row>
    <row r="653" spans="1:6" hidden="1" x14ac:dyDescent="0.3">
      <c r="A653" t="s">
        <v>531</v>
      </c>
      <c r="B653" t="s">
        <v>155</v>
      </c>
      <c r="C653" t="s">
        <v>7</v>
      </c>
      <c r="D653">
        <v>-1</v>
      </c>
      <c r="E653" s="4">
        <f t="shared" si="10"/>
        <v>-1</v>
      </c>
      <c r="F653" t="s">
        <v>9</v>
      </c>
    </row>
    <row r="654" spans="1:6" hidden="1" x14ac:dyDescent="0.3">
      <c r="A654" t="s">
        <v>532</v>
      </c>
      <c r="B654" t="s">
        <v>11</v>
      </c>
      <c r="C654" t="s">
        <v>15</v>
      </c>
      <c r="D654">
        <v>-1</v>
      </c>
      <c r="E654" s="4">
        <f t="shared" si="10"/>
        <v>-1</v>
      </c>
      <c r="F654" t="s">
        <v>9</v>
      </c>
    </row>
    <row r="655" spans="1:6" hidden="1" x14ac:dyDescent="0.3">
      <c r="A655" t="s">
        <v>533</v>
      </c>
      <c r="B655" t="s">
        <v>251</v>
      </c>
      <c r="C655" t="s">
        <v>31</v>
      </c>
      <c r="D655">
        <v>-1</v>
      </c>
      <c r="E655" s="4">
        <f t="shared" si="10"/>
        <v>-1</v>
      </c>
      <c r="F655" t="s">
        <v>9</v>
      </c>
    </row>
    <row r="656" spans="1:6" hidden="1" x14ac:dyDescent="0.3">
      <c r="A656" t="s">
        <v>534</v>
      </c>
      <c r="B656" t="s">
        <v>11</v>
      </c>
      <c r="C656" t="s">
        <v>15</v>
      </c>
      <c r="D656">
        <v>-1</v>
      </c>
      <c r="E656" s="4">
        <f t="shared" si="10"/>
        <v>-1</v>
      </c>
      <c r="F656" t="s">
        <v>9</v>
      </c>
    </row>
    <row r="657" spans="1:6" hidden="1" x14ac:dyDescent="0.3">
      <c r="A657" t="s">
        <v>535</v>
      </c>
      <c r="B657" t="s">
        <v>18</v>
      </c>
      <c r="C657" t="s">
        <v>22</v>
      </c>
      <c r="D657">
        <v>1</v>
      </c>
      <c r="E657" s="4">
        <f t="shared" si="10"/>
        <v>1</v>
      </c>
      <c r="F657" t="s">
        <v>8</v>
      </c>
    </row>
    <row r="658" spans="1:6" hidden="1" x14ac:dyDescent="0.3">
      <c r="A658" t="s">
        <v>536</v>
      </c>
      <c r="B658" t="s">
        <v>51</v>
      </c>
      <c r="C658" t="s">
        <v>22</v>
      </c>
      <c r="D658">
        <v>1</v>
      </c>
      <c r="E658" s="4">
        <f t="shared" si="10"/>
        <v>1</v>
      </c>
      <c r="F658" t="s">
        <v>8</v>
      </c>
    </row>
    <row r="659" spans="1:6" hidden="1" x14ac:dyDescent="0.3">
      <c r="A659" t="s">
        <v>784</v>
      </c>
      <c r="B659" t="s">
        <v>88</v>
      </c>
      <c r="C659" t="s">
        <v>31</v>
      </c>
      <c r="D659">
        <v>-1</v>
      </c>
      <c r="E659" s="4">
        <f t="shared" si="10"/>
        <v>-1</v>
      </c>
      <c r="F659" t="s">
        <v>9</v>
      </c>
    </row>
    <row r="660" spans="1:6" hidden="1" x14ac:dyDescent="0.3">
      <c r="A660" t="s">
        <v>537</v>
      </c>
      <c r="B660" t="s">
        <v>75</v>
      </c>
      <c r="C660" t="s">
        <v>31</v>
      </c>
      <c r="D660">
        <v>1</v>
      </c>
      <c r="E660" s="4">
        <f t="shared" si="10"/>
        <v>1</v>
      </c>
      <c r="F660" t="s">
        <v>8</v>
      </c>
    </row>
    <row r="661" spans="1:6" hidden="1" x14ac:dyDescent="0.3">
      <c r="A661" t="s">
        <v>538</v>
      </c>
      <c r="B661" t="s">
        <v>18</v>
      </c>
      <c r="C661" t="s">
        <v>22</v>
      </c>
      <c r="D661">
        <v>-1</v>
      </c>
      <c r="E661" s="4">
        <f t="shared" si="10"/>
        <v>-1</v>
      </c>
      <c r="F661" t="s">
        <v>9</v>
      </c>
    </row>
    <row r="662" spans="1:6" hidden="1" x14ac:dyDescent="0.3">
      <c r="A662" t="s">
        <v>539</v>
      </c>
      <c r="B662" t="s">
        <v>14</v>
      </c>
      <c r="C662" t="s">
        <v>22</v>
      </c>
      <c r="D662">
        <v>-1</v>
      </c>
      <c r="E662" s="4">
        <f t="shared" si="10"/>
        <v>-1</v>
      </c>
      <c r="F662" t="s">
        <v>9</v>
      </c>
    </row>
    <row r="663" spans="1:6" hidden="1" x14ac:dyDescent="0.3">
      <c r="A663" t="s">
        <v>807</v>
      </c>
      <c r="B663" t="s">
        <v>30</v>
      </c>
      <c r="C663" t="s">
        <v>28</v>
      </c>
      <c r="D663">
        <v>-1</v>
      </c>
      <c r="E663" s="4">
        <f t="shared" si="10"/>
        <v>-1</v>
      </c>
      <c r="F663" t="s">
        <v>9</v>
      </c>
    </row>
    <row r="664" spans="1:6" hidden="1" x14ac:dyDescent="0.3">
      <c r="A664" t="s">
        <v>540</v>
      </c>
      <c r="B664" t="s">
        <v>155</v>
      </c>
      <c r="C664" t="s">
        <v>15</v>
      </c>
      <c r="D664">
        <v>-1</v>
      </c>
      <c r="E664" s="4">
        <f t="shared" si="10"/>
        <v>-1</v>
      </c>
      <c r="F664" t="s">
        <v>9</v>
      </c>
    </row>
    <row r="665" spans="1:6" hidden="1" x14ac:dyDescent="0.3">
      <c r="A665" t="s">
        <v>541</v>
      </c>
      <c r="B665" t="s">
        <v>36</v>
      </c>
      <c r="C665" t="s">
        <v>26</v>
      </c>
      <c r="D665">
        <v>0</v>
      </c>
      <c r="E665" s="4">
        <f t="shared" si="10"/>
        <v>0</v>
      </c>
      <c r="F665" t="s">
        <v>17</v>
      </c>
    </row>
    <row r="666" spans="1:6" hidden="1" x14ac:dyDescent="0.3">
      <c r="A666" t="s">
        <v>669</v>
      </c>
      <c r="B666" t="s">
        <v>112</v>
      </c>
      <c r="C666" t="s">
        <v>28</v>
      </c>
      <c r="D666">
        <v>-1</v>
      </c>
      <c r="E666" s="4">
        <f t="shared" si="10"/>
        <v>-1</v>
      </c>
      <c r="F666" t="s">
        <v>9</v>
      </c>
    </row>
    <row r="667" spans="1:6" hidden="1" x14ac:dyDescent="0.3">
      <c r="A667" t="s">
        <v>542</v>
      </c>
      <c r="B667" t="s">
        <v>18</v>
      </c>
      <c r="C667" t="s">
        <v>22</v>
      </c>
      <c r="D667">
        <v>1</v>
      </c>
      <c r="E667" s="4">
        <f t="shared" si="10"/>
        <v>1</v>
      </c>
      <c r="F667" t="s">
        <v>8</v>
      </c>
    </row>
    <row r="668" spans="1:6" hidden="1" x14ac:dyDescent="0.3">
      <c r="A668" t="s">
        <v>543</v>
      </c>
      <c r="B668" t="s">
        <v>14</v>
      </c>
      <c r="C668" t="s">
        <v>31</v>
      </c>
      <c r="D668">
        <v>-1</v>
      </c>
      <c r="E668" s="4">
        <f t="shared" si="10"/>
        <v>-1</v>
      </c>
      <c r="F668" t="s">
        <v>9</v>
      </c>
    </row>
    <row r="669" spans="1:6" hidden="1" x14ac:dyDescent="0.3">
      <c r="A669" t="s">
        <v>544</v>
      </c>
      <c r="B669" t="s">
        <v>32</v>
      </c>
      <c r="C669" t="s">
        <v>15</v>
      </c>
      <c r="D669">
        <v>1</v>
      </c>
      <c r="E669" s="4">
        <f t="shared" si="10"/>
        <v>1</v>
      </c>
      <c r="F669" t="s">
        <v>8</v>
      </c>
    </row>
    <row r="670" spans="1:6" hidden="1" x14ac:dyDescent="0.3">
      <c r="A670" t="s">
        <v>545</v>
      </c>
      <c r="B670" t="s">
        <v>251</v>
      </c>
      <c r="C670" t="s">
        <v>26</v>
      </c>
      <c r="D670">
        <v>1</v>
      </c>
      <c r="E670" s="4">
        <f t="shared" si="10"/>
        <v>1</v>
      </c>
      <c r="F670" t="s">
        <v>8</v>
      </c>
    </row>
    <row r="671" spans="1:6" hidden="1" x14ac:dyDescent="0.3">
      <c r="A671" t="s">
        <v>774</v>
      </c>
      <c r="B671" t="s">
        <v>88</v>
      </c>
      <c r="C671" t="s">
        <v>31</v>
      </c>
      <c r="D671">
        <v>-1</v>
      </c>
      <c r="E671" s="4">
        <f t="shared" si="10"/>
        <v>-1</v>
      </c>
      <c r="F671" t="s">
        <v>9</v>
      </c>
    </row>
    <row r="672" spans="1:6" hidden="1" x14ac:dyDescent="0.3">
      <c r="A672" t="s">
        <v>687</v>
      </c>
      <c r="B672" t="s">
        <v>11</v>
      </c>
      <c r="C672" t="s">
        <v>12</v>
      </c>
      <c r="D672">
        <v>1</v>
      </c>
      <c r="E672" s="4">
        <f t="shared" si="10"/>
        <v>1</v>
      </c>
      <c r="F672" t="s">
        <v>8</v>
      </c>
    </row>
    <row r="673" spans="1:6" hidden="1" x14ac:dyDescent="0.3">
      <c r="A673" t="s">
        <v>546</v>
      </c>
      <c r="B673" t="s">
        <v>36</v>
      </c>
      <c r="C673" t="s">
        <v>31</v>
      </c>
      <c r="D673">
        <v>-1</v>
      </c>
      <c r="E673" s="4">
        <f t="shared" si="10"/>
        <v>-1</v>
      </c>
      <c r="F673" t="s">
        <v>9</v>
      </c>
    </row>
    <row r="674" spans="1:6" hidden="1" x14ac:dyDescent="0.3">
      <c r="A674" t="s">
        <v>547</v>
      </c>
      <c r="B674" t="s">
        <v>58</v>
      </c>
      <c r="C674" t="s">
        <v>12</v>
      </c>
      <c r="D674">
        <v>1</v>
      </c>
      <c r="E674" s="4">
        <f t="shared" si="10"/>
        <v>1</v>
      </c>
      <c r="F674" t="s">
        <v>8</v>
      </c>
    </row>
    <row r="675" spans="1:6" hidden="1" x14ac:dyDescent="0.3">
      <c r="A675" t="s">
        <v>548</v>
      </c>
      <c r="B675" t="s">
        <v>51</v>
      </c>
      <c r="C675" t="s">
        <v>22</v>
      </c>
      <c r="D675">
        <v>1</v>
      </c>
      <c r="E675" s="4">
        <f t="shared" si="10"/>
        <v>1</v>
      </c>
      <c r="F675" t="s">
        <v>8</v>
      </c>
    </row>
    <row r="676" spans="1:6" hidden="1" x14ac:dyDescent="0.3">
      <c r="A676" t="s">
        <v>549</v>
      </c>
      <c r="B676" t="s">
        <v>36</v>
      </c>
      <c r="C676" t="s">
        <v>7</v>
      </c>
      <c r="D676">
        <v>-1</v>
      </c>
      <c r="E676" s="4">
        <f t="shared" si="10"/>
        <v>-1</v>
      </c>
      <c r="F676" t="s">
        <v>9</v>
      </c>
    </row>
    <row r="677" spans="1:6" hidden="1" x14ac:dyDescent="0.3">
      <c r="A677" t="s">
        <v>644</v>
      </c>
      <c r="B677" t="s">
        <v>39</v>
      </c>
      <c r="C677" t="s">
        <v>22</v>
      </c>
      <c r="D677">
        <v>-1</v>
      </c>
      <c r="E677" s="4">
        <f t="shared" si="10"/>
        <v>-1</v>
      </c>
      <c r="F677" t="s">
        <v>9</v>
      </c>
    </row>
    <row r="678" spans="1:6" hidden="1" x14ac:dyDescent="0.3">
      <c r="A678" t="s">
        <v>730</v>
      </c>
      <c r="B678" t="s">
        <v>39</v>
      </c>
      <c r="C678" t="s">
        <v>31</v>
      </c>
      <c r="D678">
        <v>1</v>
      </c>
      <c r="E678" s="4">
        <f t="shared" si="10"/>
        <v>1</v>
      </c>
      <c r="F678" t="s">
        <v>8</v>
      </c>
    </row>
    <row r="679" spans="1:6" hidden="1" x14ac:dyDescent="0.3">
      <c r="A679" t="s">
        <v>550</v>
      </c>
      <c r="B679" t="s">
        <v>14</v>
      </c>
      <c r="C679" t="s">
        <v>15</v>
      </c>
      <c r="D679">
        <v>1</v>
      </c>
      <c r="E679" s="4">
        <f t="shared" si="10"/>
        <v>1</v>
      </c>
      <c r="F679" t="s">
        <v>8</v>
      </c>
    </row>
    <row r="680" spans="1:6" hidden="1" x14ac:dyDescent="0.3">
      <c r="A680" t="s">
        <v>551</v>
      </c>
      <c r="B680" t="s">
        <v>11</v>
      </c>
      <c r="C680" t="s">
        <v>31</v>
      </c>
      <c r="D680">
        <v>-1</v>
      </c>
      <c r="E680" s="4">
        <f t="shared" si="10"/>
        <v>-1</v>
      </c>
      <c r="F680" t="s">
        <v>9</v>
      </c>
    </row>
    <row r="681" spans="1:6" hidden="1" x14ac:dyDescent="0.3">
      <c r="A681" t="s">
        <v>552</v>
      </c>
      <c r="B681" t="s">
        <v>24</v>
      </c>
      <c r="C681" t="s">
        <v>22</v>
      </c>
      <c r="D681">
        <v>1</v>
      </c>
      <c r="E681" s="4">
        <f t="shared" si="10"/>
        <v>1</v>
      </c>
      <c r="F681" t="s">
        <v>8</v>
      </c>
    </row>
    <row r="682" spans="1:6" hidden="1" x14ac:dyDescent="0.3">
      <c r="A682" t="s">
        <v>553</v>
      </c>
      <c r="B682" t="s">
        <v>39</v>
      </c>
      <c r="C682" t="s">
        <v>31</v>
      </c>
      <c r="D682">
        <v>-1</v>
      </c>
      <c r="E682" s="4">
        <f t="shared" si="10"/>
        <v>-1</v>
      </c>
      <c r="F682" t="s">
        <v>9</v>
      </c>
    </row>
    <row r="683" spans="1:6" hidden="1" x14ac:dyDescent="0.3">
      <c r="A683" t="s">
        <v>554</v>
      </c>
      <c r="B683" t="s">
        <v>91</v>
      </c>
      <c r="C683" t="s">
        <v>31</v>
      </c>
      <c r="D683">
        <v>-1</v>
      </c>
      <c r="E683" s="4">
        <f t="shared" si="10"/>
        <v>-1</v>
      </c>
      <c r="F683" t="s">
        <v>9</v>
      </c>
    </row>
    <row r="684" spans="1:6" hidden="1" x14ac:dyDescent="0.3">
      <c r="A684" t="s">
        <v>555</v>
      </c>
      <c r="B684" t="s">
        <v>39</v>
      </c>
      <c r="C684" t="s">
        <v>98</v>
      </c>
      <c r="D684">
        <v>-1</v>
      </c>
      <c r="E684" s="4">
        <f t="shared" si="10"/>
        <v>-1</v>
      </c>
      <c r="F684" t="s">
        <v>9</v>
      </c>
    </row>
    <row r="685" spans="1:6" hidden="1" x14ac:dyDescent="0.3">
      <c r="A685" t="s">
        <v>556</v>
      </c>
      <c r="B685" t="s">
        <v>233</v>
      </c>
      <c r="C685" t="s">
        <v>31</v>
      </c>
      <c r="D685">
        <v>-1</v>
      </c>
      <c r="E685" s="4">
        <f t="shared" si="10"/>
        <v>-1</v>
      </c>
      <c r="F685" t="s">
        <v>9</v>
      </c>
    </row>
    <row r="686" spans="1:6" hidden="1" x14ac:dyDescent="0.3">
      <c r="A686" t="s">
        <v>557</v>
      </c>
      <c r="B686" t="s">
        <v>200</v>
      </c>
      <c r="C686" t="s">
        <v>15</v>
      </c>
      <c r="D686">
        <v>0</v>
      </c>
      <c r="E686" s="4">
        <f t="shared" si="10"/>
        <v>0</v>
      </c>
      <c r="F686" t="s">
        <v>17</v>
      </c>
    </row>
    <row r="687" spans="1:6" hidden="1" x14ac:dyDescent="0.3">
      <c r="A687" t="s">
        <v>558</v>
      </c>
      <c r="B687" t="s">
        <v>75</v>
      </c>
      <c r="C687" t="s">
        <v>22</v>
      </c>
      <c r="D687">
        <v>1</v>
      </c>
      <c r="E687" s="4">
        <f t="shared" si="10"/>
        <v>1</v>
      </c>
      <c r="F687" t="s">
        <v>8</v>
      </c>
    </row>
    <row r="688" spans="1:6" x14ac:dyDescent="0.3">
      <c r="A688" t="s">
        <v>559</v>
      </c>
      <c r="B688" t="s">
        <v>6</v>
      </c>
      <c r="C688" t="s">
        <v>28</v>
      </c>
      <c r="D688">
        <v>-1</v>
      </c>
      <c r="E688" s="4">
        <f t="shared" si="10"/>
        <v>-1</v>
      </c>
      <c r="F688" t="s">
        <v>9</v>
      </c>
    </row>
    <row r="689" spans="1:6" hidden="1" x14ac:dyDescent="0.3">
      <c r="A689" t="s">
        <v>560</v>
      </c>
      <c r="B689" t="s">
        <v>75</v>
      </c>
      <c r="C689" t="s">
        <v>7</v>
      </c>
      <c r="D689">
        <v>-1</v>
      </c>
      <c r="E689" s="4">
        <f t="shared" si="10"/>
        <v>-1</v>
      </c>
      <c r="F689" t="s">
        <v>9</v>
      </c>
    </row>
    <row r="690" spans="1:6" hidden="1" x14ac:dyDescent="0.3">
      <c r="A690" t="s">
        <v>561</v>
      </c>
      <c r="B690" t="s">
        <v>14</v>
      </c>
      <c r="C690" t="s">
        <v>15</v>
      </c>
      <c r="D690">
        <v>0</v>
      </c>
      <c r="E690" s="4">
        <f t="shared" si="10"/>
        <v>0</v>
      </c>
      <c r="F690" t="s">
        <v>17</v>
      </c>
    </row>
    <row r="691" spans="1:6" x14ac:dyDescent="0.3">
      <c r="A691" t="s">
        <v>562</v>
      </c>
      <c r="B691" t="s">
        <v>6</v>
      </c>
      <c r="C691" t="s">
        <v>22</v>
      </c>
      <c r="D691">
        <v>1</v>
      </c>
      <c r="E691" s="4">
        <f t="shared" si="10"/>
        <v>1</v>
      </c>
      <c r="F691" t="s">
        <v>8</v>
      </c>
    </row>
    <row r="692" spans="1:6" hidden="1" x14ac:dyDescent="0.3">
      <c r="A692" t="s">
        <v>563</v>
      </c>
      <c r="B692" t="s">
        <v>56</v>
      </c>
      <c r="C692" t="s">
        <v>15</v>
      </c>
      <c r="D692">
        <v>1</v>
      </c>
      <c r="E692" s="4">
        <f t="shared" si="10"/>
        <v>1</v>
      </c>
      <c r="F692" t="s">
        <v>8</v>
      </c>
    </row>
    <row r="693" spans="1:6" hidden="1" x14ac:dyDescent="0.3">
      <c r="A693" t="s">
        <v>564</v>
      </c>
      <c r="B693" t="s">
        <v>18</v>
      </c>
      <c r="C693" t="s">
        <v>26</v>
      </c>
      <c r="D693">
        <v>1</v>
      </c>
      <c r="E693" s="4">
        <f t="shared" si="10"/>
        <v>1</v>
      </c>
      <c r="F693" t="s">
        <v>8</v>
      </c>
    </row>
    <row r="694" spans="1:6" hidden="1" x14ac:dyDescent="0.3">
      <c r="A694" t="s">
        <v>565</v>
      </c>
      <c r="B694" t="s">
        <v>18</v>
      </c>
      <c r="C694" t="s">
        <v>22</v>
      </c>
      <c r="D694">
        <v>1</v>
      </c>
      <c r="E694" s="4">
        <f t="shared" si="10"/>
        <v>1</v>
      </c>
      <c r="F694" t="s">
        <v>8</v>
      </c>
    </row>
    <row r="695" spans="1:6" hidden="1" x14ac:dyDescent="0.3">
      <c r="A695" t="s">
        <v>566</v>
      </c>
      <c r="B695" t="s">
        <v>11</v>
      </c>
      <c r="C695" t="s">
        <v>31</v>
      </c>
      <c r="D695">
        <v>-1</v>
      </c>
      <c r="E695" s="4">
        <f t="shared" si="10"/>
        <v>-1</v>
      </c>
      <c r="F695" t="s">
        <v>9</v>
      </c>
    </row>
    <row r="696" spans="1:6" hidden="1" x14ac:dyDescent="0.3">
      <c r="A696" t="s">
        <v>567</v>
      </c>
      <c r="B696" t="s">
        <v>75</v>
      </c>
      <c r="C696" t="s">
        <v>15</v>
      </c>
      <c r="D696">
        <v>1</v>
      </c>
      <c r="E696" s="4">
        <f t="shared" si="10"/>
        <v>1</v>
      </c>
      <c r="F696" t="s">
        <v>8</v>
      </c>
    </row>
    <row r="697" spans="1:6" hidden="1" x14ac:dyDescent="0.3">
      <c r="A697" t="s">
        <v>568</v>
      </c>
      <c r="B697" t="s">
        <v>32</v>
      </c>
      <c r="C697" t="s">
        <v>31</v>
      </c>
      <c r="D697">
        <v>-1</v>
      </c>
      <c r="E697" s="4">
        <f t="shared" si="10"/>
        <v>-1</v>
      </c>
      <c r="F697" t="s">
        <v>9</v>
      </c>
    </row>
    <row r="698" spans="1:6" hidden="1" x14ac:dyDescent="0.3">
      <c r="A698" t="s">
        <v>569</v>
      </c>
      <c r="B698" t="s">
        <v>91</v>
      </c>
      <c r="C698" t="s">
        <v>22</v>
      </c>
      <c r="D698">
        <v>0</v>
      </c>
      <c r="E698" s="4">
        <f t="shared" si="10"/>
        <v>0</v>
      </c>
      <c r="F698" t="s">
        <v>17</v>
      </c>
    </row>
    <row r="699" spans="1:6" hidden="1" x14ac:dyDescent="0.3">
      <c r="A699" t="s">
        <v>570</v>
      </c>
      <c r="B699" t="s">
        <v>18</v>
      </c>
      <c r="C699" t="s">
        <v>7</v>
      </c>
      <c r="D699">
        <v>-1</v>
      </c>
      <c r="E699" s="4">
        <f t="shared" si="10"/>
        <v>-1</v>
      </c>
      <c r="F699" t="s">
        <v>9</v>
      </c>
    </row>
    <row r="700" spans="1:6" hidden="1" x14ac:dyDescent="0.3">
      <c r="A700" t="s">
        <v>571</v>
      </c>
      <c r="B700" t="s">
        <v>30</v>
      </c>
      <c r="C700" t="s">
        <v>15</v>
      </c>
      <c r="D700">
        <v>0</v>
      </c>
      <c r="E700" s="4">
        <f t="shared" si="10"/>
        <v>0</v>
      </c>
      <c r="F700" t="s">
        <v>17</v>
      </c>
    </row>
    <row r="701" spans="1:6" hidden="1" x14ac:dyDescent="0.3">
      <c r="A701" t="s">
        <v>572</v>
      </c>
      <c r="B701" t="s">
        <v>18</v>
      </c>
      <c r="C701" t="s">
        <v>31</v>
      </c>
      <c r="D701">
        <v>0</v>
      </c>
      <c r="E701" s="4">
        <f t="shared" si="10"/>
        <v>0</v>
      </c>
      <c r="F701" t="s">
        <v>17</v>
      </c>
    </row>
    <row r="702" spans="1:6" hidden="1" x14ac:dyDescent="0.3">
      <c r="A702" t="s">
        <v>763</v>
      </c>
      <c r="B702" t="s">
        <v>112</v>
      </c>
      <c r="C702" t="s">
        <v>28</v>
      </c>
      <c r="D702">
        <v>-1</v>
      </c>
      <c r="E702" s="4">
        <f t="shared" si="10"/>
        <v>-1</v>
      </c>
      <c r="F702" t="s">
        <v>9</v>
      </c>
    </row>
    <row r="703" spans="1:6" hidden="1" x14ac:dyDescent="0.3">
      <c r="A703" t="s">
        <v>573</v>
      </c>
      <c r="B703" t="s">
        <v>11</v>
      </c>
      <c r="C703" t="s">
        <v>31</v>
      </c>
      <c r="D703">
        <v>-1</v>
      </c>
      <c r="E703" s="4">
        <f t="shared" si="10"/>
        <v>-1</v>
      </c>
      <c r="F703" t="s">
        <v>9</v>
      </c>
    </row>
    <row r="704" spans="1:6" hidden="1" x14ac:dyDescent="0.3">
      <c r="A704" t="s">
        <v>614</v>
      </c>
      <c r="B704" t="s">
        <v>39</v>
      </c>
      <c r="C704" t="s">
        <v>15</v>
      </c>
      <c r="D704">
        <v>-1</v>
      </c>
      <c r="E704" s="4">
        <f t="shared" si="10"/>
        <v>-1</v>
      </c>
      <c r="F704" t="s">
        <v>9</v>
      </c>
    </row>
    <row r="705" spans="1:6" x14ac:dyDescent="0.3">
      <c r="A705" t="s">
        <v>574</v>
      </c>
      <c r="B705" t="s">
        <v>6</v>
      </c>
      <c r="C705" t="s">
        <v>15</v>
      </c>
      <c r="D705">
        <v>1</v>
      </c>
      <c r="E705" s="4">
        <f t="shared" si="10"/>
        <v>1</v>
      </c>
      <c r="F705" t="s">
        <v>8</v>
      </c>
    </row>
    <row r="706" spans="1:6" hidden="1" x14ac:dyDescent="0.3">
      <c r="A706" t="s">
        <v>706</v>
      </c>
      <c r="B706" t="s">
        <v>88</v>
      </c>
      <c r="C706" t="s">
        <v>31</v>
      </c>
      <c r="D706">
        <v>-1</v>
      </c>
      <c r="E706" s="4">
        <f t="shared" si="10"/>
        <v>-1</v>
      </c>
      <c r="F706" t="s">
        <v>9</v>
      </c>
    </row>
    <row r="707" spans="1:6" hidden="1" x14ac:dyDescent="0.3">
      <c r="A707" t="s">
        <v>575</v>
      </c>
      <c r="B707" t="s">
        <v>18</v>
      </c>
      <c r="C707" t="s">
        <v>22</v>
      </c>
      <c r="D707">
        <v>1</v>
      </c>
      <c r="E707" s="4">
        <f t="shared" ref="E707:E752" si="11">D707/1</f>
        <v>1</v>
      </c>
      <c r="F707" t="s">
        <v>8</v>
      </c>
    </row>
    <row r="708" spans="1:6" hidden="1" x14ac:dyDescent="0.3">
      <c r="A708" t="s">
        <v>576</v>
      </c>
      <c r="B708" t="s">
        <v>11</v>
      </c>
      <c r="C708" t="s">
        <v>31</v>
      </c>
      <c r="D708">
        <v>-1</v>
      </c>
      <c r="E708" s="4">
        <f t="shared" si="11"/>
        <v>-1</v>
      </c>
      <c r="F708" t="s">
        <v>9</v>
      </c>
    </row>
    <row r="709" spans="1:6" hidden="1" x14ac:dyDescent="0.3">
      <c r="A709" t="s">
        <v>577</v>
      </c>
      <c r="B709" t="s">
        <v>39</v>
      </c>
      <c r="C709" t="s">
        <v>15</v>
      </c>
      <c r="D709">
        <v>0</v>
      </c>
      <c r="E709" s="4">
        <f t="shared" si="11"/>
        <v>0</v>
      </c>
      <c r="F709" t="s">
        <v>17</v>
      </c>
    </row>
    <row r="710" spans="1:6" hidden="1" x14ac:dyDescent="0.3">
      <c r="A710" t="s">
        <v>578</v>
      </c>
      <c r="B710" t="s">
        <v>72</v>
      </c>
      <c r="C710" t="s">
        <v>22</v>
      </c>
      <c r="D710">
        <v>0</v>
      </c>
      <c r="E710" s="4">
        <f t="shared" si="11"/>
        <v>0</v>
      </c>
      <c r="F710" t="s">
        <v>17</v>
      </c>
    </row>
    <row r="711" spans="1:6" hidden="1" x14ac:dyDescent="0.3">
      <c r="A711" t="s">
        <v>579</v>
      </c>
      <c r="B711" t="s">
        <v>11</v>
      </c>
      <c r="C711" t="s">
        <v>22</v>
      </c>
      <c r="D711">
        <v>1</v>
      </c>
      <c r="E711" s="4">
        <f t="shared" si="11"/>
        <v>1</v>
      </c>
      <c r="F711" t="s">
        <v>8</v>
      </c>
    </row>
    <row r="712" spans="1:6" hidden="1" x14ac:dyDescent="0.3">
      <c r="A712" t="s">
        <v>580</v>
      </c>
      <c r="B712" t="s">
        <v>11</v>
      </c>
      <c r="C712" t="s">
        <v>31</v>
      </c>
      <c r="D712">
        <v>0</v>
      </c>
      <c r="E712" s="4">
        <f t="shared" si="11"/>
        <v>0</v>
      </c>
      <c r="F712" t="s">
        <v>17</v>
      </c>
    </row>
    <row r="713" spans="1:6" hidden="1" x14ac:dyDescent="0.3">
      <c r="A713" t="s">
        <v>581</v>
      </c>
      <c r="B713" t="s">
        <v>72</v>
      </c>
      <c r="C713" t="s">
        <v>15</v>
      </c>
      <c r="D713">
        <v>1</v>
      </c>
      <c r="E713" s="4">
        <f t="shared" si="11"/>
        <v>1</v>
      </c>
      <c r="F713" t="s">
        <v>8</v>
      </c>
    </row>
    <row r="714" spans="1:6" hidden="1" x14ac:dyDescent="0.3">
      <c r="A714" t="s">
        <v>630</v>
      </c>
      <c r="B714" t="s">
        <v>24</v>
      </c>
      <c r="C714" t="s">
        <v>22</v>
      </c>
      <c r="D714">
        <v>1</v>
      </c>
      <c r="E714" s="4">
        <f t="shared" si="11"/>
        <v>1</v>
      </c>
      <c r="F714" t="s">
        <v>8</v>
      </c>
    </row>
    <row r="715" spans="1:6" hidden="1" x14ac:dyDescent="0.3">
      <c r="A715" t="s">
        <v>582</v>
      </c>
      <c r="B715" t="s">
        <v>11</v>
      </c>
      <c r="C715" t="s">
        <v>22</v>
      </c>
      <c r="D715">
        <v>1</v>
      </c>
      <c r="E715" s="4">
        <f t="shared" si="11"/>
        <v>1</v>
      </c>
      <c r="F715" t="s">
        <v>8</v>
      </c>
    </row>
    <row r="716" spans="1:6" hidden="1" x14ac:dyDescent="0.3">
      <c r="A716" t="s">
        <v>583</v>
      </c>
      <c r="B716" t="s">
        <v>11</v>
      </c>
      <c r="C716" t="s">
        <v>31</v>
      </c>
      <c r="D716">
        <v>-1</v>
      </c>
      <c r="E716" s="4">
        <f t="shared" si="11"/>
        <v>-1</v>
      </c>
      <c r="F716" t="s">
        <v>9</v>
      </c>
    </row>
    <row r="717" spans="1:6" hidden="1" x14ac:dyDescent="0.3">
      <c r="A717" t="s">
        <v>641</v>
      </c>
      <c r="B717" t="s">
        <v>24</v>
      </c>
      <c r="C717" t="s">
        <v>15</v>
      </c>
      <c r="D717">
        <v>1</v>
      </c>
      <c r="E717" s="4">
        <f t="shared" si="11"/>
        <v>1</v>
      </c>
      <c r="F717" t="s">
        <v>8</v>
      </c>
    </row>
    <row r="718" spans="1:6" x14ac:dyDescent="0.3">
      <c r="A718" t="s">
        <v>584</v>
      </c>
      <c r="B718" t="s">
        <v>6</v>
      </c>
      <c r="C718" t="s">
        <v>22</v>
      </c>
      <c r="D718">
        <v>1</v>
      </c>
      <c r="E718" s="4">
        <f t="shared" si="11"/>
        <v>1</v>
      </c>
      <c r="F718" t="s">
        <v>8</v>
      </c>
    </row>
    <row r="719" spans="1:6" hidden="1" x14ac:dyDescent="0.3">
      <c r="A719" t="s">
        <v>585</v>
      </c>
      <c r="B719" t="s">
        <v>11</v>
      </c>
      <c r="C719" t="s">
        <v>26</v>
      </c>
      <c r="D719">
        <v>1</v>
      </c>
      <c r="E719" s="4">
        <f t="shared" si="11"/>
        <v>1</v>
      </c>
      <c r="F719" t="s">
        <v>8</v>
      </c>
    </row>
    <row r="720" spans="1:6" hidden="1" x14ac:dyDescent="0.3">
      <c r="A720" t="s">
        <v>586</v>
      </c>
      <c r="B720" t="s">
        <v>11</v>
      </c>
      <c r="C720" t="s">
        <v>31</v>
      </c>
      <c r="D720">
        <v>-1</v>
      </c>
      <c r="E720" s="4">
        <f t="shared" si="11"/>
        <v>-1</v>
      </c>
      <c r="F720" t="s">
        <v>9</v>
      </c>
    </row>
    <row r="721" spans="1:6" hidden="1" x14ac:dyDescent="0.3">
      <c r="A721" t="s">
        <v>587</v>
      </c>
      <c r="B721" t="s">
        <v>39</v>
      </c>
      <c r="C721" t="s">
        <v>31</v>
      </c>
      <c r="D721">
        <v>-1</v>
      </c>
      <c r="E721" s="4">
        <f t="shared" si="11"/>
        <v>-1</v>
      </c>
      <c r="F721" t="s">
        <v>9</v>
      </c>
    </row>
    <row r="722" spans="1:6" hidden="1" x14ac:dyDescent="0.3">
      <c r="A722" t="s">
        <v>588</v>
      </c>
      <c r="B722" t="s">
        <v>88</v>
      </c>
      <c r="C722" t="s">
        <v>28</v>
      </c>
      <c r="D722">
        <v>-1</v>
      </c>
      <c r="E722" s="4">
        <f t="shared" si="11"/>
        <v>-1</v>
      </c>
      <c r="F722" t="s">
        <v>9</v>
      </c>
    </row>
    <row r="723" spans="1:6" hidden="1" x14ac:dyDescent="0.3">
      <c r="A723" t="s">
        <v>589</v>
      </c>
      <c r="B723" t="s">
        <v>56</v>
      </c>
      <c r="C723" t="s">
        <v>31</v>
      </c>
      <c r="D723">
        <v>-1</v>
      </c>
      <c r="E723" s="4">
        <f t="shared" si="11"/>
        <v>-1</v>
      </c>
      <c r="F723" t="s">
        <v>9</v>
      </c>
    </row>
    <row r="724" spans="1:6" hidden="1" x14ac:dyDescent="0.3">
      <c r="A724" t="s">
        <v>698</v>
      </c>
      <c r="B724" t="s">
        <v>88</v>
      </c>
      <c r="C724" t="s">
        <v>7</v>
      </c>
      <c r="D724">
        <v>-1</v>
      </c>
      <c r="E724" s="4">
        <f t="shared" si="11"/>
        <v>-1</v>
      </c>
      <c r="F724" t="s">
        <v>9</v>
      </c>
    </row>
    <row r="725" spans="1:6" x14ac:dyDescent="0.3">
      <c r="A725" t="s">
        <v>590</v>
      </c>
      <c r="B725" t="s">
        <v>6</v>
      </c>
      <c r="C725" t="s">
        <v>28</v>
      </c>
      <c r="D725">
        <v>-1</v>
      </c>
      <c r="E725" s="4">
        <f t="shared" si="11"/>
        <v>-1</v>
      </c>
      <c r="F725" t="s">
        <v>9</v>
      </c>
    </row>
    <row r="726" spans="1:6" hidden="1" x14ac:dyDescent="0.3">
      <c r="A726" t="s">
        <v>735</v>
      </c>
      <c r="B726" t="s">
        <v>32</v>
      </c>
      <c r="C726" t="s">
        <v>22</v>
      </c>
      <c r="D726">
        <v>1</v>
      </c>
      <c r="E726" s="4">
        <f t="shared" si="11"/>
        <v>1</v>
      </c>
      <c r="F726" t="s">
        <v>8</v>
      </c>
    </row>
    <row r="727" spans="1:6" hidden="1" x14ac:dyDescent="0.3">
      <c r="A727" t="s">
        <v>591</v>
      </c>
      <c r="B727" t="s">
        <v>112</v>
      </c>
      <c r="C727" t="s">
        <v>28</v>
      </c>
      <c r="D727">
        <v>-1</v>
      </c>
      <c r="E727" s="4">
        <f t="shared" si="11"/>
        <v>-1</v>
      </c>
      <c r="F727" t="s">
        <v>9</v>
      </c>
    </row>
    <row r="728" spans="1:6" hidden="1" x14ac:dyDescent="0.3">
      <c r="A728" t="s">
        <v>592</v>
      </c>
      <c r="B728" t="s">
        <v>69</v>
      </c>
      <c r="C728" t="s">
        <v>22</v>
      </c>
      <c r="D728">
        <v>1</v>
      </c>
      <c r="E728" s="4">
        <f t="shared" si="11"/>
        <v>1</v>
      </c>
      <c r="F728" t="s">
        <v>8</v>
      </c>
    </row>
    <row r="729" spans="1:6" hidden="1" x14ac:dyDescent="0.3">
      <c r="A729" t="s">
        <v>593</v>
      </c>
      <c r="B729" t="s">
        <v>32</v>
      </c>
      <c r="C729" t="s">
        <v>31</v>
      </c>
      <c r="D729">
        <v>0</v>
      </c>
      <c r="E729" s="4">
        <f t="shared" si="11"/>
        <v>0</v>
      </c>
      <c r="F729" t="s">
        <v>17</v>
      </c>
    </row>
    <row r="730" spans="1:6" hidden="1" x14ac:dyDescent="0.3">
      <c r="A730" t="s">
        <v>770</v>
      </c>
      <c r="B730" t="s">
        <v>88</v>
      </c>
      <c r="C730" t="s">
        <v>31</v>
      </c>
      <c r="D730">
        <v>-1</v>
      </c>
      <c r="E730" s="4">
        <f t="shared" si="11"/>
        <v>-1</v>
      </c>
      <c r="F730" t="s">
        <v>9</v>
      </c>
    </row>
    <row r="731" spans="1:6" hidden="1" x14ac:dyDescent="0.3">
      <c r="A731" t="s">
        <v>594</v>
      </c>
      <c r="B731" t="s">
        <v>39</v>
      </c>
      <c r="C731" t="s">
        <v>98</v>
      </c>
      <c r="D731">
        <v>-1</v>
      </c>
      <c r="E731" s="4">
        <f t="shared" si="11"/>
        <v>-1</v>
      </c>
      <c r="F731" t="s">
        <v>9</v>
      </c>
    </row>
    <row r="732" spans="1:6" hidden="1" x14ac:dyDescent="0.3">
      <c r="A732" t="s">
        <v>595</v>
      </c>
      <c r="B732" t="s">
        <v>14</v>
      </c>
      <c r="C732" t="s">
        <v>31</v>
      </c>
      <c r="D732">
        <v>-1</v>
      </c>
      <c r="E732" s="4">
        <f t="shared" si="11"/>
        <v>-1</v>
      </c>
      <c r="F732" t="s">
        <v>9</v>
      </c>
    </row>
    <row r="733" spans="1:6" hidden="1" x14ac:dyDescent="0.3">
      <c r="A733" t="s">
        <v>596</v>
      </c>
      <c r="B733" t="s">
        <v>14</v>
      </c>
      <c r="C733" t="s">
        <v>15</v>
      </c>
      <c r="D733">
        <v>1</v>
      </c>
      <c r="E733" s="4">
        <f t="shared" si="11"/>
        <v>1</v>
      </c>
      <c r="F733" t="s">
        <v>8</v>
      </c>
    </row>
    <row r="734" spans="1:6" hidden="1" x14ac:dyDescent="0.3">
      <c r="A734" t="s">
        <v>597</v>
      </c>
      <c r="B734" t="s">
        <v>88</v>
      </c>
      <c r="C734" t="s">
        <v>31</v>
      </c>
      <c r="D734">
        <v>-1</v>
      </c>
      <c r="E734" s="4">
        <f t="shared" si="11"/>
        <v>-1</v>
      </c>
      <c r="F734" t="s">
        <v>9</v>
      </c>
    </row>
    <row r="735" spans="1:6" hidden="1" x14ac:dyDescent="0.3">
      <c r="A735" t="s">
        <v>598</v>
      </c>
      <c r="B735" t="s">
        <v>11</v>
      </c>
      <c r="C735" t="s">
        <v>31</v>
      </c>
      <c r="D735">
        <v>-1</v>
      </c>
      <c r="E735" s="4">
        <f t="shared" si="11"/>
        <v>-1</v>
      </c>
      <c r="F735" t="s">
        <v>9</v>
      </c>
    </row>
    <row r="736" spans="1:6" hidden="1" x14ac:dyDescent="0.3">
      <c r="A736" t="s">
        <v>702</v>
      </c>
      <c r="B736" t="s">
        <v>88</v>
      </c>
      <c r="C736" t="s">
        <v>22</v>
      </c>
      <c r="D736">
        <v>-1</v>
      </c>
      <c r="E736" s="4">
        <f t="shared" si="11"/>
        <v>-1</v>
      </c>
      <c r="F736" t="s">
        <v>9</v>
      </c>
    </row>
    <row r="737" spans="1:6" hidden="1" x14ac:dyDescent="0.3">
      <c r="A737" t="s">
        <v>599</v>
      </c>
      <c r="B737" t="s">
        <v>56</v>
      </c>
      <c r="C737" t="s">
        <v>98</v>
      </c>
      <c r="D737">
        <v>-1</v>
      </c>
      <c r="E737" s="4">
        <f t="shared" si="11"/>
        <v>-1</v>
      </c>
      <c r="F737" t="s">
        <v>9</v>
      </c>
    </row>
    <row r="738" spans="1:6" hidden="1" x14ac:dyDescent="0.3">
      <c r="A738" t="s">
        <v>600</v>
      </c>
      <c r="B738" t="s">
        <v>11</v>
      </c>
      <c r="C738" t="s">
        <v>26</v>
      </c>
      <c r="D738">
        <v>0</v>
      </c>
      <c r="E738" s="4">
        <f t="shared" si="11"/>
        <v>0</v>
      </c>
      <c r="F738" t="s">
        <v>17</v>
      </c>
    </row>
    <row r="739" spans="1:6" hidden="1" x14ac:dyDescent="0.3">
      <c r="A739" t="s">
        <v>601</v>
      </c>
      <c r="B739" t="s">
        <v>88</v>
      </c>
      <c r="C739" t="s">
        <v>7</v>
      </c>
      <c r="D739">
        <v>-1</v>
      </c>
      <c r="E739" s="4">
        <f t="shared" si="11"/>
        <v>-1</v>
      </c>
      <c r="F739" t="s">
        <v>9</v>
      </c>
    </row>
    <row r="740" spans="1:6" hidden="1" x14ac:dyDescent="0.3">
      <c r="A740" t="s">
        <v>691</v>
      </c>
      <c r="B740" t="s">
        <v>21</v>
      </c>
      <c r="C740" t="s">
        <v>26</v>
      </c>
      <c r="D740">
        <v>0</v>
      </c>
      <c r="E740" s="4">
        <f t="shared" si="11"/>
        <v>0</v>
      </c>
      <c r="F740" t="s">
        <v>17</v>
      </c>
    </row>
    <row r="741" spans="1:6" hidden="1" x14ac:dyDescent="0.3">
      <c r="A741" t="s">
        <v>602</v>
      </c>
      <c r="B741" t="s">
        <v>200</v>
      </c>
      <c r="C741" t="s">
        <v>31</v>
      </c>
      <c r="D741">
        <v>-1</v>
      </c>
      <c r="E741" s="4">
        <f t="shared" si="11"/>
        <v>-1</v>
      </c>
      <c r="F741" t="s">
        <v>9</v>
      </c>
    </row>
    <row r="742" spans="1:6" hidden="1" x14ac:dyDescent="0.3">
      <c r="A742" t="s">
        <v>603</v>
      </c>
      <c r="B742" t="s">
        <v>88</v>
      </c>
      <c r="C742" t="s">
        <v>31</v>
      </c>
      <c r="D742">
        <v>-1</v>
      </c>
      <c r="E742" s="4">
        <f t="shared" si="11"/>
        <v>-1</v>
      </c>
      <c r="F742" t="s">
        <v>9</v>
      </c>
    </row>
    <row r="743" spans="1:6" hidden="1" x14ac:dyDescent="0.3">
      <c r="A743" t="s">
        <v>625</v>
      </c>
      <c r="B743" t="s">
        <v>69</v>
      </c>
      <c r="C743" t="s">
        <v>31</v>
      </c>
      <c r="D743">
        <v>1</v>
      </c>
      <c r="E743" s="4">
        <f t="shared" si="11"/>
        <v>1</v>
      </c>
      <c r="F743" t="s">
        <v>8</v>
      </c>
    </row>
    <row r="744" spans="1:6" hidden="1" x14ac:dyDescent="0.3">
      <c r="A744" t="s">
        <v>721</v>
      </c>
      <c r="B744" t="s">
        <v>18</v>
      </c>
      <c r="C744" t="s">
        <v>12</v>
      </c>
      <c r="D744">
        <v>1</v>
      </c>
      <c r="E744" s="4">
        <f t="shared" si="11"/>
        <v>1</v>
      </c>
      <c r="F744" t="s">
        <v>8</v>
      </c>
    </row>
    <row r="745" spans="1:6" hidden="1" x14ac:dyDescent="0.3">
      <c r="A745" t="s">
        <v>782</v>
      </c>
      <c r="B745" t="s">
        <v>233</v>
      </c>
      <c r="C745" t="s">
        <v>28</v>
      </c>
      <c r="D745">
        <v>1</v>
      </c>
      <c r="E745" s="4">
        <f t="shared" si="11"/>
        <v>1</v>
      </c>
      <c r="F745" t="s">
        <v>8</v>
      </c>
    </row>
    <row r="746" spans="1:6" hidden="1" x14ac:dyDescent="0.3">
      <c r="A746" t="s">
        <v>620</v>
      </c>
      <c r="B746" t="s">
        <v>112</v>
      </c>
      <c r="C746" t="s">
        <v>28</v>
      </c>
      <c r="D746">
        <v>-1</v>
      </c>
      <c r="E746" s="4">
        <f t="shared" si="11"/>
        <v>-1</v>
      </c>
      <c r="F746" t="s">
        <v>9</v>
      </c>
    </row>
    <row r="747" spans="1:6" hidden="1" x14ac:dyDescent="0.3">
      <c r="A747" t="s">
        <v>665</v>
      </c>
      <c r="B747" t="s">
        <v>88</v>
      </c>
      <c r="C747" t="s">
        <v>31</v>
      </c>
      <c r="D747">
        <v>-1</v>
      </c>
      <c r="E747" s="4">
        <f t="shared" si="11"/>
        <v>-1</v>
      </c>
      <c r="F747" t="s">
        <v>9</v>
      </c>
    </row>
    <row r="748" spans="1:6" hidden="1" x14ac:dyDescent="0.3">
      <c r="A748" t="s">
        <v>647</v>
      </c>
      <c r="B748" t="s">
        <v>60</v>
      </c>
      <c r="C748" t="s">
        <v>31</v>
      </c>
      <c r="D748">
        <v>1</v>
      </c>
      <c r="E748" s="4">
        <f t="shared" si="11"/>
        <v>1</v>
      </c>
      <c r="F748" t="s">
        <v>8</v>
      </c>
    </row>
    <row r="749" spans="1:6" hidden="1" x14ac:dyDescent="0.3">
      <c r="A749" t="s">
        <v>722</v>
      </c>
      <c r="B749" t="s">
        <v>233</v>
      </c>
      <c r="C749" t="s">
        <v>31</v>
      </c>
      <c r="D749">
        <v>1</v>
      </c>
      <c r="E749" s="4">
        <f t="shared" si="11"/>
        <v>1</v>
      </c>
      <c r="F749" t="s">
        <v>8</v>
      </c>
    </row>
    <row r="750" spans="1:6" hidden="1" x14ac:dyDescent="0.3">
      <c r="A750" t="s">
        <v>772</v>
      </c>
      <c r="B750" t="s">
        <v>69</v>
      </c>
      <c r="C750" t="s">
        <v>31</v>
      </c>
      <c r="D750">
        <v>-1</v>
      </c>
      <c r="E750" s="4">
        <f t="shared" si="11"/>
        <v>-1</v>
      </c>
      <c r="F750" t="s">
        <v>9</v>
      </c>
    </row>
    <row r="751" spans="1:6" hidden="1" x14ac:dyDescent="0.3">
      <c r="A751" t="s">
        <v>795</v>
      </c>
      <c r="B751" t="s">
        <v>39</v>
      </c>
      <c r="C751" t="s">
        <v>22</v>
      </c>
      <c r="D751">
        <v>-1</v>
      </c>
      <c r="E751" s="4">
        <f t="shared" si="11"/>
        <v>-1</v>
      </c>
      <c r="F751" t="s">
        <v>9</v>
      </c>
    </row>
    <row r="752" spans="1:6" hidden="1" x14ac:dyDescent="0.3">
      <c r="A752" t="s">
        <v>801</v>
      </c>
      <c r="B752" t="s">
        <v>233</v>
      </c>
      <c r="C752" t="s">
        <v>12</v>
      </c>
      <c r="D752">
        <v>0</v>
      </c>
      <c r="E752" s="4">
        <f t="shared" si="11"/>
        <v>0</v>
      </c>
      <c r="F752" t="s">
        <v>17</v>
      </c>
    </row>
  </sheetData>
  <autoFilter ref="A1:F752">
    <filterColumn colId="1">
      <filters>
        <filter val="United Kingdom"/>
      </filters>
    </filterColumn>
  </autoFilter>
  <conditionalFormatting sqref="E1:E1048576">
    <cfRule type="cellIs" dxfId="13" priority="1" operator="lessThan">
      <formula>0.5</formula>
    </cfRule>
    <cfRule type="cellIs" dxfId="12" priority="2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T5" sqref="T5"/>
    </sheetView>
  </sheetViews>
  <sheetFormatPr defaultRowHeight="14.4" x14ac:dyDescent="0.3"/>
  <cols>
    <col min="1" max="1" width="23.5546875" customWidth="1"/>
    <col min="2" max="2" width="24.6640625" customWidth="1"/>
    <col min="4" max="17" width="5.6640625" customWidth="1"/>
  </cols>
  <sheetData>
    <row r="1" spans="1:19" x14ac:dyDescent="0.3">
      <c r="A1" t="s">
        <v>0</v>
      </c>
      <c r="B1" t="s">
        <v>1</v>
      </c>
      <c r="C1" t="s">
        <v>2</v>
      </c>
      <c r="D1" s="8" t="s">
        <v>861</v>
      </c>
      <c r="E1" s="8" t="s">
        <v>862</v>
      </c>
      <c r="F1" s="7" t="s">
        <v>863</v>
      </c>
      <c r="G1" s="7" t="s">
        <v>864</v>
      </c>
      <c r="H1" s="7" t="s">
        <v>865</v>
      </c>
      <c r="I1" s="7" t="s">
        <v>866</v>
      </c>
      <c r="J1" s="7" t="s">
        <v>867</v>
      </c>
      <c r="K1" s="8" t="s">
        <v>868</v>
      </c>
      <c r="L1" s="8" t="s">
        <v>869</v>
      </c>
      <c r="M1" s="8" t="s">
        <v>870</v>
      </c>
      <c r="N1" s="8" t="s">
        <v>871</v>
      </c>
      <c r="O1" s="7" t="s">
        <v>872</v>
      </c>
      <c r="P1" s="7" t="s">
        <v>872</v>
      </c>
      <c r="Q1" s="7" t="s">
        <v>873</v>
      </c>
      <c r="R1" s="9" t="s">
        <v>874</v>
      </c>
      <c r="S1" s="9" t="s">
        <v>874</v>
      </c>
    </row>
    <row r="2" spans="1:19" x14ac:dyDescent="0.3">
      <c r="A2" t="s">
        <v>40</v>
      </c>
      <c r="B2" t="s">
        <v>14</v>
      </c>
      <c r="C2" t="s">
        <v>31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 s="4">
        <f>(SUM(D2:Q2))/14</f>
        <v>-1</v>
      </c>
      <c r="S2" t="s">
        <v>9</v>
      </c>
    </row>
    <row r="3" spans="1:19" x14ac:dyDescent="0.3">
      <c r="A3" t="s">
        <v>66</v>
      </c>
      <c r="B3" t="s">
        <v>21</v>
      </c>
      <c r="C3" t="s">
        <v>31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 s="4">
        <f>(SUM(D3:Q3))/14</f>
        <v>-1</v>
      </c>
      <c r="S3" t="s">
        <v>9</v>
      </c>
    </row>
    <row r="4" spans="1:19" x14ac:dyDescent="0.3">
      <c r="A4" t="s">
        <v>401</v>
      </c>
      <c r="B4" t="s">
        <v>11</v>
      </c>
      <c r="C4" t="s">
        <v>31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 s="4">
        <f>(SUM(D4:Q4))/14</f>
        <v>-1</v>
      </c>
      <c r="S4" t="s">
        <v>9</v>
      </c>
    </row>
    <row r="5" spans="1:19" x14ac:dyDescent="0.3">
      <c r="A5" t="s">
        <v>510</v>
      </c>
      <c r="B5" t="s">
        <v>72</v>
      </c>
      <c r="C5" t="s">
        <v>98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 s="4">
        <f>(SUM(D5:Q5))/14</f>
        <v>-1</v>
      </c>
      <c r="S5" t="s">
        <v>9</v>
      </c>
    </row>
    <row r="6" spans="1:19" x14ac:dyDescent="0.3">
      <c r="A6" t="s">
        <v>54</v>
      </c>
      <c r="B6" t="s">
        <v>32</v>
      </c>
      <c r="C6" t="s">
        <v>31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0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 s="4">
        <f>(SUM(D6:Q6))/14</f>
        <v>-0.9285714285714286</v>
      </c>
      <c r="S6" t="s">
        <v>9</v>
      </c>
    </row>
    <row r="7" spans="1:19" x14ac:dyDescent="0.3">
      <c r="A7" t="s">
        <v>267</v>
      </c>
      <c r="B7" t="s">
        <v>11</v>
      </c>
      <c r="C7" t="s">
        <v>31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0</v>
      </c>
      <c r="P7">
        <v>-1</v>
      </c>
      <c r="Q7">
        <v>-1</v>
      </c>
      <c r="R7" s="4">
        <f>(SUM(D7:Q7))/14</f>
        <v>-0.9285714285714286</v>
      </c>
      <c r="S7" t="s">
        <v>9</v>
      </c>
    </row>
    <row r="8" spans="1:19" x14ac:dyDescent="0.3">
      <c r="A8" t="s">
        <v>34</v>
      </c>
      <c r="B8" t="s">
        <v>14</v>
      </c>
      <c r="C8" t="s">
        <v>31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 s="4">
        <f>(SUM(D8:Q8))/14</f>
        <v>-0.8571428571428571</v>
      </c>
      <c r="S8" t="s">
        <v>9</v>
      </c>
    </row>
    <row r="9" spans="1:19" x14ac:dyDescent="0.3">
      <c r="A9" t="s">
        <v>37</v>
      </c>
      <c r="B9" t="s">
        <v>14</v>
      </c>
      <c r="C9" t="s">
        <v>31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 s="4">
        <f>(SUM(D9:Q9))/14</f>
        <v>-0.8571428571428571</v>
      </c>
      <c r="S9" t="s">
        <v>9</v>
      </c>
    </row>
    <row r="10" spans="1:19" x14ac:dyDescent="0.3">
      <c r="A10" t="s">
        <v>38</v>
      </c>
      <c r="B10" t="s">
        <v>39</v>
      </c>
      <c r="C10" t="s">
        <v>31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 s="4">
        <f>(SUM(D10:Q10))/14</f>
        <v>-0.8571428571428571</v>
      </c>
      <c r="S10" t="s">
        <v>9</v>
      </c>
    </row>
    <row r="11" spans="1:19" x14ac:dyDescent="0.3">
      <c r="A11" t="s">
        <v>767</v>
      </c>
      <c r="B11" t="s">
        <v>32</v>
      </c>
      <c r="C11" t="s">
        <v>31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 s="4">
        <f>(SUM(D11:Q11))/14</f>
        <v>-0.8571428571428571</v>
      </c>
      <c r="S11" t="s">
        <v>9</v>
      </c>
    </row>
    <row r="12" spans="1:19" x14ac:dyDescent="0.3">
      <c r="A12" t="s">
        <v>48</v>
      </c>
      <c r="B12" t="s">
        <v>18</v>
      </c>
      <c r="C12" t="s">
        <v>31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 s="4">
        <f>(SUM(D12:Q12))/14</f>
        <v>-0.8571428571428571</v>
      </c>
      <c r="S12" t="s">
        <v>9</v>
      </c>
    </row>
    <row r="13" spans="1:19" x14ac:dyDescent="0.3">
      <c r="A13" t="s">
        <v>49</v>
      </c>
      <c r="B13" t="s">
        <v>18</v>
      </c>
      <c r="C13" t="s">
        <v>31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 s="4">
        <f>(SUM(D13:Q13))/14</f>
        <v>-0.8571428571428571</v>
      </c>
      <c r="S13" t="s">
        <v>9</v>
      </c>
    </row>
    <row r="14" spans="1:19" x14ac:dyDescent="0.3">
      <c r="A14" t="s">
        <v>61</v>
      </c>
      <c r="B14" t="s">
        <v>14</v>
      </c>
      <c r="C14" t="s">
        <v>31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 s="4">
        <f>(SUM(D14:Q14))/14</f>
        <v>-0.8571428571428571</v>
      </c>
      <c r="S14" t="s">
        <v>9</v>
      </c>
    </row>
    <row r="15" spans="1:19" x14ac:dyDescent="0.3">
      <c r="A15" t="s">
        <v>62</v>
      </c>
      <c r="B15" t="s">
        <v>11</v>
      </c>
      <c r="C15" t="s">
        <v>31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 s="4">
        <f>(SUM(D15:Q15))/14</f>
        <v>-0.8571428571428571</v>
      </c>
      <c r="S15" t="s">
        <v>9</v>
      </c>
    </row>
    <row r="16" spans="1:19" x14ac:dyDescent="0.3">
      <c r="A16" t="s">
        <v>65</v>
      </c>
      <c r="B16" t="s">
        <v>14</v>
      </c>
      <c r="C16" t="s">
        <v>31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 s="4">
        <f>(SUM(D16:Q16))/14</f>
        <v>-0.8571428571428571</v>
      </c>
      <c r="S16" t="s">
        <v>9</v>
      </c>
    </row>
    <row r="17" spans="1:19" x14ac:dyDescent="0.3">
      <c r="A17" t="s">
        <v>74</v>
      </c>
      <c r="B17" t="s">
        <v>75</v>
      </c>
      <c r="C17" t="s">
        <v>31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0</v>
      </c>
      <c r="L17">
        <v>-1</v>
      </c>
      <c r="M17">
        <v>-1</v>
      </c>
      <c r="N17">
        <v>-1</v>
      </c>
      <c r="O17">
        <v>0</v>
      </c>
      <c r="P17">
        <v>-1</v>
      </c>
      <c r="Q17">
        <v>-1</v>
      </c>
      <c r="R17" s="4">
        <f>(SUM(D17:Q17))/14</f>
        <v>-0.8571428571428571</v>
      </c>
      <c r="S17" t="s">
        <v>9</v>
      </c>
    </row>
    <row r="18" spans="1:19" x14ac:dyDescent="0.3">
      <c r="A18" t="s">
        <v>80</v>
      </c>
      <c r="B18" t="s">
        <v>14</v>
      </c>
      <c r="C18" t="s">
        <v>31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 s="4">
        <f>(SUM(D18:Q18))/14</f>
        <v>-0.8571428571428571</v>
      </c>
      <c r="S18" t="s">
        <v>9</v>
      </c>
    </row>
    <row r="19" spans="1:19" x14ac:dyDescent="0.3">
      <c r="A19" t="s">
        <v>83</v>
      </c>
      <c r="B19" t="s">
        <v>18</v>
      </c>
      <c r="C19" t="s">
        <v>31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 s="4">
        <f>(SUM(D19:Q19))/14</f>
        <v>-0.8571428571428571</v>
      </c>
      <c r="S19" t="s">
        <v>9</v>
      </c>
    </row>
    <row r="20" spans="1:19" x14ac:dyDescent="0.3">
      <c r="A20" t="s">
        <v>95</v>
      </c>
      <c r="B20" t="s">
        <v>39</v>
      </c>
      <c r="C20" t="s">
        <v>31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</v>
      </c>
      <c r="N20">
        <v>-1</v>
      </c>
      <c r="O20">
        <v>-1</v>
      </c>
      <c r="P20">
        <v>-1</v>
      </c>
      <c r="Q20">
        <v>-1</v>
      </c>
      <c r="R20" s="4">
        <f>(SUM(D20:Q20))/14</f>
        <v>-0.8571428571428571</v>
      </c>
      <c r="S20" t="s">
        <v>9</v>
      </c>
    </row>
    <row r="21" spans="1:19" x14ac:dyDescent="0.3">
      <c r="A21" t="s">
        <v>99</v>
      </c>
      <c r="B21" t="s">
        <v>14</v>
      </c>
      <c r="C21" t="s">
        <v>31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 s="4">
        <f>(SUM(D21:Q21))/14</f>
        <v>-0.8571428571428571</v>
      </c>
      <c r="S21" t="s">
        <v>9</v>
      </c>
    </row>
    <row r="22" spans="1:19" x14ac:dyDescent="0.3">
      <c r="A22" t="s">
        <v>103</v>
      </c>
      <c r="B22" t="s">
        <v>88</v>
      </c>
      <c r="C22" t="s">
        <v>31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 s="4">
        <f>(SUM(D22:Q22))/14</f>
        <v>-0.8571428571428571</v>
      </c>
      <c r="S22" t="s">
        <v>9</v>
      </c>
    </row>
    <row r="23" spans="1:19" x14ac:dyDescent="0.3">
      <c r="A23" t="s">
        <v>104</v>
      </c>
      <c r="B23" t="s">
        <v>18</v>
      </c>
      <c r="C23" t="s">
        <v>31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 s="4">
        <f>(SUM(D23:Q23))/14</f>
        <v>-0.8571428571428571</v>
      </c>
      <c r="S23" t="s">
        <v>9</v>
      </c>
    </row>
    <row r="24" spans="1:19" x14ac:dyDescent="0.3">
      <c r="A24" t="s">
        <v>109</v>
      </c>
      <c r="B24" t="s">
        <v>88</v>
      </c>
      <c r="C24" t="s">
        <v>31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 s="4">
        <f>(SUM(D24:Q24))/14</f>
        <v>-0.8571428571428571</v>
      </c>
      <c r="S24" t="s">
        <v>9</v>
      </c>
    </row>
    <row r="25" spans="1:19" x14ac:dyDescent="0.3">
      <c r="A25" t="s">
        <v>115</v>
      </c>
      <c r="B25" t="s">
        <v>88</v>
      </c>
      <c r="C25" t="s">
        <v>31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 s="4">
        <f>(SUM(D25:Q25))/14</f>
        <v>-0.8571428571428571</v>
      </c>
      <c r="S25" t="s">
        <v>9</v>
      </c>
    </row>
    <row r="26" spans="1:19" x14ac:dyDescent="0.3">
      <c r="A26" t="s">
        <v>663</v>
      </c>
      <c r="B26" t="s">
        <v>39</v>
      </c>
      <c r="C26" t="s">
        <v>31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 s="4">
        <f>(SUM(D26:Q26))/14</f>
        <v>-0.8571428571428571</v>
      </c>
      <c r="S26" t="s">
        <v>9</v>
      </c>
    </row>
    <row r="27" spans="1:19" x14ac:dyDescent="0.3">
      <c r="A27" t="s">
        <v>700</v>
      </c>
      <c r="B27" t="s">
        <v>112</v>
      </c>
      <c r="C27" t="s">
        <v>31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 s="4">
        <f>(SUM(D27:Q27))/14</f>
        <v>-0.8571428571428571</v>
      </c>
      <c r="S27" t="s">
        <v>9</v>
      </c>
    </row>
    <row r="28" spans="1:19" x14ac:dyDescent="0.3">
      <c r="A28" t="s">
        <v>117</v>
      </c>
      <c r="B28" t="s">
        <v>18</v>
      </c>
      <c r="C28" t="s">
        <v>31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 s="4">
        <f>(SUM(D28:Q28))/14</f>
        <v>-0.8571428571428571</v>
      </c>
      <c r="S28" t="s">
        <v>9</v>
      </c>
    </row>
    <row r="29" spans="1:19" x14ac:dyDescent="0.3">
      <c r="A29" t="s">
        <v>129</v>
      </c>
      <c r="B29" t="s">
        <v>18</v>
      </c>
      <c r="C29" t="s">
        <v>31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 s="4">
        <f>(SUM(D29:Q29))/14</f>
        <v>-0.8571428571428571</v>
      </c>
      <c r="S29" t="s">
        <v>9</v>
      </c>
    </row>
    <row r="30" spans="1:19" x14ac:dyDescent="0.3">
      <c r="A30" t="s">
        <v>144</v>
      </c>
      <c r="B30" t="s">
        <v>11</v>
      </c>
      <c r="C30" t="s">
        <v>31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 s="4">
        <f>(SUM(D30:Q30))/14</f>
        <v>-0.8571428571428571</v>
      </c>
      <c r="S30" t="s">
        <v>9</v>
      </c>
    </row>
    <row r="31" spans="1:19" x14ac:dyDescent="0.3">
      <c r="A31" t="s">
        <v>146</v>
      </c>
      <c r="B31" t="s">
        <v>14</v>
      </c>
      <c r="C31" t="s">
        <v>31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 s="4">
        <f>(SUM(D31:Q31))/14</f>
        <v>-0.8571428571428571</v>
      </c>
      <c r="S31" t="s">
        <v>9</v>
      </c>
    </row>
    <row r="32" spans="1:19" x14ac:dyDescent="0.3">
      <c r="A32" t="s">
        <v>738</v>
      </c>
      <c r="B32" t="s">
        <v>32</v>
      </c>
      <c r="C32" t="s">
        <v>31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 s="4">
        <f>(SUM(D32:Q32))/14</f>
        <v>-0.8571428571428571</v>
      </c>
      <c r="S32" t="s">
        <v>9</v>
      </c>
    </row>
    <row r="33" spans="1:19" x14ac:dyDescent="0.3">
      <c r="A33" t="s">
        <v>161</v>
      </c>
      <c r="B33" t="s">
        <v>18</v>
      </c>
      <c r="C33" t="s">
        <v>31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 s="4">
        <f>(SUM(D33:Q33))/14</f>
        <v>-0.8571428571428571</v>
      </c>
      <c r="S33" t="s">
        <v>9</v>
      </c>
    </row>
    <row r="34" spans="1:19" x14ac:dyDescent="0.3">
      <c r="A34" t="s">
        <v>162</v>
      </c>
      <c r="B34" t="s">
        <v>18</v>
      </c>
      <c r="C34" t="s">
        <v>31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 s="4">
        <f>(SUM(D34:Q34))/14</f>
        <v>-0.8571428571428571</v>
      </c>
      <c r="S34" t="s">
        <v>9</v>
      </c>
    </row>
    <row r="35" spans="1:19" x14ac:dyDescent="0.3">
      <c r="A35" t="s">
        <v>165</v>
      </c>
      <c r="B35" t="s">
        <v>18</v>
      </c>
      <c r="C35" t="s">
        <v>31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 s="4">
        <f>(SUM(D35:Q35))/14</f>
        <v>-0.8571428571428571</v>
      </c>
      <c r="S35" t="s">
        <v>9</v>
      </c>
    </row>
    <row r="36" spans="1:19" x14ac:dyDescent="0.3">
      <c r="A36" t="s">
        <v>745</v>
      </c>
      <c r="B36" t="s">
        <v>21</v>
      </c>
      <c r="C36" t="s">
        <v>31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 s="4">
        <f>(SUM(D36:Q36))/14</f>
        <v>-0.8571428571428571</v>
      </c>
      <c r="S36" t="s">
        <v>9</v>
      </c>
    </row>
    <row r="37" spans="1:19" x14ac:dyDescent="0.3">
      <c r="A37" t="s">
        <v>172</v>
      </c>
      <c r="B37" t="s">
        <v>18</v>
      </c>
      <c r="C37" t="s">
        <v>31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 s="4">
        <f>(SUM(D37:Q37))/14</f>
        <v>-0.8571428571428571</v>
      </c>
      <c r="S37" t="s">
        <v>9</v>
      </c>
    </row>
    <row r="38" spans="1:19" x14ac:dyDescent="0.3">
      <c r="A38" t="s">
        <v>173</v>
      </c>
      <c r="B38" t="s">
        <v>75</v>
      </c>
      <c r="C38" t="s">
        <v>31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 s="4">
        <f>(SUM(D38:Q38))/14</f>
        <v>-0.8571428571428571</v>
      </c>
      <c r="S38" t="s">
        <v>8</v>
      </c>
    </row>
    <row r="39" spans="1:19" x14ac:dyDescent="0.3">
      <c r="A39" t="s">
        <v>175</v>
      </c>
      <c r="B39" t="s">
        <v>75</v>
      </c>
      <c r="C39" t="s">
        <v>31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 s="4">
        <f>(SUM(D39:Q39))/14</f>
        <v>-0.8571428571428571</v>
      </c>
      <c r="S39" t="s">
        <v>9</v>
      </c>
    </row>
    <row r="40" spans="1:19" x14ac:dyDescent="0.3">
      <c r="A40" t="s">
        <v>177</v>
      </c>
      <c r="B40" t="s">
        <v>11</v>
      </c>
      <c r="C40" t="s">
        <v>31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</v>
      </c>
      <c r="M40">
        <v>-1</v>
      </c>
      <c r="N40">
        <v>-1</v>
      </c>
      <c r="O40">
        <v>-1</v>
      </c>
      <c r="P40">
        <v>-1</v>
      </c>
      <c r="Q40">
        <v>-1</v>
      </c>
      <c r="R40" s="4">
        <f>(SUM(D40:Q40))/14</f>
        <v>-0.8571428571428571</v>
      </c>
      <c r="S40" t="s">
        <v>9</v>
      </c>
    </row>
    <row r="41" spans="1:19" x14ac:dyDescent="0.3">
      <c r="A41" t="s">
        <v>182</v>
      </c>
      <c r="B41" t="s">
        <v>14</v>
      </c>
      <c r="C41" t="s">
        <v>31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 s="4">
        <f>(SUM(D41:Q41))/14</f>
        <v>-0.8571428571428571</v>
      </c>
      <c r="S41" t="s">
        <v>9</v>
      </c>
    </row>
    <row r="42" spans="1:19" x14ac:dyDescent="0.3">
      <c r="A42" t="s">
        <v>617</v>
      </c>
      <c r="B42" t="s">
        <v>32</v>
      </c>
      <c r="C42" t="s">
        <v>31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 s="4">
        <f>(SUM(D42:Q42))/14</f>
        <v>-0.8571428571428571</v>
      </c>
      <c r="S42" t="s">
        <v>9</v>
      </c>
    </row>
    <row r="43" spans="1:19" x14ac:dyDescent="0.3">
      <c r="A43" t="s">
        <v>186</v>
      </c>
      <c r="B43" t="s">
        <v>11</v>
      </c>
      <c r="C43" t="s">
        <v>31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 s="4">
        <f>(SUM(D43:Q43))/14</f>
        <v>-0.8571428571428571</v>
      </c>
      <c r="S43" t="s">
        <v>9</v>
      </c>
    </row>
    <row r="44" spans="1:19" x14ac:dyDescent="0.3">
      <c r="A44" t="s">
        <v>191</v>
      </c>
      <c r="B44" t="s">
        <v>58</v>
      </c>
      <c r="C44" t="s">
        <v>31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 s="4">
        <f>(SUM(D44:Q44))/14</f>
        <v>-0.8571428571428571</v>
      </c>
      <c r="S44" t="s">
        <v>9</v>
      </c>
    </row>
    <row r="45" spans="1:19" x14ac:dyDescent="0.3">
      <c r="A45" t="s">
        <v>195</v>
      </c>
      <c r="B45" t="s">
        <v>155</v>
      </c>
      <c r="C45" t="s">
        <v>31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 s="4">
        <f>(SUM(D45:Q45))/14</f>
        <v>-0.8571428571428571</v>
      </c>
      <c r="S45" t="s">
        <v>9</v>
      </c>
    </row>
    <row r="46" spans="1:19" x14ac:dyDescent="0.3">
      <c r="A46" t="s">
        <v>714</v>
      </c>
      <c r="B46" t="s">
        <v>21</v>
      </c>
      <c r="C46" t="s">
        <v>31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 s="4">
        <f>(SUM(D46:Q46))/14</f>
        <v>-0.8571428571428571</v>
      </c>
      <c r="S46" t="s">
        <v>9</v>
      </c>
    </row>
    <row r="47" spans="1:19" x14ac:dyDescent="0.3">
      <c r="A47" t="s">
        <v>206</v>
      </c>
      <c r="B47" t="s">
        <v>14</v>
      </c>
      <c r="C47" t="s">
        <v>31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 s="4">
        <f>(SUM(D47:Q47))/14</f>
        <v>-0.8571428571428571</v>
      </c>
      <c r="S47" t="s">
        <v>9</v>
      </c>
    </row>
    <row r="48" spans="1:19" x14ac:dyDescent="0.3">
      <c r="A48" t="s">
        <v>207</v>
      </c>
      <c r="B48" t="s">
        <v>32</v>
      </c>
      <c r="C48" t="s">
        <v>31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 s="4">
        <f>(SUM(D48:Q48))/14</f>
        <v>-0.8571428571428571</v>
      </c>
      <c r="S48" t="s">
        <v>9</v>
      </c>
    </row>
    <row r="49" spans="1:19" x14ac:dyDescent="0.3">
      <c r="A49" t="s">
        <v>637</v>
      </c>
      <c r="B49" t="s">
        <v>32</v>
      </c>
      <c r="C49" t="s">
        <v>31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 s="4">
        <f>(SUM(D49:Q49))/14</f>
        <v>-0.8571428571428571</v>
      </c>
      <c r="S49" t="s">
        <v>9</v>
      </c>
    </row>
    <row r="50" spans="1:19" x14ac:dyDescent="0.3">
      <c r="A50" t="s">
        <v>215</v>
      </c>
      <c r="B50" t="s">
        <v>18</v>
      </c>
      <c r="C50" t="s">
        <v>31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 s="4">
        <f>(SUM(D50:Q50))/14</f>
        <v>-0.8571428571428571</v>
      </c>
      <c r="S50" t="s">
        <v>9</v>
      </c>
    </row>
    <row r="51" spans="1:19" x14ac:dyDescent="0.3">
      <c r="A51" t="s">
        <v>217</v>
      </c>
      <c r="B51" t="s">
        <v>11</v>
      </c>
      <c r="C51" t="s">
        <v>31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 s="4">
        <f>(SUM(D51:Q51))/14</f>
        <v>-0.8571428571428571</v>
      </c>
      <c r="S51" t="s">
        <v>9</v>
      </c>
    </row>
    <row r="52" spans="1:19" x14ac:dyDescent="0.3">
      <c r="A52" t="s">
        <v>219</v>
      </c>
      <c r="B52" t="s">
        <v>18</v>
      </c>
      <c r="C52" t="s">
        <v>31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 s="4">
        <f>(SUM(D52:Q52))/14</f>
        <v>-0.8571428571428571</v>
      </c>
      <c r="S52" t="s">
        <v>9</v>
      </c>
    </row>
    <row r="53" spans="1:19" x14ac:dyDescent="0.3">
      <c r="A53" t="s">
        <v>220</v>
      </c>
      <c r="B53" t="s">
        <v>14</v>
      </c>
      <c r="C53" t="s">
        <v>31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 s="4">
        <f>(SUM(D53:Q53))/14</f>
        <v>-0.8571428571428571</v>
      </c>
      <c r="S53" t="s">
        <v>9</v>
      </c>
    </row>
    <row r="54" spans="1:19" x14ac:dyDescent="0.3">
      <c r="A54" t="s">
        <v>221</v>
      </c>
      <c r="B54" t="s">
        <v>14</v>
      </c>
      <c r="C54" t="s">
        <v>31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 s="4">
        <f>(SUM(D54:Q54))/14</f>
        <v>-0.8571428571428571</v>
      </c>
      <c r="S54" t="s">
        <v>9</v>
      </c>
    </row>
    <row r="55" spans="1:19" x14ac:dyDescent="0.3">
      <c r="A55" t="s">
        <v>708</v>
      </c>
      <c r="B55" t="s">
        <v>18</v>
      </c>
      <c r="C55" t="s">
        <v>31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 s="4">
        <f>(SUM(D55:Q55))/14</f>
        <v>-0.8571428571428571</v>
      </c>
      <c r="S55" t="s">
        <v>9</v>
      </c>
    </row>
    <row r="56" spans="1:19" x14ac:dyDescent="0.3">
      <c r="A56" t="s">
        <v>227</v>
      </c>
      <c r="B56" t="s">
        <v>36</v>
      </c>
      <c r="C56" t="s">
        <v>31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 s="4">
        <f>(SUM(D56:Q56))/14</f>
        <v>-0.8571428571428571</v>
      </c>
      <c r="S56" t="s">
        <v>9</v>
      </c>
    </row>
    <row r="57" spans="1:19" x14ac:dyDescent="0.3">
      <c r="A57" t="s">
        <v>235</v>
      </c>
      <c r="B57" t="s">
        <v>58</v>
      </c>
      <c r="C57" t="s">
        <v>15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 s="4">
        <f>(SUM(D57:Q57))/14</f>
        <v>-0.8571428571428571</v>
      </c>
      <c r="S57" t="s">
        <v>9</v>
      </c>
    </row>
    <row r="58" spans="1:19" x14ac:dyDescent="0.3">
      <c r="A58" t="s">
        <v>239</v>
      </c>
      <c r="B58" t="s">
        <v>32</v>
      </c>
      <c r="C58" t="s">
        <v>31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 s="4">
        <f>(SUM(D58:Q58))/14</f>
        <v>-0.8571428571428571</v>
      </c>
      <c r="S58" t="s">
        <v>9</v>
      </c>
    </row>
    <row r="59" spans="1:19" x14ac:dyDescent="0.3">
      <c r="A59" t="s">
        <v>674</v>
      </c>
      <c r="B59" t="s">
        <v>18</v>
      </c>
      <c r="C59" t="s">
        <v>31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 s="4">
        <f>(SUM(D59:Q59))/14</f>
        <v>-0.8571428571428571</v>
      </c>
      <c r="S59" t="s">
        <v>9</v>
      </c>
    </row>
    <row r="60" spans="1:19" x14ac:dyDescent="0.3">
      <c r="A60" t="s">
        <v>244</v>
      </c>
      <c r="B60" t="s">
        <v>88</v>
      </c>
      <c r="C60" t="s">
        <v>31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 s="4">
        <f>(SUM(D60:Q60))/14</f>
        <v>-0.8571428571428571</v>
      </c>
      <c r="S60" t="s">
        <v>9</v>
      </c>
    </row>
    <row r="61" spans="1:19" x14ac:dyDescent="0.3">
      <c r="A61" t="s">
        <v>692</v>
      </c>
      <c r="B61" t="s">
        <v>11</v>
      </c>
      <c r="C61" t="s">
        <v>31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 s="4">
        <f>(SUM(D61:Q61))/14</f>
        <v>-0.8571428571428571</v>
      </c>
      <c r="S61" t="s">
        <v>8</v>
      </c>
    </row>
    <row r="62" spans="1:19" x14ac:dyDescent="0.3">
      <c r="A62" t="s">
        <v>646</v>
      </c>
      <c r="B62" t="s">
        <v>32</v>
      </c>
      <c r="C62" t="s">
        <v>31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 s="4">
        <f>(SUM(D62:Q62))/14</f>
        <v>-0.8571428571428571</v>
      </c>
      <c r="S62" t="s">
        <v>9</v>
      </c>
    </row>
    <row r="63" spans="1:19" x14ac:dyDescent="0.3">
      <c r="A63" t="s">
        <v>736</v>
      </c>
      <c r="B63" t="s">
        <v>88</v>
      </c>
      <c r="C63" t="s">
        <v>31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 s="4">
        <f>(SUM(D63:Q63))/14</f>
        <v>-0.8571428571428571</v>
      </c>
      <c r="S63" t="s">
        <v>9</v>
      </c>
    </row>
    <row r="64" spans="1:19" x14ac:dyDescent="0.3">
      <c r="A64" t="s">
        <v>668</v>
      </c>
      <c r="B64" t="s">
        <v>32</v>
      </c>
      <c r="C64" t="s">
        <v>31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 s="4">
        <f>(SUM(D64:Q64))/14</f>
        <v>-0.8571428571428571</v>
      </c>
      <c r="S64" t="s">
        <v>9</v>
      </c>
    </row>
    <row r="65" spans="1:19" x14ac:dyDescent="0.3">
      <c r="A65" t="s">
        <v>263</v>
      </c>
      <c r="B65" t="s">
        <v>88</v>
      </c>
      <c r="C65" t="s">
        <v>31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 s="4">
        <f>(SUM(D65:Q65))/14</f>
        <v>-0.8571428571428571</v>
      </c>
      <c r="S65" t="s">
        <v>9</v>
      </c>
    </row>
    <row r="66" spans="1:19" x14ac:dyDescent="0.3">
      <c r="A66" t="s">
        <v>264</v>
      </c>
      <c r="B66" t="s">
        <v>53</v>
      </c>
      <c r="C66" t="s">
        <v>31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 s="4">
        <f>(SUM(D66:Q66))/14</f>
        <v>-0.8571428571428571</v>
      </c>
      <c r="S66" t="s">
        <v>9</v>
      </c>
    </row>
    <row r="67" spans="1:19" x14ac:dyDescent="0.3">
      <c r="A67" t="s">
        <v>269</v>
      </c>
      <c r="B67" t="s">
        <v>18</v>
      </c>
      <c r="C67" t="s">
        <v>31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 s="4">
        <f>(SUM(D67:Q67))/14</f>
        <v>-0.8571428571428571</v>
      </c>
      <c r="S67" t="s">
        <v>9</v>
      </c>
    </row>
    <row r="68" spans="1:19" x14ac:dyDescent="0.3">
      <c r="A68" t="s">
        <v>274</v>
      </c>
      <c r="B68" t="s">
        <v>14</v>
      </c>
      <c r="C68" t="s">
        <v>31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 s="4">
        <f>(SUM(D68:Q68))/14</f>
        <v>-0.8571428571428571</v>
      </c>
      <c r="S68" t="s">
        <v>9</v>
      </c>
    </row>
    <row r="69" spans="1:19" x14ac:dyDescent="0.3">
      <c r="A69" t="s">
        <v>283</v>
      </c>
      <c r="B69" t="s">
        <v>11</v>
      </c>
      <c r="C69" t="s">
        <v>31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 s="4">
        <f>(SUM(D69:Q69))/14</f>
        <v>-0.8571428571428571</v>
      </c>
      <c r="S69" t="s">
        <v>9</v>
      </c>
    </row>
    <row r="70" spans="1:19" x14ac:dyDescent="0.3">
      <c r="A70" t="s">
        <v>802</v>
      </c>
      <c r="B70" t="s">
        <v>32</v>
      </c>
      <c r="C70" t="s">
        <v>31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 s="4">
        <f>(SUM(D70:Q70))/14</f>
        <v>-0.8571428571428571</v>
      </c>
      <c r="S70" t="s">
        <v>9</v>
      </c>
    </row>
    <row r="71" spans="1:19" x14ac:dyDescent="0.3">
      <c r="A71" t="s">
        <v>289</v>
      </c>
      <c r="B71" t="s">
        <v>200</v>
      </c>
      <c r="C71" t="s">
        <v>31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 s="4">
        <f>(SUM(D71:Q71))/14</f>
        <v>-0.8571428571428571</v>
      </c>
      <c r="S71" t="s">
        <v>9</v>
      </c>
    </row>
    <row r="72" spans="1:19" x14ac:dyDescent="0.3">
      <c r="A72" t="s">
        <v>290</v>
      </c>
      <c r="B72" t="s">
        <v>18</v>
      </c>
      <c r="C72" t="s">
        <v>31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 s="4">
        <f>(SUM(D72:Q72))/14</f>
        <v>-0.8571428571428571</v>
      </c>
      <c r="S72" t="s">
        <v>9</v>
      </c>
    </row>
    <row r="73" spans="1:19" x14ac:dyDescent="0.3">
      <c r="A73" t="s">
        <v>794</v>
      </c>
      <c r="B73" t="s">
        <v>88</v>
      </c>
      <c r="C73" t="s">
        <v>31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 s="4">
        <f>(SUM(D73:Q73))/14</f>
        <v>-0.8571428571428571</v>
      </c>
      <c r="S73" t="s">
        <v>9</v>
      </c>
    </row>
    <row r="74" spans="1:19" x14ac:dyDescent="0.3">
      <c r="A74" t="s">
        <v>292</v>
      </c>
      <c r="B74" t="s">
        <v>88</v>
      </c>
      <c r="C74" t="s">
        <v>31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 s="4">
        <f>(SUM(D74:Q74))/14</f>
        <v>-0.8571428571428571</v>
      </c>
      <c r="S74" t="s">
        <v>9</v>
      </c>
    </row>
    <row r="75" spans="1:19" x14ac:dyDescent="0.3">
      <c r="A75" t="s">
        <v>705</v>
      </c>
      <c r="B75" t="s">
        <v>88</v>
      </c>
      <c r="C75" t="s">
        <v>31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-1</v>
      </c>
      <c r="J75">
        <v>-1</v>
      </c>
      <c r="K75">
        <v>1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  <c r="R75" s="4">
        <f>(SUM(D75:Q75))/14</f>
        <v>-0.8571428571428571</v>
      </c>
      <c r="S75" t="s">
        <v>9</v>
      </c>
    </row>
    <row r="76" spans="1:19" x14ac:dyDescent="0.3">
      <c r="A76" t="s">
        <v>299</v>
      </c>
      <c r="B76" t="s">
        <v>72</v>
      </c>
      <c r="C76" t="s">
        <v>31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 s="4">
        <f>(SUM(D76:Q76))/14</f>
        <v>-0.8571428571428571</v>
      </c>
      <c r="S76" t="s">
        <v>9</v>
      </c>
    </row>
    <row r="77" spans="1:19" x14ac:dyDescent="0.3">
      <c r="A77" t="s">
        <v>303</v>
      </c>
      <c r="B77" t="s">
        <v>304</v>
      </c>
      <c r="C77" t="s">
        <v>31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1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  <c r="R77" s="4">
        <f>(SUM(D77:Q77))/14</f>
        <v>-0.8571428571428571</v>
      </c>
      <c r="S77" t="s">
        <v>9</v>
      </c>
    </row>
    <row r="78" spans="1:19" x14ac:dyDescent="0.3">
      <c r="A78" t="s">
        <v>791</v>
      </c>
      <c r="B78" t="s">
        <v>53</v>
      </c>
      <c r="C78" t="s">
        <v>31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1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  <c r="R78" s="4">
        <f>(SUM(D78:Q78))/14</f>
        <v>-0.8571428571428571</v>
      </c>
      <c r="S78" t="s">
        <v>9</v>
      </c>
    </row>
    <row r="79" spans="1:19" x14ac:dyDescent="0.3">
      <c r="A79" t="s">
        <v>309</v>
      </c>
      <c r="B79" t="s">
        <v>11</v>
      </c>
      <c r="C79" t="s">
        <v>31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1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  <c r="R79" s="4">
        <f>(SUM(D79:Q79))/14</f>
        <v>-0.8571428571428571</v>
      </c>
      <c r="S79" t="s">
        <v>9</v>
      </c>
    </row>
    <row r="80" spans="1:19" x14ac:dyDescent="0.3">
      <c r="A80" t="s">
        <v>311</v>
      </c>
      <c r="B80" t="s">
        <v>11</v>
      </c>
      <c r="C80" t="s">
        <v>31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1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  <c r="R80" s="4">
        <f>(SUM(D80:Q80))/14</f>
        <v>-0.8571428571428571</v>
      </c>
      <c r="S80" t="s">
        <v>9</v>
      </c>
    </row>
    <row r="81" spans="1:19" x14ac:dyDescent="0.3">
      <c r="A81" t="s">
        <v>731</v>
      </c>
      <c r="B81" t="s">
        <v>88</v>
      </c>
      <c r="C81" t="s">
        <v>31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 s="4">
        <f>(SUM(D81:Q81))/14</f>
        <v>-0.8571428571428571</v>
      </c>
      <c r="S81" t="s">
        <v>9</v>
      </c>
    </row>
    <row r="82" spans="1:19" x14ac:dyDescent="0.3">
      <c r="A82" t="s">
        <v>314</v>
      </c>
      <c r="B82" t="s">
        <v>155</v>
      </c>
      <c r="C82" t="s">
        <v>31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  <c r="R82" s="4">
        <f>(SUM(D82:Q82))/14</f>
        <v>-0.8571428571428571</v>
      </c>
      <c r="S82" t="s">
        <v>9</v>
      </c>
    </row>
    <row r="83" spans="1:19" x14ac:dyDescent="0.3">
      <c r="A83" t="s">
        <v>315</v>
      </c>
      <c r="B83" t="s">
        <v>36</v>
      </c>
      <c r="C83" t="s">
        <v>31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  <c r="R83" s="4">
        <f>(SUM(D83:Q83))/14</f>
        <v>-0.8571428571428571</v>
      </c>
      <c r="S83" t="s">
        <v>9</v>
      </c>
    </row>
    <row r="84" spans="1:19" x14ac:dyDescent="0.3">
      <c r="A84" t="s">
        <v>701</v>
      </c>
      <c r="B84" t="s">
        <v>88</v>
      </c>
      <c r="C84" t="s">
        <v>31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1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  <c r="R84" s="4">
        <f>(SUM(D84:Q84))/14</f>
        <v>-0.8571428571428571</v>
      </c>
      <c r="S84" t="s">
        <v>9</v>
      </c>
    </row>
    <row r="85" spans="1:19" x14ac:dyDescent="0.3">
      <c r="A85" t="s">
        <v>318</v>
      </c>
      <c r="B85" t="s">
        <v>36</v>
      </c>
      <c r="C85" t="s">
        <v>31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  <c r="R85" s="4">
        <f>(SUM(D85:Q85))/14</f>
        <v>-0.8571428571428571</v>
      </c>
      <c r="S85" t="s">
        <v>9</v>
      </c>
    </row>
    <row r="86" spans="1:19" x14ac:dyDescent="0.3">
      <c r="A86" t="s">
        <v>320</v>
      </c>
      <c r="B86" t="s">
        <v>11</v>
      </c>
      <c r="C86" t="s">
        <v>31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1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  <c r="R86" s="4">
        <f>(SUM(D86:Q86))/14</f>
        <v>-0.8571428571428571</v>
      </c>
      <c r="S86" t="s">
        <v>9</v>
      </c>
    </row>
    <row r="87" spans="1:19" x14ac:dyDescent="0.3">
      <c r="A87" t="s">
        <v>321</v>
      </c>
      <c r="B87" t="s">
        <v>69</v>
      </c>
      <c r="C87" t="s">
        <v>31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1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  <c r="R87" s="4">
        <f>(SUM(D87:Q87))/14</f>
        <v>-0.8571428571428571</v>
      </c>
      <c r="S87" t="s">
        <v>9</v>
      </c>
    </row>
    <row r="88" spans="1:19" x14ac:dyDescent="0.3">
      <c r="A88" t="s">
        <v>664</v>
      </c>
      <c r="B88" t="s">
        <v>72</v>
      </c>
      <c r="C88" t="s">
        <v>31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  <c r="R88" s="4">
        <f>(SUM(D88:Q88))/14</f>
        <v>-0.8571428571428571</v>
      </c>
      <c r="S88" t="s">
        <v>9</v>
      </c>
    </row>
    <row r="89" spans="1:19" x14ac:dyDescent="0.3">
      <c r="A89" t="s">
        <v>323</v>
      </c>
      <c r="B89" t="s">
        <v>14</v>
      </c>
      <c r="C89" t="s">
        <v>31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1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  <c r="R89" s="4">
        <f>(SUM(D89:Q89))/14</f>
        <v>-0.8571428571428571</v>
      </c>
      <c r="S89" t="s">
        <v>9</v>
      </c>
    </row>
    <row r="90" spans="1:19" x14ac:dyDescent="0.3">
      <c r="A90" t="s">
        <v>324</v>
      </c>
      <c r="B90" t="s">
        <v>18</v>
      </c>
      <c r="C90" t="s">
        <v>31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1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  <c r="R90" s="4">
        <f>(SUM(D90:Q90))/14</f>
        <v>-0.8571428571428571</v>
      </c>
      <c r="S90" t="s">
        <v>9</v>
      </c>
    </row>
    <row r="91" spans="1:19" x14ac:dyDescent="0.3">
      <c r="A91" t="s">
        <v>331</v>
      </c>
      <c r="B91" t="s">
        <v>11</v>
      </c>
      <c r="C91" t="s">
        <v>31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1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  <c r="R91" s="4">
        <f>(SUM(D91:Q91))/14</f>
        <v>-0.8571428571428571</v>
      </c>
      <c r="S91" t="s">
        <v>9</v>
      </c>
    </row>
    <row r="92" spans="1:19" x14ac:dyDescent="0.3">
      <c r="A92" t="s">
        <v>616</v>
      </c>
      <c r="B92" t="s">
        <v>18</v>
      </c>
      <c r="C92" t="s">
        <v>31</v>
      </c>
      <c r="D92">
        <v>-1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  <c r="R92" s="4">
        <f>(SUM(D92:Q92))/14</f>
        <v>-0.8571428571428571</v>
      </c>
      <c r="S92" t="s">
        <v>9</v>
      </c>
    </row>
    <row r="93" spans="1:19" x14ac:dyDescent="0.3">
      <c r="A93" t="s">
        <v>332</v>
      </c>
      <c r="B93" t="s">
        <v>18</v>
      </c>
      <c r="C93" t="s">
        <v>31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1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  <c r="R93" s="4">
        <f>(SUM(D93:Q93))/14</f>
        <v>-0.8571428571428571</v>
      </c>
      <c r="S93" t="s">
        <v>9</v>
      </c>
    </row>
    <row r="94" spans="1:19" x14ac:dyDescent="0.3">
      <c r="A94" t="s">
        <v>343</v>
      </c>
      <c r="B94" t="s">
        <v>88</v>
      </c>
      <c r="C94" t="s">
        <v>31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 s="4">
        <f>(SUM(D94:Q94))/14</f>
        <v>-0.8571428571428571</v>
      </c>
      <c r="S94" t="s">
        <v>9</v>
      </c>
    </row>
    <row r="95" spans="1:19" x14ac:dyDescent="0.3">
      <c r="A95" t="s">
        <v>809</v>
      </c>
      <c r="B95" t="s">
        <v>32</v>
      </c>
      <c r="C95" t="s">
        <v>31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 s="4">
        <f>(SUM(D95:Q95))/14</f>
        <v>-0.8571428571428571</v>
      </c>
      <c r="S95" t="s">
        <v>9</v>
      </c>
    </row>
    <row r="96" spans="1:19" x14ac:dyDescent="0.3">
      <c r="A96" t="s">
        <v>348</v>
      </c>
      <c r="B96" t="s">
        <v>58</v>
      </c>
      <c r="C96" t="s">
        <v>31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 s="4">
        <f>(SUM(D96:Q96))/14</f>
        <v>-0.8571428571428571</v>
      </c>
      <c r="S96" t="s">
        <v>9</v>
      </c>
    </row>
    <row r="97" spans="1:19" x14ac:dyDescent="0.3">
      <c r="A97" t="s">
        <v>352</v>
      </c>
      <c r="B97" t="s">
        <v>91</v>
      </c>
      <c r="C97" t="s">
        <v>31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  <c r="R97" s="4">
        <f>(SUM(D97:Q97))/14</f>
        <v>-0.8571428571428571</v>
      </c>
      <c r="S97" t="s">
        <v>9</v>
      </c>
    </row>
    <row r="98" spans="1:19" x14ac:dyDescent="0.3">
      <c r="A98" t="s">
        <v>354</v>
      </c>
      <c r="B98" t="s">
        <v>11</v>
      </c>
      <c r="C98" t="s">
        <v>31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1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  <c r="R98" s="4">
        <f>(SUM(D98:Q98))/14</f>
        <v>-0.8571428571428571</v>
      </c>
      <c r="S98" t="s">
        <v>9</v>
      </c>
    </row>
    <row r="99" spans="1:19" x14ac:dyDescent="0.3">
      <c r="A99" t="s">
        <v>355</v>
      </c>
      <c r="B99" t="s">
        <v>88</v>
      </c>
      <c r="C99" t="s">
        <v>31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 s="4">
        <f>(SUM(D99:Q99))/14</f>
        <v>-0.8571428571428571</v>
      </c>
      <c r="S99" t="s">
        <v>9</v>
      </c>
    </row>
    <row r="100" spans="1:19" x14ac:dyDescent="0.3">
      <c r="A100" t="s">
        <v>356</v>
      </c>
      <c r="B100" t="s">
        <v>39</v>
      </c>
      <c r="C100" t="s">
        <v>31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  <c r="R100" s="4">
        <f>(SUM(D100:Q100))/14</f>
        <v>-0.8571428571428571</v>
      </c>
      <c r="S100" t="s">
        <v>9</v>
      </c>
    </row>
    <row r="101" spans="1:19" x14ac:dyDescent="0.3">
      <c r="A101" t="s">
        <v>811</v>
      </c>
      <c r="B101" t="s">
        <v>18</v>
      </c>
      <c r="C101" t="s">
        <v>31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1</v>
      </c>
      <c r="L101">
        <v>-1</v>
      </c>
      <c r="M101">
        <v>-1</v>
      </c>
      <c r="N101">
        <v>-1</v>
      </c>
      <c r="O101">
        <v>-1</v>
      </c>
      <c r="P101">
        <v>-1</v>
      </c>
      <c r="Q101">
        <v>-1</v>
      </c>
      <c r="R101" s="4">
        <f>(SUM(D101:Q101))/14</f>
        <v>-0.8571428571428571</v>
      </c>
      <c r="S101" t="s">
        <v>9</v>
      </c>
    </row>
    <row r="102" spans="1:19" x14ac:dyDescent="0.3">
      <c r="A102" t="s">
        <v>363</v>
      </c>
      <c r="B102" t="s">
        <v>32</v>
      </c>
      <c r="C102" t="s">
        <v>31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 s="4">
        <f>(SUM(D102:Q102))/14</f>
        <v>-0.8571428571428571</v>
      </c>
      <c r="S102" t="s">
        <v>9</v>
      </c>
    </row>
    <row r="103" spans="1:19" x14ac:dyDescent="0.3">
      <c r="A103" t="s">
        <v>364</v>
      </c>
      <c r="B103" t="s">
        <v>39</v>
      </c>
      <c r="C103" t="s">
        <v>31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1</v>
      </c>
      <c r="L103">
        <v>-1</v>
      </c>
      <c r="M103">
        <v>-1</v>
      </c>
      <c r="N103">
        <v>-1</v>
      </c>
      <c r="O103">
        <v>-1</v>
      </c>
      <c r="P103">
        <v>-1</v>
      </c>
      <c r="Q103">
        <v>-1</v>
      </c>
      <c r="R103" s="4">
        <f>(SUM(D103:Q103))/14</f>
        <v>-0.8571428571428571</v>
      </c>
      <c r="S103" t="s">
        <v>9</v>
      </c>
    </row>
    <row r="104" spans="1:19" x14ac:dyDescent="0.3">
      <c r="A104" t="s">
        <v>365</v>
      </c>
      <c r="B104" t="s">
        <v>11</v>
      </c>
      <c r="C104" t="s">
        <v>31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1</v>
      </c>
      <c r="L104">
        <v>-1</v>
      </c>
      <c r="M104">
        <v>-1</v>
      </c>
      <c r="N104">
        <v>-1</v>
      </c>
      <c r="O104">
        <v>-1</v>
      </c>
      <c r="P104">
        <v>-1</v>
      </c>
      <c r="Q104">
        <v>-1</v>
      </c>
      <c r="R104" s="4">
        <f>(SUM(D104:Q104))/14</f>
        <v>-0.8571428571428571</v>
      </c>
      <c r="S104" t="s">
        <v>9</v>
      </c>
    </row>
    <row r="105" spans="1:19" x14ac:dyDescent="0.3">
      <c r="A105" t="s">
        <v>366</v>
      </c>
      <c r="B105" t="s">
        <v>32</v>
      </c>
      <c r="C105" t="s">
        <v>31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1</v>
      </c>
      <c r="L105">
        <v>-1</v>
      </c>
      <c r="M105">
        <v>-1</v>
      </c>
      <c r="N105">
        <v>-1</v>
      </c>
      <c r="O105">
        <v>-1</v>
      </c>
      <c r="P105">
        <v>-1</v>
      </c>
      <c r="Q105">
        <v>-1</v>
      </c>
      <c r="R105" s="4">
        <f>(SUM(D105:Q105))/14</f>
        <v>-0.8571428571428571</v>
      </c>
      <c r="S105" t="s">
        <v>9</v>
      </c>
    </row>
    <row r="106" spans="1:19" x14ac:dyDescent="0.3">
      <c r="A106" t="s">
        <v>822</v>
      </c>
      <c r="B106" t="s">
        <v>200</v>
      </c>
      <c r="C106" t="s">
        <v>31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1</v>
      </c>
      <c r="L106">
        <v>-1</v>
      </c>
      <c r="M106">
        <v>-1</v>
      </c>
      <c r="N106">
        <v>-1</v>
      </c>
      <c r="O106">
        <v>-1</v>
      </c>
      <c r="P106">
        <v>-1</v>
      </c>
      <c r="Q106">
        <v>-1</v>
      </c>
      <c r="R106" s="4">
        <f>(SUM(D106:Q106))/14</f>
        <v>-0.8571428571428571</v>
      </c>
      <c r="S106" t="s">
        <v>9</v>
      </c>
    </row>
    <row r="107" spans="1:19" x14ac:dyDescent="0.3">
      <c r="A107" t="s">
        <v>367</v>
      </c>
      <c r="B107" t="s">
        <v>14</v>
      </c>
      <c r="C107" t="s">
        <v>31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1</v>
      </c>
      <c r="L107">
        <v>-1</v>
      </c>
      <c r="M107">
        <v>-1</v>
      </c>
      <c r="N107">
        <v>-1</v>
      </c>
      <c r="O107">
        <v>-1</v>
      </c>
      <c r="P107">
        <v>-1</v>
      </c>
      <c r="Q107">
        <v>-1</v>
      </c>
      <c r="R107" s="4">
        <f>(SUM(D107:Q107))/14</f>
        <v>-0.8571428571428571</v>
      </c>
      <c r="S107" t="s">
        <v>9</v>
      </c>
    </row>
    <row r="108" spans="1:19" x14ac:dyDescent="0.3">
      <c r="A108" t="s">
        <v>371</v>
      </c>
      <c r="B108" t="s">
        <v>53</v>
      </c>
      <c r="C108" t="s">
        <v>31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1</v>
      </c>
      <c r="L108">
        <v>-1</v>
      </c>
      <c r="M108">
        <v>-1</v>
      </c>
      <c r="N108">
        <v>-1</v>
      </c>
      <c r="O108">
        <v>-1</v>
      </c>
      <c r="P108">
        <v>-1</v>
      </c>
      <c r="Q108">
        <v>-1</v>
      </c>
      <c r="R108" s="4">
        <f>(SUM(D108:Q108))/14</f>
        <v>-0.8571428571428571</v>
      </c>
      <c r="S108" t="s">
        <v>17</v>
      </c>
    </row>
    <row r="109" spans="1:19" x14ac:dyDescent="0.3">
      <c r="A109" t="s">
        <v>375</v>
      </c>
      <c r="B109" t="s">
        <v>21</v>
      </c>
      <c r="C109" t="s">
        <v>31</v>
      </c>
      <c r="D109">
        <v>-1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-1</v>
      </c>
      <c r="K109">
        <v>1</v>
      </c>
      <c r="L109">
        <v>-1</v>
      </c>
      <c r="M109">
        <v>-1</v>
      </c>
      <c r="N109">
        <v>-1</v>
      </c>
      <c r="O109">
        <v>-1</v>
      </c>
      <c r="P109">
        <v>-1</v>
      </c>
      <c r="Q109">
        <v>-1</v>
      </c>
      <c r="R109" s="4">
        <f>(SUM(D109:Q109))/14</f>
        <v>-0.8571428571428571</v>
      </c>
      <c r="S109" t="s">
        <v>9</v>
      </c>
    </row>
    <row r="110" spans="1:19" x14ac:dyDescent="0.3">
      <c r="A110" t="s">
        <v>380</v>
      </c>
      <c r="B110" t="s">
        <v>88</v>
      </c>
      <c r="C110" t="s">
        <v>28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1</v>
      </c>
      <c r="L110">
        <v>-1</v>
      </c>
      <c r="M110">
        <v>-1</v>
      </c>
      <c r="N110">
        <v>-1</v>
      </c>
      <c r="O110">
        <v>-1</v>
      </c>
      <c r="P110">
        <v>-1</v>
      </c>
      <c r="Q110">
        <v>-1</v>
      </c>
      <c r="R110" s="4">
        <f>(SUM(D110:Q110))/14</f>
        <v>-0.8571428571428571</v>
      </c>
      <c r="S110" t="s">
        <v>9</v>
      </c>
    </row>
    <row r="111" spans="1:19" x14ac:dyDescent="0.3">
      <c r="A111" t="s">
        <v>384</v>
      </c>
      <c r="B111" t="s">
        <v>53</v>
      </c>
      <c r="C111" t="s">
        <v>31</v>
      </c>
      <c r="D111">
        <v>-1</v>
      </c>
      <c r="E111">
        <v>-1</v>
      </c>
      <c r="F111">
        <v>-1</v>
      </c>
      <c r="G111">
        <v>-1</v>
      </c>
      <c r="H111">
        <v>-1</v>
      </c>
      <c r="I111">
        <v>-1</v>
      </c>
      <c r="J111">
        <v>-1</v>
      </c>
      <c r="K111">
        <v>1</v>
      </c>
      <c r="L111">
        <v>-1</v>
      </c>
      <c r="M111">
        <v>-1</v>
      </c>
      <c r="N111">
        <v>-1</v>
      </c>
      <c r="O111">
        <v>-1</v>
      </c>
      <c r="P111">
        <v>-1</v>
      </c>
      <c r="Q111">
        <v>-1</v>
      </c>
      <c r="R111" s="4">
        <f>(SUM(D111:Q111))/14</f>
        <v>-0.8571428571428571</v>
      </c>
      <c r="S111" t="s">
        <v>9</v>
      </c>
    </row>
    <row r="112" spans="1:19" x14ac:dyDescent="0.3">
      <c r="A112" t="s">
        <v>388</v>
      </c>
      <c r="B112" t="s">
        <v>18</v>
      </c>
      <c r="C112" t="s">
        <v>31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1</v>
      </c>
      <c r="L112">
        <v>-1</v>
      </c>
      <c r="M112">
        <v>-1</v>
      </c>
      <c r="N112">
        <v>-1</v>
      </c>
      <c r="O112">
        <v>-1</v>
      </c>
      <c r="P112">
        <v>-1</v>
      </c>
      <c r="Q112">
        <v>-1</v>
      </c>
      <c r="R112" s="4">
        <f>(SUM(D112:Q112))/14</f>
        <v>-0.8571428571428571</v>
      </c>
      <c r="S112" t="s">
        <v>9</v>
      </c>
    </row>
    <row r="113" spans="1:19" x14ac:dyDescent="0.3">
      <c r="A113" t="s">
        <v>390</v>
      </c>
      <c r="B113" t="s">
        <v>14</v>
      </c>
      <c r="C113" t="s">
        <v>31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1</v>
      </c>
      <c r="L113">
        <v>-1</v>
      </c>
      <c r="M113">
        <v>-1</v>
      </c>
      <c r="N113">
        <v>-1</v>
      </c>
      <c r="O113">
        <v>-1</v>
      </c>
      <c r="P113">
        <v>-1</v>
      </c>
      <c r="Q113">
        <v>-1</v>
      </c>
      <c r="R113" s="4">
        <f>(SUM(D113:Q113))/14</f>
        <v>-0.8571428571428571</v>
      </c>
      <c r="S113" t="s">
        <v>9</v>
      </c>
    </row>
    <row r="114" spans="1:19" x14ac:dyDescent="0.3">
      <c r="A114" t="s">
        <v>393</v>
      </c>
      <c r="B114" t="s">
        <v>14</v>
      </c>
      <c r="C114" t="s">
        <v>28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 s="4">
        <f>(SUM(D114:Q114))/14</f>
        <v>-0.8571428571428571</v>
      </c>
      <c r="S114" t="s">
        <v>9</v>
      </c>
    </row>
    <row r="115" spans="1:19" x14ac:dyDescent="0.3">
      <c r="A115" t="s">
        <v>717</v>
      </c>
      <c r="B115" t="s">
        <v>32</v>
      </c>
      <c r="C115" t="s">
        <v>31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1</v>
      </c>
      <c r="L115">
        <v>-1</v>
      </c>
      <c r="M115">
        <v>-1</v>
      </c>
      <c r="N115">
        <v>-1</v>
      </c>
      <c r="O115">
        <v>-1</v>
      </c>
      <c r="P115">
        <v>-1</v>
      </c>
      <c r="Q115">
        <v>-1</v>
      </c>
      <c r="R115" s="4">
        <f>(SUM(D115:Q115))/14</f>
        <v>-0.8571428571428571</v>
      </c>
      <c r="S115" t="s">
        <v>9</v>
      </c>
    </row>
    <row r="116" spans="1:19" x14ac:dyDescent="0.3">
      <c r="A116" t="s">
        <v>775</v>
      </c>
      <c r="B116" t="s">
        <v>39</v>
      </c>
      <c r="C116" t="s">
        <v>31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-1</v>
      </c>
      <c r="N116">
        <v>-1</v>
      </c>
      <c r="O116">
        <v>-1</v>
      </c>
      <c r="P116">
        <v>-1</v>
      </c>
      <c r="Q116">
        <v>-1</v>
      </c>
      <c r="R116" s="4">
        <f>(SUM(D116:Q116))/14</f>
        <v>-0.8571428571428571</v>
      </c>
      <c r="S116" t="s">
        <v>9</v>
      </c>
    </row>
    <row r="117" spans="1:19" x14ac:dyDescent="0.3">
      <c r="A117" t="s">
        <v>408</v>
      </c>
      <c r="B117" t="s">
        <v>88</v>
      </c>
      <c r="C117" t="s">
        <v>31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1</v>
      </c>
      <c r="L117">
        <v>-1</v>
      </c>
      <c r="M117">
        <v>-1</v>
      </c>
      <c r="N117">
        <v>-1</v>
      </c>
      <c r="O117">
        <v>-1</v>
      </c>
      <c r="P117">
        <v>-1</v>
      </c>
      <c r="Q117">
        <v>-1</v>
      </c>
      <c r="R117" s="4">
        <f>(SUM(D117:Q117))/14</f>
        <v>-0.8571428571428571</v>
      </c>
      <c r="S117" t="s">
        <v>9</v>
      </c>
    </row>
    <row r="118" spans="1:19" x14ac:dyDescent="0.3">
      <c r="A118" t="s">
        <v>413</v>
      </c>
      <c r="B118" t="s">
        <v>11</v>
      </c>
      <c r="C118" t="s">
        <v>31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1</v>
      </c>
      <c r="L118">
        <v>-1</v>
      </c>
      <c r="M118">
        <v>-1</v>
      </c>
      <c r="N118">
        <v>-1</v>
      </c>
      <c r="O118">
        <v>-1</v>
      </c>
      <c r="P118">
        <v>-1</v>
      </c>
      <c r="Q118">
        <v>-1</v>
      </c>
      <c r="R118" s="4">
        <f>(SUM(D118:Q118))/14</f>
        <v>-0.8571428571428571</v>
      </c>
      <c r="S118" t="s">
        <v>9</v>
      </c>
    </row>
    <row r="119" spans="1:19" x14ac:dyDescent="0.3">
      <c r="A119" t="s">
        <v>419</v>
      </c>
      <c r="B119" t="s">
        <v>14</v>
      </c>
      <c r="C119" t="s">
        <v>31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1</v>
      </c>
      <c r="L119">
        <v>-1</v>
      </c>
      <c r="M119">
        <v>-1</v>
      </c>
      <c r="N119">
        <v>-1</v>
      </c>
      <c r="O119">
        <v>-1</v>
      </c>
      <c r="P119">
        <v>-1</v>
      </c>
      <c r="Q119">
        <v>-1</v>
      </c>
      <c r="R119" s="4">
        <f>(SUM(D119:Q119))/14</f>
        <v>-0.8571428571428571</v>
      </c>
      <c r="S119" t="s">
        <v>9</v>
      </c>
    </row>
    <row r="120" spans="1:19" x14ac:dyDescent="0.3">
      <c r="A120" t="s">
        <v>421</v>
      </c>
      <c r="B120" t="s">
        <v>91</v>
      </c>
      <c r="C120" t="s">
        <v>31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 s="4">
        <f>(SUM(D120:Q120))/14</f>
        <v>-0.8571428571428571</v>
      </c>
      <c r="S120" t="s">
        <v>9</v>
      </c>
    </row>
    <row r="121" spans="1:19" x14ac:dyDescent="0.3">
      <c r="A121" t="s">
        <v>424</v>
      </c>
      <c r="B121" t="s">
        <v>36</v>
      </c>
      <c r="C121" t="s">
        <v>31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 s="4">
        <f>(SUM(D121:Q121))/14</f>
        <v>-0.8571428571428571</v>
      </c>
      <c r="S121" t="s">
        <v>9</v>
      </c>
    </row>
    <row r="122" spans="1:19" x14ac:dyDescent="0.3">
      <c r="A122" t="s">
        <v>425</v>
      </c>
      <c r="B122" t="s">
        <v>36</v>
      </c>
      <c r="C122" t="s">
        <v>31</v>
      </c>
      <c r="D122">
        <v>-1</v>
      </c>
      <c r="E122">
        <v>-1</v>
      </c>
      <c r="F122">
        <v>-1</v>
      </c>
      <c r="G122">
        <v>-1</v>
      </c>
      <c r="H122">
        <v>-1</v>
      </c>
      <c r="I122">
        <v>-1</v>
      </c>
      <c r="J122">
        <v>-1</v>
      </c>
      <c r="K122">
        <v>1</v>
      </c>
      <c r="L122">
        <v>-1</v>
      </c>
      <c r="M122">
        <v>-1</v>
      </c>
      <c r="N122">
        <v>-1</v>
      </c>
      <c r="O122">
        <v>-1</v>
      </c>
      <c r="P122">
        <v>-1</v>
      </c>
      <c r="Q122">
        <v>-1</v>
      </c>
      <c r="R122" s="4">
        <f>(SUM(D122:Q122))/14</f>
        <v>-0.8571428571428571</v>
      </c>
      <c r="S122" t="s">
        <v>9</v>
      </c>
    </row>
    <row r="123" spans="1:19" x14ac:dyDescent="0.3">
      <c r="A123" t="s">
        <v>433</v>
      </c>
      <c r="B123" t="s">
        <v>72</v>
      </c>
      <c r="C123" t="s">
        <v>31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1</v>
      </c>
      <c r="L123">
        <v>-1</v>
      </c>
      <c r="M123">
        <v>-1</v>
      </c>
      <c r="N123">
        <v>-1</v>
      </c>
      <c r="O123">
        <v>-1</v>
      </c>
      <c r="P123">
        <v>-1</v>
      </c>
      <c r="Q123">
        <v>-1</v>
      </c>
      <c r="R123" s="4">
        <f>(SUM(D123:Q123))/14</f>
        <v>-0.8571428571428571</v>
      </c>
      <c r="S123" t="s">
        <v>9</v>
      </c>
    </row>
    <row r="124" spans="1:19" x14ac:dyDescent="0.3">
      <c r="A124" t="s">
        <v>434</v>
      </c>
      <c r="B124" t="s">
        <v>251</v>
      </c>
      <c r="C124" t="s">
        <v>31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 s="4">
        <f>(SUM(D124:Q124))/14</f>
        <v>-0.8571428571428571</v>
      </c>
      <c r="S124" t="s">
        <v>9</v>
      </c>
    </row>
    <row r="125" spans="1:19" x14ac:dyDescent="0.3">
      <c r="A125" t="s">
        <v>438</v>
      </c>
      <c r="B125" t="s">
        <v>18</v>
      </c>
      <c r="C125" t="s">
        <v>31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 s="4">
        <f>(SUM(D125:Q125))/14</f>
        <v>-0.8571428571428571</v>
      </c>
      <c r="S125" t="s">
        <v>9</v>
      </c>
    </row>
    <row r="126" spans="1:19" x14ac:dyDescent="0.3">
      <c r="A126" t="s">
        <v>439</v>
      </c>
      <c r="B126" t="s">
        <v>11</v>
      </c>
      <c r="C126" t="s">
        <v>31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 s="4">
        <f>(SUM(D126:Q126))/14</f>
        <v>-0.8571428571428571</v>
      </c>
      <c r="S126" t="s">
        <v>9</v>
      </c>
    </row>
    <row r="127" spans="1:19" x14ac:dyDescent="0.3">
      <c r="A127" t="s">
        <v>441</v>
      </c>
      <c r="B127" t="s">
        <v>39</v>
      </c>
      <c r="C127" t="s">
        <v>31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1</v>
      </c>
      <c r="L127">
        <v>-1</v>
      </c>
      <c r="M127">
        <v>-1</v>
      </c>
      <c r="N127">
        <v>-1</v>
      </c>
      <c r="O127">
        <v>-1</v>
      </c>
      <c r="P127">
        <v>-1</v>
      </c>
      <c r="Q127">
        <v>-1</v>
      </c>
      <c r="R127" s="4">
        <f>(SUM(D127:Q127))/14</f>
        <v>-0.8571428571428571</v>
      </c>
      <c r="S127" t="s">
        <v>9</v>
      </c>
    </row>
    <row r="128" spans="1:19" x14ac:dyDescent="0.3">
      <c r="A128" t="s">
        <v>444</v>
      </c>
      <c r="B128" t="s">
        <v>88</v>
      </c>
      <c r="C128" t="s">
        <v>31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 s="4">
        <f>(SUM(D128:Q128))/14</f>
        <v>-0.8571428571428571</v>
      </c>
      <c r="S128" t="s">
        <v>9</v>
      </c>
    </row>
    <row r="129" spans="1:19" x14ac:dyDescent="0.3">
      <c r="A129" t="s">
        <v>445</v>
      </c>
      <c r="B129" t="s">
        <v>18</v>
      </c>
      <c r="C129" t="s">
        <v>31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>
        <v>1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 s="4">
        <f>(SUM(D129:Q129))/14</f>
        <v>-0.8571428571428571</v>
      </c>
      <c r="S129" t="s">
        <v>9</v>
      </c>
    </row>
    <row r="130" spans="1:19" x14ac:dyDescent="0.3">
      <c r="A130" t="s">
        <v>683</v>
      </c>
      <c r="B130" t="s">
        <v>11</v>
      </c>
      <c r="C130" t="s">
        <v>31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 s="4">
        <f>(SUM(D130:Q130))/14</f>
        <v>-0.8571428571428571</v>
      </c>
      <c r="S130" t="s">
        <v>9</v>
      </c>
    </row>
    <row r="131" spans="1:19" x14ac:dyDescent="0.3">
      <c r="A131" t="s">
        <v>449</v>
      </c>
      <c r="B131" t="s">
        <v>112</v>
      </c>
      <c r="C131" t="s">
        <v>26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1</v>
      </c>
      <c r="L131">
        <v>-1</v>
      </c>
      <c r="M131">
        <v>-1</v>
      </c>
      <c r="N131">
        <v>-1</v>
      </c>
      <c r="O131">
        <v>-1</v>
      </c>
      <c r="P131">
        <v>-1</v>
      </c>
      <c r="Q131">
        <v>-1</v>
      </c>
      <c r="R131" s="4">
        <f>(SUM(D131:Q131))/14</f>
        <v>-0.8571428571428571</v>
      </c>
      <c r="S131" t="s">
        <v>9</v>
      </c>
    </row>
    <row r="132" spans="1:19" x14ac:dyDescent="0.3">
      <c r="A132" t="s">
        <v>455</v>
      </c>
      <c r="B132" t="s">
        <v>11</v>
      </c>
      <c r="C132" t="s">
        <v>31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>
        <v>1</v>
      </c>
      <c r="L132">
        <v>-1</v>
      </c>
      <c r="M132">
        <v>-1</v>
      </c>
      <c r="N132">
        <v>-1</v>
      </c>
      <c r="O132">
        <v>-1</v>
      </c>
      <c r="P132">
        <v>-1</v>
      </c>
      <c r="Q132">
        <v>-1</v>
      </c>
      <c r="R132" s="4">
        <f>(SUM(D132:Q132))/14</f>
        <v>-0.8571428571428571</v>
      </c>
      <c r="S132" t="s">
        <v>9</v>
      </c>
    </row>
    <row r="133" spans="1:19" x14ac:dyDescent="0.3">
      <c r="A133" t="s">
        <v>457</v>
      </c>
      <c r="B133" t="s">
        <v>18</v>
      </c>
      <c r="C133" t="s">
        <v>31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 s="4">
        <f>(SUM(D133:Q133))/14</f>
        <v>-0.8571428571428571</v>
      </c>
      <c r="S133" t="s">
        <v>9</v>
      </c>
    </row>
    <row r="134" spans="1:19" x14ac:dyDescent="0.3">
      <c r="A134" t="s">
        <v>458</v>
      </c>
      <c r="B134" t="s">
        <v>14</v>
      </c>
      <c r="C134" t="s">
        <v>31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1</v>
      </c>
      <c r="L134">
        <v>-1</v>
      </c>
      <c r="M134">
        <v>-1</v>
      </c>
      <c r="N134">
        <v>-1</v>
      </c>
      <c r="O134">
        <v>-1</v>
      </c>
      <c r="P134">
        <v>-1</v>
      </c>
      <c r="Q134">
        <v>-1</v>
      </c>
      <c r="R134" s="4">
        <f>(SUM(D134:Q134))/14</f>
        <v>-0.8571428571428571</v>
      </c>
      <c r="S134" t="s">
        <v>9</v>
      </c>
    </row>
    <row r="135" spans="1:19" x14ac:dyDescent="0.3">
      <c r="A135" t="s">
        <v>459</v>
      </c>
      <c r="B135" t="s">
        <v>18</v>
      </c>
      <c r="C135" t="s">
        <v>31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 s="4">
        <f>(SUM(D135:Q135))/14</f>
        <v>-0.8571428571428571</v>
      </c>
      <c r="S135" t="s">
        <v>9</v>
      </c>
    </row>
    <row r="136" spans="1:19" x14ac:dyDescent="0.3">
      <c r="A136" t="s">
        <v>463</v>
      </c>
      <c r="B136" t="s">
        <v>14</v>
      </c>
      <c r="C136" t="s">
        <v>31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1</v>
      </c>
      <c r="L136">
        <v>-1</v>
      </c>
      <c r="M136">
        <v>-1</v>
      </c>
      <c r="N136">
        <v>-1</v>
      </c>
      <c r="O136">
        <v>-1</v>
      </c>
      <c r="P136">
        <v>-1</v>
      </c>
      <c r="Q136">
        <v>-1</v>
      </c>
      <c r="R136" s="4">
        <f>(SUM(D136:Q136))/14</f>
        <v>-0.8571428571428571</v>
      </c>
      <c r="S136" t="s">
        <v>9</v>
      </c>
    </row>
    <row r="137" spans="1:19" x14ac:dyDescent="0.3">
      <c r="A137" t="s">
        <v>768</v>
      </c>
      <c r="B137" t="s">
        <v>72</v>
      </c>
      <c r="C137" t="s">
        <v>31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1</v>
      </c>
      <c r="L137">
        <v>-1</v>
      </c>
      <c r="M137">
        <v>-1</v>
      </c>
      <c r="N137">
        <v>-1</v>
      </c>
      <c r="O137">
        <v>-1</v>
      </c>
      <c r="P137">
        <v>-1</v>
      </c>
      <c r="Q137">
        <v>-1</v>
      </c>
      <c r="R137" s="4">
        <f>(SUM(D137:Q137))/14</f>
        <v>-0.8571428571428571</v>
      </c>
      <c r="S137" t="s">
        <v>9</v>
      </c>
    </row>
    <row r="138" spans="1:19" x14ac:dyDescent="0.3">
      <c r="A138" t="s">
        <v>713</v>
      </c>
      <c r="B138" t="s">
        <v>32</v>
      </c>
      <c r="C138" t="s">
        <v>31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1</v>
      </c>
      <c r="L138">
        <v>-1</v>
      </c>
      <c r="M138">
        <v>-1</v>
      </c>
      <c r="N138">
        <v>-1</v>
      </c>
      <c r="O138">
        <v>-1</v>
      </c>
      <c r="P138">
        <v>-1</v>
      </c>
      <c r="Q138">
        <v>-1</v>
      </c>
      <c r="R138" s="4">
        <f>(SUM(D138:Q138))/14</f>
        <v>-0.8571428571428571</v>
      </c>
      <c r="S138" t="s">
        <v>9</v>
      </c>
    </row>
    <row r="139" spans="1:19" x14ac:dyDescent="0.3">
      <c r="A139" t="s">
        <v>468</v>
      </c>
      <c r="B139" t="s">
        <v>14</v>
      </c>
      <c r="C139" t="s">
        <v>31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>
        <v>1</v>
      </c>
      <c r="L139">
        <v>-1</v>
      </c>
      <c r="M139">
        <v>-1</v>
      </c>
      <c r="N139">
        <v>-1</v>
      </c>
      <c r="O139">
        <v>-1</v>
      </c>
      <c r="P139">
        <v>-1</v>
      </c>
      <c r="Q139">
        <v>-1</v>
      </c>
      <c r="R139" s="4">
        <f>(SUM(D139:Q139))/14</f>
        <v>-0.8571428571428571</v>
      </c>
      <c r="S139" t="s">
        <v>9</v>
      </c>
    </row>
    <row r="140" spans="1:19" x14ac:dyDescent="0.3">
      <c r="A140" t="s">
        <v>473</v>
      </c>
      <c r="B140" t="s">
        <v>14</v>
      </c>
      <c r="C140" t="s">
        <v>31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 s="4">
        <f>(SUM(D140:Q140))/14</f>
        <v>-0.8571428571428571</v>
      </c>
      <c r="S140" t="s">
        <v>9</v>
      </c>
    </row>
    <row r="141" spans="1:19" x14ac:dyDescent="0.3">
      <c r="A141" t="s">
        <v>474</v>
      </c>
      <c r="B141" t="s">
        <v>155</v>
      </c>
      <c r="C141" t="s">
        <v>31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1</v>
      </c>
      <c r="L141">
        <v>-1</v>
      </c>
      <c r="M141">
        <v>-1</v>
      </c>
      <c r="N141">
        <v>-1</v>
      </c>
      <c r="O141">
        <v>-1</v>
      </c>
      <c r="P141">
        <v>-1</v>
      </c>
      <c r="Q141">
        <v>-1</v>
      </c>
      <c r="R141" s="4">
        <f>(SUM(D141:Q141))/14</f>
        <v>-0.8571428571428571</v>
      </c>
      <c r="S141" t="s">
        <v>9</v>
      </c>
    </row>
    <row r="142" spans="1:19" x14ac:dyDescent="0.3">
      <c r="A142" t="s">
        <v>475</v>
      </c>
      <c r="B142" t="s">
        <v>88</v>
      </c>
      <c r="C142" t="s">
        <v>31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1</v>
      </c>
      <c r="L142">
        <v>-1</v>
      </c>
      <c r="M142">
        <v>-1</v>
      </c>
      <c r="N142">
        <v>-1</v>
      </c>
      <c r="O142">
        <v>-1</v>
      </c>
      <c r="P142">
        <v>-1</v>
      </c>
      <c r="Q142">
        <v>-1</v>
      </c>
      <c r="R142" s="4">
        <f>(SUM(D142:Q142))/14</f>
        <v>-0.8571428571428571</v>
      </c>
      <c r="S142" t="s">
        <v>9</v>
      </c>
    </row>
    <row r="143" spans="1:19" x14ac:dyDescent="0.3">
      <c r="A143" t="s">
        <v>477</v>
      </c>
      <c r="B143" t="s">
        <v>30</v>
      </c>
      <c r="C143" t="s">
        <v>31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 s="4">
        <f>(SUM(D143:Q143))/14</f>
        <v>-0.8571428571428571</v>
      </c>
      <c r="S143" t="s">
        <v>9</v>
      </c>
    </row>
    <row r="144" spans="1:19" x14ac:dyDescent="0.3">
      <c r="A144" t="s">
        <v>804</v>
      </c>
      <c r="B144" t="s">
        <v>18</v>
      </c>
      <c r="C144" t="s">
        <v>31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-1</v>
      </c>
      <c r="J144">
        <v>-1</v>
      </c>
      <c r="K144">
        <v>1</v>
      </c>
      <c r="L144">
        <v>-1</v>
      </c>
      <c r="M144">
        <v>-1</v>
      </c>
      <c r="N144">
        <v>-1</v>
      </c>
      <c r="O144">
        <v>-1</v>
      </c>
      <c r="P144">
        <v>-1</v>
      </c>
      <c r="Q144">
        <v>-1</v>
      </c>
      <c r="R144" s="4">
        <f>(SUM(D144:Q144))/14</f>
        <v>-0.8571428571428571</v>
      </c>
      <c r="S144" t="s">
        <v>9</v>
      </c>
    </row>
    <row r="145" spans="1:19" x14ac:dyDescent="0.3">
      <c r="A145" t="s">
        <v>483</v>
      </c>
      <c r="B145" t="s">
        <v>11</v>
      </c>
      <c r="C145" t="s">
        <v>31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 s="4">
        <f>(SUM(D145:Q145))/14</f>
        <v>-0.8571428571428571</v>
      </c>
      <c r="S145" t="s">
        <v>9</v>
      </c>
    </row>
    <row r="146" spans="1:19" x14ac:dyDescent="0.3">
      <c r="A146" t="s">
        <v>490</v>
      </c>
      <c r="B146" t="s">
        <v>14</v>
      </c>
      <c r="C146" t="s">
        <v>31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>
        <v>1</v>
      </c>
      <c r="L146">
        <v>-1</v>
      </c>
      <c r="M146">
        <v>-1</v>
      </c>
      <c r="N146">
        <v>-1</v>
      </c>
      <c r="O146">
        <v>-1</v>
      </c>
      <c r="P146">
        <v>-1</v>
      </c>
      <c r="Q146">
        <v>-1</v>
      </c>
      <c r="R146" s="4">
        <f>(SUM(D146:Q146))/14</f>
        <v>-0.8571428571428571</v>
      </c>
      <c r="S146" t="s">
        <v>9</v>
      </c>
    </row>
    <row r="147" spans="1:19" x14ac:dyDescent="0.3">
      <c r="A147" t="s">
        <v>788</v>
      </c>
      <c r="B147" t="s">
        <v>32</v>
      </c>
      <c r="C147" t="s">
        <v>31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 s="4">
        <f>(SUM(D147:Q147))/14</f>
        <v>-0.8571428571428571</v>
      </c>
      <c r="S147" t="s">
        <v>9</v>
      </c>
    </row>
    <row r="148" spans="1:19" x14ac:dyDescent="0.3">
      <c r="A148" t="s">
        <v>491</v>
      </c>
      <c r="B148" t="s">
        <v>72</v>
      </c>
      <c r="C148" t="s">
        <v>31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1</v>
      </c>
      <c r="L148">
        <v>-1</v>
      </c>
      <c r="M148">
        <v>-1</v>
      </c>
      <c r="N148">
        <v>-1</v>
      </c>
      <c r="O148">
        <v>-1</v>
      </c>
      <c r="P148">
        <v>-1</v>
      </c>
      <c r="Q148">
        <v>-1</v>
      </c>
      <c r="R148" s="4">
        <f>(SUM(D148:Q148))/14</f>
        <v>-0.8571428571428571</v>
      </c>
      <c r="S148" t="s">
        <v>17</v>
      </c>
    </row>
    <row r="149" spans="1:19" x14ac:dyDescent="0.3">
      <c r="A149" t="s">
        <v>635</v>
      </c>
      <c r="B149" t="s">
        <v>88</v>
      </c>
      <c r="C149" t="s">
        <v>31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1</v>
      </c>
      <c r="L149">
        <v>-1</v>
      </c>
      <c r="M149">
        <v>-1</v>
      </c>
      <c r="N149">
        <v>-1</v>
      </c>
      <c r="O149">
        <v>-1</v>
      </c>
      <c r="P149">
        <v>-1</v>
      </c>
      <c r="Q149">
        <v>-1</v>
      </c>
      <c r="R149" s="4">
        <f>(SUM(D149:Q149))/14</f>
        <v>-0.8571428571428571</v>
      </c>
      <c r="S149" t="s">
        <v>9</v>
      </c>
    </row>
    <row r="150" spans="1:19" x14ac:dyDescent="0.3">
      <c r="A150" t="s">
        <v>516</v>
      </c>
      <c r="B150" t="s">
        <v>39</v>
      </c>
      <c r="C150" t="s">
        <v>31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1</v>
      </c>
      <c r="L150">
        <v>-1</v>
      </c>
      <c r="M150">
        <v>-1</v>
      </c>
      <c r="N150">
        <v>-1</v>
      </c>
      <c r="O150">
        <v>-1</v>
      </c>
      <c r="P150">
        <v>-1</v>
      </c>
      <c r="Q150">
        <v>-1</v>
      </c>
      <c r="R150" s="4">
        <f>(SUM(D150:Q150))/14</f>
        <v>-0.8571428571428571</v>
      </c>
      <c r="S150" t="s">
        <v>9</v>
      </c>
    </row>
    <row r="151" spans="1:19" x14ac:dyDescent="0.3">
      <c r="A151" t="s">
        <v>650</v>
      </c>
      <c r="B151" t="s">
        <v>60</v>
      </c>
      <c r="C151" t="s">
        <v>98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 s="4">
        <f>(SUM(D151:Q151))/14</f>
        <v>-0.8571428571428571</v>
      </c>
      <c r="S151" t="s">
        <v>9</v>
      </c>
    </row>
    <row r="152" spans="1:19" x14ac:dyDescent="0.3">
      <c r="A152" t="s">
        <v>716</v>
      </c>
      <c r="B152" t="s">
        <v>60</v>
      </c>
      <c r="C152" t="s">
        <v>31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0</v>
      </c>
      <c r="L152">
        <v>-1</v>
      </c>
      <c r="M152">
        <v>0</v>
      </c>
      <c r="N152">
        <v>-1</v>
      </c>
      <c r="O152">
        <v>-1</v>
      </c>
      <c r="P152">
        <v>-1</v>
      </c>
      <c r="Q152">
        <v>-1</v>
      </c>
      <c r="R152" s="4">
        <f>(SUM(D152:Q152))/14</f>
        <v>-0.8571428571428571</v>
      </c>
      <c r="S152" t="s">
        <v>9</v>
      </c>
    </row>
    <row r="153" spans="1:19" x14ac:dyDescent="0.3">
      <c r="A153" t="s">
        <v>522</v>
      </c>
      <c r="B153" t="s">
        <v>155</v>
      </c>
      <c r="C153" t="s">
        <v>15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 s="4">
        <f>(SUM(D153:Q153))/14</f>
        <v>-0.8571428571428571</v>
      </c>
      <c r="S153" t="s">
        <v>9</v>
      </c>
    </row>
    <row r="154" spans="1:19" x14ac:dyDescent="0.3">
      <c r="A154" t="s">
        <v>530</v>
      </c>
      <c r="B154" t="s">
        <v>21</v>
      </c>
      <c r="C154" t="s">
        <v>31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1</v>
      </c>
      <c r="L154">
        <v>-1</v>
      </c>
      <c r="M154">
        <v>-1</v>
      </c>
      <c r="N154">
        <v>-1</v>
      </c>
      <c r="O154">
        <v>-1</v>
      </c>
      <c r="P154">
        <v>-1</v>
      </c>
      <c r="Q154">
        <v>-1</v>
      </c>
      <c r="R154" s="4">
        <f>(SUM(D154:Q154))/14</f>
        <v>-0.8571428571428571</v>
      </c>
      <c r="S154" t="s">
        <v>9</v>
      </c>
    </row>
    <row r="155" spans="1:19" x14ac:dyDescent="0.3">
      <c r="A155" t="s">
        <v>533</v>
      </c>
      <c r="B155" t="s">
        <v>251</v>
      </c>
      <c r="C155" t="s">
        <v>31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-1</v>
      </c>
      <c r="O155">
        <v>-1</v>
      </c>
      <c r="P155">
        <v>-1</v>
      </c>
      <c r="Q155">
        <v>-1</v>
      </c>
      <c r="R155" s="4">
        <f>(SUM(D155:Q155))/14</f>
        <v>-0.8571428571428571</v>
      </c>
      <c r="S155" t="s">
        <v>9</v>
      </c>
    </row>
    <row r="156" spans="1:19" x14ac:dyDescent="0.3">
      <c r="A156" t="s">
        <v>784</v>
      </c>
      <c r="B156" t="s">
        <v>88</v>
      </c>
      <c r="C156" t="s">
        <v>31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1</v>
      </c>
      <c r="L156">
        <v>-1</v>
      </c>
      <c r="M156">
        <v>-1</v>
      </c>
      <c r="N156">
        <v>-1</v>
      </c>
      <c r="O156">
        <v>-1</v>
      </c>
      <c r="P156">
        <v>-1</v>
      </c>
      <c r="Q156">
        <v>-1</v>
      </c>
      <c r="R156" s="4">
        <f>(SUM(D156:Q156))/14</f>
        <v>-0.8571428571428571</v>
      </c>
      <c r="S156" t="s">
        <v>9</v>
      </c>
    </row>
    <row r="157" spans="1:19" x14ac:dyDescent="0.3">
      <c r="A157" t="s">
        <v>807</v>
      </c>
      <c r="B157" t="s">
        <v>30</v>
      </c>
      <c r="C157" t="s">
        <v>28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-1</v>
      </c>
      <c r="Q157">
        <v>-1</v>
      </c>
      <c r="R157" s="4">
        <f>(SUM(D157:Q157))/14</f>
        <v>-0.8571428571428571</v>
      </c>
      <c r="S157" t="s">
        <v>9</v>
      </c>
    </row>
    <row r="158" spans="1:19" x14ac:dyDescent="0.3">
      <c r="A158" t="s">
        <v>546</v>
      </c>
      <c r="B158" t="s">
        <v>36</v>
      </c>
      <c r="C158" t="s">
        <v>31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1</v>
      </c>
      <c r="L158">
        <v>-1</v>
      </c>
      <c r="M158">
        <v>-1</v>
      </c>
      <c r="N158">
        <v>-1</v>
      </c>
      <c r="O158">
        <v>-1</v>
      </c>
      <c r="P158">
        <v>-1</v>
      </c>
      <c r="Q158">
        <v>-1</v>
      </c>
      <c r="R158" s="4">
        <f>(SUM(D158:Q158))/14</f>
        <v>-0.8571428571428571</v>
      </c>
      <c r="S158" t="s">
        <v>9</v>
      </c>
    </row>
    <row r="159" spans="1:19" x14ac:dyDescent="0.3">
      <c r="A159" t="s">
        <v>551</v>
      </c>
      <c r="B159" t="s">
        <v>11</v>
      </c>
      <c r="C159" t="s">
        <v>31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1</v>
      </c>
      <c r="L159">
        <v>-1</v>
      </c>
      <c r="M159">
        <v>-1</v>
      </c>
      <c r="N159">
        <v>-1</v>
      </c>
      <c r="O159">
        <v>-1</v>
      </c>
      <c r="P159">
        <v>-1</v>
      </c>
      <c r="Q159">
        <v>-1</v>
      </c>
      <c r="R159" s="4">
        <f>(SUM(D159:Q159))/14</f>
        <v>-0.8571428571428571</v>
      </c>
      <c r="S159" t="s">
        <v>9</v>
      </c>
    </row>
    <row r="160" spans="1:19" x14ac:dyDescent="0.3">
      <c r="A160" t="s">
        <v>566</v>
      </c>
      <c r="B160" t="s">
        <v>11</v>
      </c>
      <c r="C160" t="s">
        <v>31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 s="4">
        <f>(SUM(D160:Q160))/14</f>
        <v>-0.8571428571428571</v>
      </c>
      <c r="S160" t="s">
        <v>9</v>
      </c>
    </row>
    <row r="161" spans="1:19" x14ac:dyDescent="0.3">
      <c r="A161" t="s">
        <v>573</v>
      </c>
      <c r="B161" t="s">
        <v>11</v>
      </c>
      <c r="C161" t="s">
        <v>31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1</v>
      </c>
      <c r="L161">
        <v>-1</v>
      </c>
      <c r="M161">
        <v>-1</v>
      </c>
      <c r="N161">
        <v>-1</v>
      </c>
      <c r="O161">
        <v>-1</v>
      </c>
      <c r="P161">
        <v>-1</v>
      </c>
      <c r="Q161">
        <v>-1</v>
      </c>
      <c r="R161" s="4">
        <f>(SUM(D161:Q161))/14</f>
        <v>-0.8571428571428571</v>
      </c>
      <c r="S161" t="s">
        <v>9</v>
      </c>
    </row>
    <row r="162" spans="1:19" x14ac:dyDescent="0.3">
      <c r="A162" t="s">
        <v>706</v>
      </c>
      <c r="B162" t="s">
        <v>88</v>
      </c>
      <c r="C162" t="s">
        <v>31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 s="4">
        <f>(SUM(D162:Q162))/14</f>
        <v>-0.8571428571428571</v>
      </c>
      <c r="S162" t="s">
        <v>9</v>
      </c>
    </row>
    <row r="163" spans="1:19" x14ac:dyDescent="0.3">
      <c r="A163" t="s">
        <v>576</v>
      </c>
      <c r="B163" t="s">
        <v>11</v>
      </c>
      <c r="C163" t="s">
        <v>31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1</v>
      </c>
      <c r="L163">
        <v>-1</v>
      </c>
      <c r="M163">
        <v>-1</v>
      </c>
      <c r="N163">
        <v>-1</v>
      </c>
      <c r="O163">
        <v>-1</v>
      </c>
      <c r="P163">
        <v>-1</v>
      </c>
      <c r="Q163">
        <v>-1</v>
      </c>
      <c r="R163" s="4">
        <f>(SUM(D163:Q163))/14</f>
        <v>-0.8571428571428571</v>
      </c>
      <c r="S163" t="s">
        <v>9</v>
      </c>
    </row>
    <row r="164" spans="1:19" x14ac:dyDescent="0.3">
      <c r="A164" t="s">
        <v>583</v>
      </c>
      <c r="B164" t="s">
        <v>11</v>
      </c>
      <c r="C164" t="s">
        <v>31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 s="4">
        <f>(SUM(D164:Q164))/14</f>
        <v>-0.8571428571428571</v>
      </c>
      <c r="S164" t="s">
        <v>9</v>
      </c>
    </row>
    <row r="165" spans="1:19" x14ac:dyDescent="0.3">
      <c r="A165" t="s">
        <v>586</v>
      </c>
      <c r="B165" t="s">
        <v>11</v>
      </c>
      <c r="C165" t="s">
        <v>31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1</v>
      </c>
      <c r="L165">
        <v>-1</v>
      </c>
      <c r="M165">
        <v>-1</v>
      </c>
      <c r="N165">
        <v>-1</v>
      </c>
      <c r="O165">
        <v>-1</v>
      </c>
      <c r="P165">
        <v>-1</v>
      </c>
      <c r="Q165">
        <v>-1</v>
      </c>
      <c r="R165" s="4">
        <f>(SUM(D165:Q165))/14</f>
        <v>-0.8571428571428571</v>
      </c>
      <c r="S165" t="s">
        <v>9</v>
      </c>
    </row>
    <row r="166" spans="1:19" x14ac:dyDescent="0.3">
      <c r="A166" t="s">
        <v>587</v>
      </c>
      <c r="B166" t="s">
        <v>39</v>
      </c>
      <c r="C166" t="s">
        <v>31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1</v>
      </c>
      <c r="L166">
        <v>-1</v>
      </c>
      <c r="M166">
        <v>-1</v>
      </c>
      <c r="N166">
        <v>-1</v>
      </c>
      <c r="O166">
        <v>-1</v>
      </c>
      <c r="P166">
        <v>-1</v>
      </c>
      <c r="Q166">
        <v>-1</v>
      </c>
      <c r="R166" s="4">
        <f>(SUM(D166:Q166))/14</f>
        <v>-0.8571428571428571</v>
      </c>
      <c r="S166" t="s">
        <v>9</v>
      </c>
    </row>
    <row r="167" spans="1:19" x14ac:dyDescent="0.3">
      <c r="A167" t="s">
        <v>593</v>
      </c>
      <c r="B167" t="s">
        <v>32</v>
      </c>
      <c r="C167" t="s">
        <v>31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1</v>
      </c>
      <c r="L167">
        <v>-1</v>
      </c>
      <c r="M167">
        <v>-1</v>
      </c>
      <c r="N167">
        <v>-1</v>
      </c>
      <c r="O167">
        <v>-1</v>
      </c>
      <c r="P167">
        <v>-1</v>
      </c>
      <c r="Q167">
        <v>-1</v>
      </c>
      <c r="R167" s="4">
        <f>(SUM(D167:Q167))/14</f>
        <v>-0.8571428571428571</v>
      </c>
      <c r="S167" t="s">
        <v>9</v>
      </c>
    </row>
    <row r="168" spans="1:19" x14ac:dyDescent="0.3">
      <c r="A168" t="s">
        <v>770</v>
      </c>
      <c r="B168" t="s">
        <v>88</v>
      </c>
      <c r="C168" t="s">
        <v>31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 s="4">
        <f>(SUM(D168:Q168))/14</f>
        <v>-0.8571428571428571</v>
      </c>
      <c r="S168" t="s">
        <v>9</v>
      </c>
    </row>
    <row r="169" spans="1:19" x14ac:dyDescent="0.3">
      <c r="A169" t="s">
        <v>595</v>
      </c>
      <c r="B169" t="s">
        <v>14</v>
      </c>
      <c r="C169" t="s">
        <v>31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>
        <v>1</v>
      </c>
      <c r="L169">
        <v>-1</v>
      </c>
      <c r="M169">
        <v>-1</v>
      </c>
      <c r="N169">
        <v>-1</v>
      </c>
      <c r="O169">
        <v>-1</v>
      </c>
      <c r="P169">
        <v>-1</v>
      </c>
      <c r="Q169">
        <v>-1</v>
      </c>
      <c r="R169" s="4">
        <f>(SUM(D169:Q169))/14</f>
        <v>-0.8571428571428571</v>
      </c>
      <c r="S169" t="s">
        <v>9</v>
      </c>
    </row>
    <row r="170" spans="1:19" x14ac:dyDescent="0.3">
      <c r="A170" t="s">
        <v>597</v>
      </c>
      <c r="B170" t="s">
        <v>88</v>
      </c>
      <c r="C170" t="s">
        <v>31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1</v>
      </c>
      <c r="L170">
        <v>-1</v>
      </c>
      <c r="M170">
        <v>-1</v>
      </c>
      <c r="N170">
        <v>-1</v>
      </c>
      <c r="O170">
        <v>-1</v>
      </c>
      <c r="P170">
        <v>-1</v>
      </c>
      <c r="Q170">
        <v>-1</v>
      </c>
      <c r="R170" s="4">
        <f>(SUM(D170:Q170))/14</f>
        <v>-0.8571428571428571</v>
      </c>
      <c r="S170" t="s">
        <v>9</v>
      </c>
    </row>
    <row r="171" spans="1:19" x14ac:dyDescent="0.3">
      <c r="A171" t="s">
        <v>598</v>
      </c>
      <c r="B171" t="s">
        <v>11</v>
      </c>
      <c r="C171" t="s">
        <v>31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 s="4">
        <f>(SUM(D171:Q171))/14</f>
        <v>-0.8571428571428571</v>
      </c>
      <c r="S171" t="s">
        <v>9</v>
      </c>
    </row>
    <row r="172" spans="1:19" x14ac:dyDescent="0.3">
      <c r="A172" t="s">
        <v>602</v>
      </c>
      <c r="B172" t="s">
        <v>200</v>
      </c>
      <c r="C172" t="s">
        <v>31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 s="4">
        <f>(SUM(D172:Q172))/14</f>
        <v>-0.8571428571428571</v>
      </c>
      <c r="S172" t="s">
        <v>9</v>
      </c>
    </row>
    <row r="173" spans="1:19" x14ac:dyDescent="0.3">
      <c r="A173" t="s">
        <v>603</v>
      </c>
      <c r="B173" t="s">
        <v>88</v>
      </c>
      <c r="C173" t="s">
        <v>31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1</v>
      </c>
      <c r="L173">
        <v>-1</v>
      </c>
      <c r="M173">
        <v>-1</v>
      </c>
      <c r="N173">
        <v>-1</v>
      </c>
      <c r="O173">
        <v>-1</v>
      </c>
      <c r="P173">
        <v>-1</v>
      </c>
      <c r="Q173">
        <v>-1</v>
      </c>
      <c r="R173" s="4">
        <f>(SUM(D173:Q173))/14</f>
        <v>-0.8571428571428571</v>
      </c>
      <c r="S173" t="s">
        <v>9</v>
      </c>
    </row>
    <row r="174" spans="1:19" x14ac:dyDescent="0.3">
      <c r="A174" t="s">
        <v>625</v>
      </c>
      <c r="B174" t="s">
        <v>69</v>
      </c>
      <c r="C174" t="s">
        <v>31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1</v>
      </c>
      <c r="L174">
        <v>-1</v>
      </c>
      <c r="M174">
        <v>-1</v>
      </c>
      <c r="N174">
        <v>-1</v>
      </c>
      <c r="O174">
        <v>-1</v>
      </c>
      <c r="P174">
        <v>-1</v>
      </c>
      <c r="Q174">
        <v>-1</v>
      </c>
      <c r="R174" s="4">
        <f>(SUM(D174:Q174))/14</f>
        <v>-0.8571428571428571</v>
      </c>
      <c r="S174" t="s">
        <v>9</v>
      </c>
    </row>
    <row r="175" spans="1:19" x14ac:dyDescent="0.3">
      <c r="A175" t="s">
        <v>665</v>
      </c>
      <c r="B175" t="s">
        <v>88</v>
      </c>
      <c r="C175" t="s">
        <v>31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 s="4">
        <f>(SUM(D175:Q175))/14</f>
        <v>-0.8571428571428571</v>
      </c>
      <c r="S175" t="s">
        <v>9</v>
      </c>
    </row>
    <row r="176" spans="1:19" x14ac:dyDescent="0.3">
      <c r="A176" t="s">
        <v>772</v>
      </c>
      <c r="B176" t="s">
        <v>69</v>
      </c>
      <c r="C176" t="s">
        <v>31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>
        <v>1</v>
      </c>
      <c r="L176">
        <v>-1</v>
      </c>
      <c r="M176">
        <v>-1</v>
      </c>
      <c r="N176">
        <v>-1</v>
      </c>
      <c r="O176">
        <v>-1</v>
      </c>
      <c r="P176">
        <v>-1</v>
      </c>
      <c r="Q176">
        <v>-1</v>
      </c>
      <c r="R176" s="4">
        <f>(SUM(D176:Q176))/14</f>
        <v>-0.8571428571428571</v>
      </c>
      <c r="S176" t="s">
        <v>9</v>
      </c>
    </row>
    <row r="177" spans="1:19" x14ac:dyDescent="0.3">
      <c r="A177" t="s">
        <v>71</v>
      </c>
      <c r="B177" t="s">
        <v>72</v>
      </c>
      <c r="C177" t="s">
        <v>31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1</v>
      </c>
      <c r="L177">
        <v>-1</v>
      </c>
      <c r="M177">
        <v>-1</v>
      </c>
      <c r="N177">
        <v>-1</v>
      </c>
      <c r="O177">
        <v>0</v>
      </c>
      <c r="P177">
        <v>-1</v>
      </c>
      <c r="Q177">
        <v>-1</v>
      </c>
      <c r="R177" s="4">
        <f>(SUM(D177:Q177))/14</f>
        <v>-0.7857142857142857</v>
      </c>
      <c r="S177" t="s">
        <v>9</v>
      </c>
    </row>
    <row r="178" spans="1:19" x14ac:dyDescent="0.3">
      <c r="A178" t="s">
        <v>171</v>
      </c>
      <c r="B178" t="s">
        <v>14</v>
      </c>
      <c r="C178" t="s">
        <v>31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v>1</v>
      </c>
      <c r="L178">
        <v>0</v>
      </c>
      <c r="M178">
        <v>-1</v>
      </c>
      <c r="N178">
        <v>-1</v>
      </c>
      <c r="O178">
        <v>-1</v>
      </c>
      <c r="P178">
        <v>-1</v>
      </c>
      <c r="Q178">
        <v>-1</v>
      </c>
      <c r="R178" s="4">
        <f>(SUM(D178:Q178))/14</f>
        <v>-0.7857142857142857</v>
      </c>
      <c r="S178" t="s">
        <v>9</v>
      </c>
    </row>
    <row r="179" spans="1:19" x14ac:dyDescent="0.3">
      <c r="A179" t="s">
        <v>210</v>
      </c>
      <c r="B179" t="s">
        <v>11</v>
      </c>
      <c r="C179" t="s">
        <v>31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1</v>
      </c>
      <c r="L179">
        <v>-1</v>
      </c>
      <c r="M179">
        <v>-1</v>
      </c>
      <c r="N179">
        <v>0</v>
      </c>
      <c r="O179">
        <v>-1</v>
      </c>
      <c r="P179">
        <v>-1</v>
      </c>
      <c r="Q179">
        <v>-1</v>
      </c>
      <c r="R179" s="4">
        <f>(SUM(D179:Q179))/14</f>
        <v>-0.7857142857142857</v>
      </c>
      <c r="S179" t="s">
        <v>17</v>
      </c>
    </row>
    <row r="180" spans="1:19" x14ac:dyDescent="0.3">
      <c r="A180" t="s">
        <v>216</v>
      </c>
      <c r="B180" t="s">
        <v>91</v>
      </c>
      <c r="C180" t="s">
        <v>31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0</v>
      </c>
      <c r="J180">
        <v>-1</v>
      </c>
      <c r="K180">
        <v>1</v>
      </c>
      <c r="L180">
        <v>-1</v>
      </c>
      <c r="M180">
        <v>-1</v>
      </c>
      <c r="N180">
        <v>-1</v>
      </c>
      <c r="O180">
        <v>-1</v>
      </c>
      <c r="P180">
        <v>-1</v>
      </c>
      <c r="Q180">
        <v>-1</v>
      </c>
      <c r="R180" s="4">
        <f>(SUM(D180:Q180))/14</f>
        <v>-0.7857142857142857</v>
      </c>
      <c r="S180" t="s">
        <v>9</v>
      </c>
    </row>
    <row r="181" spans="1:19" x14ac:dyDescent="0.3">
      <c r="A181" t="s">
        <v>222</v>
      </c>
      <c r="B181" t="s">
        <v>32</v>
      </c>
      <c r="C181" t="s">
        <v>31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1</v>
      </c>
      <c r="L181">
        <v>-1</v>
      </c>
      <c r="M181">
        <v>-1</v>
      </c>
      <c r="N181">
        <v>-1</v>
      </c>
      <c r="O181">
        <v>0</v>
      </c>
      <c r="P181">
        <v>-1</v>
      </c>
      <c r="Q181">
        <v>-1</v>
      </c>
      <c r="R181" s="4">
        <f>(SUM(D181:Q181))/14</f>
        <v>-0.7857142857142857</v>
      </c>
      <c r="S181" t="s">
        <v>9</v>
      </c>
    </row>
    <row r="182" spans="1:19" x14ac:dyDescent="0.3">
      <c r="A182" t="s">
        <v>236</v>
      </c>
      <c r="B182" t="s">
        <v>18</v>
      </c>
      <c r="C182" t="s">
        <v>98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0</v>
      </c>
      <c r="O182">
        <v>-1</v>
      </c>
      <c r="P182">
        <v>-1</v>
      </c>
      <c r="Q182">
        <v>1</v>
      </c>
      <c r="R182" s="4">
        <f>(SUM(D182:Q182))/14</f>
        <v>-0.7857142857142857</v>
      </c>
      <c r="S182" t="s">
        <v>9</v>
      </c>
    </row>
    <row r="183" spans="1:19" x14ac:dyDescent="0.3">
      <c r="A183" t="s">
        <v>276</v>
      </c>
      <c r="B183" t="s">
        <v>91</v>
      </c>
      <c r="C183" t="s">
        <v>15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0</v>
      </c>
      <c r="J183">
        <v>-1</v>
      </c>
      <c r="K183">
        <v>1</v>
      </c>
      <c r="L183">
        <v>-1</v>
      </c>
      <c r="M183">
        <v>-1</v>
      </c>
      <c r="N183">
        <v>-1</v>
      </c>
      <c r="O183">
        <v>-1</v>
      </c>
      <c r="P183">
        <v>-1</v>
      </c>
      <c r="Q183">
        <v>-1</v>
      </c>
      <c r="R183" s="4">
        <f>(SUM(D183:Q183))/14</f>
        <v>-0.7857142857142857</v>
      </c>
      <c r="S183" t="s">
        <v>9</v>
      </c>
    </row>
    <row r="184" spans="1:19" x14ac:dyDescent="0.3">
      <c r="A184" t="s">
        <v>284</v>
      </c>
      <c r="B184" t="s">
        <v>11</v>
      </c>
      <c r="C184" t="s">
        <v>31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1</v>
      </c>
      <c r="L184">
        <v>0</v>
      </c>
      <c r="M184">
        <v>-1</v>
      </c>
      <c r="N184">
        <v>-1</v>
      </c>
      <c r="O184">
        <v>-1</v>
      </c>
      <c r="P184">
        <v>-1</v>
      </c>
      <c r="Q184">
        <v>-1</v>
      </c>
      <c r="R184" s="4">
        <f>(SUM(D184:Q184))/14</f>
        <v>-0.7857142857142857</v>
      </c>
      <c r="S184" t="s">
        <v>17</v>
      </c>
    </row>
    <row r="185" spans="1:19" x14ac:dyDescent="0.3">
      <c r="A185" t="s">
        <v>302</v>
      </c>
      <c r="B185" t="s">
        <v>91</v>
      </c>
      <c r="C185" t="s">
        <v>15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0</v>
      </c>
      <c r="J185">
        <v>-1</v>
      </c>
      <c r="K185">
        <v>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 s="4">
        <f>(SUM(D185:Q185))/14</f>
        <v>-0.7857142857142857</v>
      </c>
      <c r="S185" t="s">
        <v>9</v>
      </c>
    </row>
    <row r="186" spans="1:19" x14ac:dyDescent="0.3">
      <c r="A186" t="s">
        <v>316</v>
      </c>
      <c r="B186" t="s">
        <v>91</v>
      </c>
      <c r="C186" t="s">
        <v>31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0</v>
      </c>
      <c r="J186">
        <v>-1</v>
      </c>
      <c r="K186">
        <v>1</v>
      </c>
      <c r="L186">
        <v>-1</v>
      </c>
      <c r="M186">
        <v>-1</v>
      </c>
      <c r="N186">
        <v>-1</v>
      </c>
      <c r="O186">
        <v>-1</v>
      </c>
      <c r="P186">
        <v>-1</v>
      </c>
      <c r="Q186">
        <v>-1</v>
      </c>
      <c r="R186" s="4">
        <f>(SUM(D186:Q186))/14</f>
        <v>-0.7857142857142857</v>
      </c>
      <c r="S186" t="s">
        <v>9</v>
      </c>
    </row>
    <row r="187" spans="1:19" x14ac:dyDescent="0.3">
      <c r="A187" t="s">
        <v>347</v>
      </c>
      <c r="B187" t="s">
        <v>39</v>
      </c>
      <c r="C187" t="s">
        <v>31</v>
      </c>
      <c r="D187">
        <v>-1</v>
      </c>
      <c r="E187">
        <v>-1</v>
      </c>
      <c r="F187">
        <v>0</v>
      </c>
      <c r="G187">
        <v>-1</v>
      </c>
      <c r="H187">
        <v>-1</v>
      </c>
      <c r="I187">
        <v>-1</v>
      </c>
      <c r="J187">
        <v>-1</v>
      </c>
      <c r="K187">
        <v>1</v>
      </c>
      <c r="L187">
        <v>-1</v>
      </c>
      <c r="M187">
        <v>-1</v>
      </c>
      <c r="N187">
        <v>-1</v>
      </c>
      <c r="O187">
        <v>-1</v>
      </c>
      <c r="P187">
        <v>-1</v>
      </c>
      <c r="Q187">
        <v>-1</v>
      </c>
      <c r="R187" s="4">
        <f>(SUM(D187:Q187))/14</f>
        <v>-0.7857142857142857</v>
      </c>
      <c r="S187" t="s">
        <v>9</v>
      </c>
    </row>
    <row r="188" spans="1:19" x14ac:dyDescent="0.3">
      <c r="A188" t="s">
        <v>754</v>
      </c>
      <c r="B188" t="s">
        <v>69</v>
      </c>
      <c r="C188" t="s">
        <v>31</v>
      </c>
      <c r="D188">
        <v>-1</v>
      </c>
      <c r="E188">
        <v>-1</v>
      </c>
      <c r="F188">
        <v>-1</v>
      </c>
      <c r="G188">
        <v>-1</v>
      </c>
      <c r="H188">
        <v>0</v>
      </c>
      <c r="I188">
        <v>-1</v>
      </c>
      <c r="J188">
        <v>-1</v>
      </c>
      <c r="K188">
        <v>1</v>
      </c>
      <c r="L188">
        <v>-1</v>
      </c>
      <c r="M188">
        <v>-1</v>
      </c>
      <c r="N188">
        <v>-1</v>
      </c>
      <c r="O188">
        <v>-1</v>
      </c>
      <c r="P188">
        <v>-1</v>
      </c>
      <c r="Q188">
        <v>-1</v>
      </c>
      <c r="R188" s="4">
        <f>(SUM(D188:Q188))/14</f>
        <v>-0.7857142857142857</v>
      </c>
      <c r="S188" t="s">
        <v>9</v>
      </c>
    </row>
    <row r="189" spans="1:19" x14ac:dyDescent="0.3">
      <c r="A189" t="s">
        <v>670</v>
      </c>
      <c r="B189" t="s">
        <v>32</v>
      </c>
      <c r="C189" t="s">
        <v>31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0</v>
      </c>
      <c r="J189">
        <v>-1</v>
      </c>
      <c r="K189">
        <v>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 s="4">
        <f>(SUM(D189:Q189))/14</f>
        <v>-0.7857142857142857</v>
      </c>
      <c r="S189" t="s">
        <v>9</v>
      </c>
    </row>
    <row r="190" spans="1:19" x14ac:dyDescent="0.3">
      <c r="A190" t="s">
        <v>773</v>
      </c>
      <c r="B190" t="s">
        <v>30</v>
      </c>
      <c r="C190" t="s">
        <v>31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0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-1</v>
      </c>
      <c r="Q190">
        <v>-1</v>
      </c>
      <c r="R190" s="4">
        <f>(SUM(D190:Q190))/14</f>
        <v>-0.7857142857142857</v>
      </c>
      <c r="S190" t="s">
        <v>9</v>
      </c>
    </row>
    <row r="191" spans="1:19" x14ac:dyDescent="0.3">
      <c r="A191" t="s">
        <v>797</v>
      </c>
      <c r="B191" t="s">
        <v>88</v>
      </c>
      <c r="C191" t="s">
        <v>31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0</v>
      </c>
      <c r="J191">
        <v>-1</v>
      </c>
      <c r="K191">
        <v>1</v>
      </c>
      <c r="L191">
        <v>-1</v>
      </c>
      <c r="M191">
        <v>-1</v>
      </c>
      <c r="N191">
        <v>-1</v>
      </c>
      <c r="O191">
        <v>-1</v>
      </c>
      <c r="P191">
        <v>-1</v>
      </c>
      <c r="Q191">
        <v>-1</v>
      </c>
      <c r="R191" s="4">
        <f>(SUM(D191:Q191))/14</f>
        <v>-0.7857142857142857</v>
      </c>
      <c r="S191" t="s">
        <v>9</v>
      </c>
    </row>
    <row r="192" spans="1:19" x14ac:dyDescent="0.3">
      <c r="A192" t="s">
        <v>420</v>
      </c>
      <c r="B192" t="s">
        <v>91</v>
      </c>
      <c r="C192" t="s">
        <v>15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0</v>
      </c>
      <c r="J192">
        <v>-1</v>
      </c>
      <c r="K192">
        <v>1</v>
      </c>
      <c r="L192">
        <v>-1</v>
      </c>
      <c r="M192">
        <v>-1</v>
      </c>
      <c r="N192">
        <v>-1</v>
      </c>
      <c r="O192">
        <v>-1</v>
      </c>
      <c r="P192">
        <v>-1</v>
      </c>
      <c r="Q192">
        <v>-1</v>
      </c>
      <c r="R192" s="4">
        <f>(SUM(D192:Q192))/14</f>
        <v>-0.7857142857142857</v>
      </c>
      <c r="S192" t="s">
        <v>9</v>
      </c>
    </row>
    <row r="193" spans="1:19" x14ac:dyDescent="0.3">
      <c r="A193" t="s">
        <v>430</v>
      </c>
      <c r="B193" t="s">
        <v>200</v>
      </c>
      <c r="C193" t="s">
        <v>31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0</v>
      </c>
      <c r="J193">
        <v>-1</v>
      </c>
      <c r="K193">
        <v>1</v>
      </c>
      <c r="L193">
        <v>-1</v>
      </c>
      <c r="M193">
        <v>-1</v>
      </c>
      <c r="N193">
        <v>-1</v>
      </c>
      <c r="O193">
        <v>-1</v>
      </c>
      <c r="P193">
        <v>-1</v>
      </c>
      <c r="Q193">
        <v>-1</v>
      </c>
      <c r="R193" s="4">
        <f>(SUM(D193:Q193))/14</f>
        <v>-0.7857142857142857</v>
      </c>
      <c r="S193" t="s">
        <v>9</v>
      </c>
    </row>
    <row r="194" spans="1:19" x14ac:dyDescent="0.3">
      <c r="A194" t="s">
        <v>431</v>
      </c>
      <c r="B194" t="s">
        <v>11</v>
      </c>
      <c r="C194" t="s">
        <v>31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1</v>
      </c>
      <c r="L194">
        <v>-1</v>
      </c>
      <c r="M194">
        <v>-1</v>
      </c>
      <c r="N194">
        <v>-1</v>
      </c>
      <c r="O194">
        <v>0</v>
      </c>
      <c r="P194">
        <v>-1</v>
      </c>
      <c r="Q194">
        <v>-1</v>
      </c>
      <c r="R194" s="4">
        <f>(SUM(D194:Q194))/14</f>
        <v>-0.7857142857142857</v>
      </c>
      <c r="S194" t="s">
        <v>8</v>
      </c>
    </row>
    <row r="195" spans="1:19" x14ac:dyDescent="0.3">
      <c r="A195" t="s">
        <v>448</v>
      </c>
      <c r="B195" t="s">
        <v>21</v>
      </c>
      <c r="C195" t="s">
        <v>31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0</v>
      </c>
      <c r="J195">
        <v>-1</v>
      </c>
      <c r="K195">
        <v>1</v>
      </c>
      <c r="L195">
        <v>-1</v>
      </c>
      <c r="M195">
        <v>-1</v>
      </c>
      <c r="N195">
        <v>-1</v>
      </c>
      <c r="O195">
        <v>-1</v>
      </c>
      <c r="P195">
        <v>-1</v>
      </c>
      <c r="Q195">
        <v>-1</v>
      </c>
      <c r="R195" s="4">
        <f>(SUM(D195:Q195))/14</f>
        <v>-0.7857142857142857</v>
      </c>
      <c r="S195" t="s">
        <v>9</v>
      </c>
    </row>
    <row r="196" spans="1:19" x14ac:dyDescent="0.3">
      <c r="A196" t="s">
        <v>651</v>
      </c>
      <c r="B196" t="s">
        <v>88</v>
      </c>
      <c r="C196" t="s">
        <v>31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0</v>
      </c>
      <c r="J196">
        <v>-1</v>
      </c>
      <c r="K196">
        <v>1</v>
      </c>
      <c r="L196">
        <v>-1</v>
      </c>
      <c r="M196">
        <v>-1</v>
      </c>
      <c r="N196">
        <v>-1</v>
      </c>
      <c r="O196">
        <v>-1</v>
      </c>
      <c r="P196">
        <v>-1</v>
      </c>
      <c r="Q196">
        <v>-1</v>
      </c>
      <c r="R196" s="4">
        <f>(SUM(D196:Q196))/14</f>
        <v>-0.7857142857142857</v>
      </c>
      <c r="S196" t="s">
        <v>9</v>
      </c>
    </row>
    <row r="197" spans="1:19" x14ac:dyDescent="0.3">
      <c r="A197" t="s">
        <v>502</v>
      </c>
      <c r="B197" t="s">
        <v>88</v>
      </c>
      <c r="C197" t="s">
        <v>31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-1</v>
      </c>
      <c r="J197">
        <v>-1</v>
      </c>
      <c r="K197">
        <v>1</v>
      </c>
      <c r="L197">
        <v>-1</v>
      </c>
      <c r="M197">
        <v>-1</v>
      </c>
      <c r="N197">
        <v>0</v>
      </c>
      <c r="O197">
        <v>-1</v>
      </c>
      <c r="P197">
        <v>-1</v>
      </c>
      <c r="Q197">
        <v>-1</v>
      </c>
      <c r="R197" s="4">
        <f>(SUM(D197:Q197))/14</f>
        <v>-0.7857142857142857</v>
      </c>
      <c r="S197" t="s">
        <v>9</v>
      </c>
    </row>
    <row r="198" spans="1:19" x14ac:dyDescent="0.3">
      <c r="A198" t="s">
        <v>774</v>
      </c>
      <c r="B198" t="s">
        <v>88</v>
      </c>
      <c r="C198" t="s">
        <v>31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>
        <v>1</v>
      </c>
      <c r="L198">
        <v>-1</v>
      </c>
      <c r="M198">
        <v>-1</v>
      </c>
      <c r="N198">
        <v>-1</v>
      </c>
      <c r="O198">
        <v>0</v>
      </c>
      <c r="P198">
        <v>-1</v>
      </c>
      <c r="Q198">
        <v>-1</v>
      </c>
      <c r="R198" s="4">
        <f>(SUM(D198:Q198))/14</f>
        <v>-0.7857142857142857</v>
      </c>
      <c r="S198" t="s">
        <v>9</v>
      </c>
    </row>
    <row r="199" spans="1:19" x14ac:dyDescent="0.3">
      <c r="A199" t="s">
        <v>568</v>
      </c>
      <c r="B199" t="s">
        <v>32</v>
      </c>
      <c r="C199" t="s">
        <v>31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1</v>
      </c>
      <c r="L199">
        <v>-1</v>
      </c>
      <c r="M199">
        <v>0</v>
      </c>
      <c r="N199">
        <v>-1</v>
      </c>
      <c r="O199">
        <v>-1</v>
      </c>
      <c r="P199">
        <v>-1</v>
      </c>
      <c r="Q199">
        <v>-1</v>
      </c>
      <c r="R199" s="4">
        <f>(SUM(D199:Q199))/14</f>
        <v>-0.7857142857142857</v>
      </c>
      <c r="S199" t="s">
        <v>9</v>
      </c>
    </row>
    <row r="200" spans="1:19" x14ac:dyDescent="0.3">
      <c r="A200" t="s">
        <v>782</v>
      </c>
      <c r="B200" t="s">
        <v>233</v>
      </c>
      <c r="C200" t="s">
        <v>28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0</v>
      </c>
      <c r="L200">
        <v>-1</v>
      </c>
      <c r="M200">
        <v>-1</v>
      </c>
      <c r="N200">
        <v>-1</v>
      </c>
      <c r="O200">
        <v>-1</v>
      </c>
      <c r="P200">
        <v>-1</v>
      </c>
      <c r="Q200">
        <v>-1</v>
      </c>
      <c r="R200" s="4">
        <f>(SUM(D200:Q200))/14</f>
        <v>-0.7857142857142857</v>
      </c>
      <c r="S200" t="s">
        <v>9</v>
      </c>
    </row>
    <row r="201" spans="1:19" x14ac:dyDescent="0.3">
      <c r="A201" t="s">
        <v>127</v>
      </c>
      <c r="B201" t="s">
        <v>11</v>
      </c>
      <c r="C201" t="s">
        <v>31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>
        <v>1</v>
      </c>
      <c r="L201">
        <v>-1</v>
      </c>
      <c r="M201">
        <v>-1</v>
      </c>
      <c r="N201">
        <v>-1</v>
      </c>
      <c r="O201">
        <v>-1</v>
      </c>
      <c r="P201">
        <v>1</v>
      </c>
      <c r="Q201">
        <v>-1</v>
      </c>
      <c r="R201" s="4">
        <f>(SUM(D201:Q201))/14</f>
        <v>-0.7142857142857143</v>
      </c>
      <c r="S201" t="s">
        <v>8</v>
      </c>
    </row>
    <row r="202" spans="1:19" x14ac:dyDescent="0.3">
      <c r="A202" t="s">
        <v>164</v>
      </c>
      <c r="B202" t="s">
        <v>18</v>
      </c>
      <c r="C202" t="s">
        <v>31</v>
      </c>
      <c r="D202">
        <v>-1</v>
      </c>
      <c r="E202">
        <v>-1</v>
      </c>
      <c r="F202">
        <v>-1</v>
      </c>
      <c r="G202">
        <v>-1</v>
      </c>
      <c r="H202">
        <v>1</v>
      </c>
      <c r="I202">
        <v>-1</v>
      </c>
      <c r="J202">
        <v>-1</v>
      </c>
      <c r="K202">
        <v>1</v>
      </c>
      <c r="L202">
        <v>-1</v>
      </c>
      <c r="M202">
        <v>-1</v>
      </c>
      <c r="N202">
        <v>-1</v>
      </c>
      <c r="O202">
        <v>-1</v>
      </c>
      <c r="P202">
        <v>-1</v>
      </c>
      <c r="Q202">
        <v>-1</v>
      </c>
      <c r="R202" s="4">
        <f>(SUM(D202:Q202))/14</f>
        <v>-0.7142857142857143</v>
      </c>
      <c r="S202" t="s">
        <v>9</v>
      </c>
    </row>
    <row r="203" spans="1:19" x14ac:dyDescent="0.3">
      <c r="A203" t="s">
        <v>204</v>
      </c>
      <c r="B203" t="s">
        <v>11</v>
      </c>
      <c r="C203" t="s">
        <v>31</v>
      </c>
      <c r="D203">
        <v>-1</v>
      </c>
      <c r="E203">
        <v>-1</v>
      </c>
      <c r="F203">
        <v>0</v>
      </c>
      <c r="G203">
        <v>0</v>
      </c>
      <c r="H203">
        <v>0</v>
      </c>
      <c r="I203">
        <v>-1</v>
      </c>
      <c r="J203">
        <v>-1</v>
      </c>
      <c r="K203">
        <v>-1</v>
      </c>
      <c r="L203">
        <v>-1</v>
      </c>
      <c r="M203">
        <v>0</v>
      </c>
      <c r="N203">
        <v>-1</v>
      </c>
      <c r="O203">
        <v>-1</v>
      </c>
      <c r="P203">
        <v>-1</v>
      </c>
      <c r="Q203">
        <v>-1</v>
      </c>
      <c r="R203" s="4">
        <f>(SUM(D203:Q203))/14</f>
        <v>-0.7142857142857143</v>
      </c>
      <c r="S203" t="s">
        <v>9</v>
      </c>
    </row>
    <row r="204" spans="1:19" x14ac:dyDescent="0.3">
      <c r="A204" t="s">
        <v>243</v>
      </c>
      <c r="B204" t="s">
        <v>75</v>
      </c>
      <c r="C204" t="s">
        <v>31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1</v>
      </c>
      <c r="L204">
        <v>-1</v>
      </c>
      <c r="M204">
        <v>-1</v>
      </c>
      <c r="N204">
        <v>-1</v>
      </c>
      <c r="O204">
        <v>1</v>
      </c>
      <c r="P204">
        <v>-1</v>
      </c>
      <c r="Q204">
        <v>-1</v>
      </c>
      <c r="R204" s="4">
        <f>(SUM(D204:Q204))/14</f>
        <v>-0.7142857142857143</v>
      </c>
      <c r="S204" t="s">
        <v>17</v>
      </c>
    </row>
    <row r="205" spans="1:19" x14ac:dyDescent="0.3">
      <c r="A205" t="s">
        <v>656</v>
      </c>
      <c r="B205" t="s">
        <v>88</v>
      </c>
      <c r="C205" t="s">
        <v>31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1</v>
      </c>
      <c r="L205">
        <v>-1</v>
      </c>
      <c r="M205">
        <v>-1</v>
      </c>
      <c r="N205">
        <v>-1</v>
      </c>
      <c r="O205">
        <v>-1</v>
      </c>
      <c r="P205">
        <v>-1</v>
      </c>
      <c r="Q205">
        <v>-1</v>
      </c>
      <c r="R205" s="4">
        <f>(SUM(D205:Q205))/14</f>
        <v>-0.7142857142857143</v>
      </c>
      <c r="S205" t="s">
        <v>9</v>
      </c>
    </row>
    <row r="206" spans="1:19" x14ac:dyDescent="0.3">
      <c r="A206" t="s">
        <v>733</v>
      </c>
      <c r="B206" t="s">
        <v>60</v>
      </c>
      <c r="C206" t="s">
        <v>31</v>
      </c>
      <c r="D206">
        <v>-1</v>
      </c>
      <c r="E206">
        <v>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v>-1</v>
      </c>
      <c r="M206">
        <v>1</v>
      </c>
      <c r="N206">
        <v>-1</v>
      </c>
      <c r="O206">
        <v>-1</v>
      </c>
      <c r="P206">
        <v>-1</v>
      </c>
      <c r="Q206">
        <v>-1</v>
      </c>
      <c r="R206" s="4">
        <f>(SUM(D206:Q206))/14</f>
        <v>-0.7142857142857143</v>
      </c>
      <c r="S206" t="s">
        <v>9</v>
      </c>
    </row>
    <row r="207" spans="1:19" x14ac:dyDescent="0.3">
      <c r="A207" t="s">
        <v>626</v>
      </c>
      <c r="B207" t="s">
        <v>155</v>
      </c>
      <c r="C207" t="s">
        <v>15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1</v>
      </c>
      <c r="L207">
        <v>-1</v>
      </c>
      <c r="M207">
        <v>-1</v>
      </c>
      <c r="N207">
        <v>1</v>
      </c>
      <c r="O207">
        <v>-1</v>
      </c>
      <c r="P207">
        <v>-1</v>
      </c>
      <c r="Q207">
        <v>-1</v>
      </c>
      <c r="R207" s="4">
        <f>(SUM(D207:Q207))/14</f>
        <v>-0.7142857142857143</v>
      </c>
      <c r="S207" t="s">
        <v>9</v>
      </c>
    </row>
    <row r="208" spans="1:19" x14ac:dyDescent="0.3">
      <c r="A208" t="s">
        <v>295</v>
      </c>
      <c r="B208" t="s">
        <v>233</v>
      </c>
      <c r="C208" t="s">
        <v>31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1</v>
      </c>
      <c r="J208">
        <v>-1</v>
      </c>
      <c r="K208">
        <v>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 s="4">
        <f>(SUM(D208:Q208))/14</f>
        <v>-0.7142857142857143</v>
      </c>
      <c r="S208" t="s">
        <v>9</v>
      </c>
    </row>
    <row r="209" spans="1:19" x14ac:dyDescent="0.3">
      <c r="A209" t="s">
        <v>727</v>
      </c>
      <c r="B209" t="s">
        <v>233</v>
      </c>
      <c r="C209" t="s">
        <v>31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1</v>
      </c>
      <c r="J209">
        <v>-1</v>
      </c>
      <c r="K209">
        <v>1</v>
      </c>
      <c r="L209">
        <v>-1</v>
      </c>
      <c r="M209">
        <v>-1</v>
      </c>
      <c r="N209">
        <v>-1</v>
      </c>
      <c r="O209">
        <v>-1</v>
      </c>
      <c r="P209">
        <v>-1</v>
      </c>
      <c r="Q209">
        <v>-1</v>
      </c>
      <c r="R209" s="4">
        <f>(SUM(D209:Q209))/14</f>
        <v>-0.7142857142857143</v>
      </c>
      <c r="S209" t="s">
        <v>9</v>
      </c>
    </row>
    <row r="210" spans="1:19" x14ac:dyDescent="0.3">
      <c r="A210" t="s">
        <v>334</v>
      </c>
      <c r="B210" t="s">
        <v>18</v>
      </c>
      <c r="C210" t="s">
        <v>98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v>-1</v>
      </c>
      <c r="M210">
        <v>-1</v>
      </c>
      <c r="N210">
        <v>1</v>
      </c>
      <c r="O210">
        <v>-1</v>
      </c>
      <c r="P210">
        <v>-1</v>
      </c>
      <c r="Q210">
        <v>1</v>
      </c>
      <c r="R210" s="4">
        <f>(SUM(D210:Q210))/14</f>
        <v>-0.7142857142857143</v>
      </c>
      <c r="S210" t="s">
        <v>9</v>
      </c>
    </row>
    <row r="211" spans="1:19" x14ac:dyDescent="0.3">
      <c r="A211" t="s">
        <v>341</v>
      </c>
      <c r="B211" t="s">
        <v>11</v>
      </c>
      <c r="C211" t="s">
        <v>31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1</v>
      </c>
      <c r="L211">
        <v>-1</v>
      </c>
      <c r="M211">
        <v>-1</v>
      </c>
      <c r="N211">
        <v>-1</v>
      </c>
      <c r="O211">
        <v>-1</v>
      </c>
      <c r="P211">
        <v>-1</v>
      </c>
      <c r="Q211">
        <v>1</v>
      </c>
      <c r="R211" s="4">
        <f>(SUM(D211:Q211))/14</f>
        <v>-0.7142857142857143</v>
      </c>
      <c r="S211" t="s">
        <v>8</v>
      </c>
    </row>
    <row r="212" spans="1:19" x14ac:dyDescent="0.3">
      <c r="A212" t="s">
        <v>361</v>
      </c>
      <c r="B212" t="s">
        <v>14</v>
      </c>
      <c r="C212" t="s">
        <v>31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1</v>
      </c>
      <c r="L212">
        <v>-1</v>
      </c>
      <c r="M212">
        <v>-1</v>
      </c>
      <c r="N212">
        <v>-1</v>
      </c>
      <c r="O212">
        <v>0</v>
      </c>
      <c r="P212">
        <v>0</v>
      </c>
      <c r="Q212">
        <v>-1</v>
      </c>
      <c r="R212" s="4">
        <f>(SUM(D212:Q212))/14</f>
        <v>-0.7142857142857143</v>
      </c>
      <c r="S212" t="s">
        <v>9</v>
      </c>
    </row>
    <row r="213" spans="1:19" x14ac:dyDescent="0.3">
      <c r="A213" t="s">
        <v>618</v>
      </c>
      <c r="B213" t="s">
        <v>69</v>
      </c>
      <c r="C213" t="s">
        <v>31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1</v>
      </c>
      <c r="L213">
        <v>-1</v>
      </c>
      <c r="M213">
        <v>1</v>
      </c>
      <c r="N213">
        <v>-1</v>
      </c>
      <c r="O213">
        <v>-1</v>
      </c>
      <c r="P213">
        <v>-1</v>
      </c>
      <c r="Q213">
        <v>-1</v>
      </c>
      <c r="R213" s="4">
        <f>(SUM(D213:Q213))/14</f>
        <v>-0.7142857142857143</v>
      </c>
      <c r="S213" t="s">
        <v>9</v>
      </c>
    </row>
    <row r="214" spans="1:19" x14ac:dyDescent="0.3">
      <c r="A214" t="s">
        <v>428</v>
      </c>
      <c r="B214" t="s">
        <v>14</v>
      </c>
      <c r="C214" t="s">
        <v>31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1</v>
      </c>
      <c r="N214">
        <v>-1</v>
      </c>
      <c r="O214">
        <v>-1</v>
      </c>
      <c r="P214">
        <v>-1</v>
      </c>
      <c r="Q214">
        <v>-1</v>
      </c>
      <c r="R214" s="4">
        <f>(SUM(D214:Q214))/14</f>
        <v>-0.7142857142857143</v>
      </c>
      <c r="S214" t="s">
        <v>9</v>
      </c>
    </row>
    <row r="215" spans="1:19" x14ac:dyDescent="0.3">
      <c r="A215" t="s">
        <v>447</v>
      </c>
      <c r="B215" t="s">
        <v>11</v>
      </c>
      <c r="C215" t="s">
        <v>31</v>
      </c>
      <c r="D215">
        <v>0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1</v>
      </c>
      <c r="L215">
        <v>0</v>
      </c>
      <c r="M215">
        <v>-1</v>
      </c>
      <c r="N215">
        <v>-1</v>
      </c>
      <c r="O215">
        <v>-1</v>
      </c>
      <c r="P215">
        <v>-1</v>
      </c>
      <c r="Q215">
        <v>-1</v>
      </c>
      <c r="R215" s="4">
        <f>(SUM(D215:Q215))/14</f>
        <v>-0.7142857142857143</v>
      </c>
      <c r="S215" t="s">
        <v>17</v>
      </c>
    </row>
    <row r="216" spans="1:19" x14ac:dyDescent="0.3">
      <c r="A216" t="s">
        <v>743</v>
      </c>
      <c r="B216" t="s">
        <v>18</v>
      </c>
      <c r="C216" t="s">
        <v>31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1</v>
      </c>
      <c r="L216">
        <v>-1</v>
      </c>
      <c r="M216">
        <v>1</v>
      </c>
      <c r="N216">
        <v>-1</v>
      </c>
      <c r="O216">
        <v>-1</v>
      </c>
      <c r="P216">
        <v>-1</v>
      </c>
      <c r="Q216">
        <v>-1</v>
      </c>
      <c r="R216" s="4">
        <f>(SUM(D216:Q216))/14</f>
        <v>-0.7142857142857143</v>
      </c>
      <c r="S216" t="s">
        <v>9</v>
      </c>
    </row>
    <row r="217" spans="1:19" x14ac:dyDescent="0.3">
      <c r="A217" t="s">
        <v>484</v>
      </c>
      <c r="B217" t="s">
        <v>11</v>
      </c>
      <c r="C217" t="s">
        <v>31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1</v>
      </c>
      <c r="L217">
        <v>-1</v>
      </c>
      <c r="M217">
        <v>-1</v>
      </c>
      <c r="N217">
        <v>-1</v>
      </c>
      <c r="O217">
        <v>-1</v>
      </c>
      <c r="P217">
        <v>-1</v>
      </c>
      <c r="Q217">
        <v>1</v>
      </c>
      <c r="R217" s="4">
        <f>(SUM(D217:Q217))/14</f>
        <v>-0.7142857142857143</v>
      </c>
      <c r="S217" t="s">
        <v>8</v>
      </c>
    </row>
    <row r="218" spans="1:19" x14ac:dyDescent="0.3">
      <c r="A218" t="s">
        <v>495</v>
      </c>
      <c r="B218" t="s">
        <v>14</v>
      </c>
      <c r="C218" t="s">
        <v>31</v>
      </c>
      <c r="D218">
        <v>-1</v>
      </c>
      <c r="E218">
        <v>1</v>
      </c>
      <c r="F218">
        <v>-1</v>
      </c>
      <c r="G218">
        <v>-1</v>
      </c>
      <c r="H218">
        <v>-1</v>
      </c>
      <c r="I218">
        <v>-1</v>
      </c>
      <c r="J218">
        <v>-1</v>
      </c>
      <c r="K218">
        <v>1</v>
      </c>
      <c r="L218">
        <v>-1</v>
      </c>
      <c r="M218">
        <v>-1</v>
      </c>
      <c r="N218">
        <v>-1</v>
      </c>
      <c r="O218">
        <v>-1</v>
      </c>
      <c r="P218">
        <v>-1</v>
      </c>
      <c r="Q218">
        <v>-1</v>
      </c>
      <c r="R218" s="4">
        <f>(SUM(D218:Q218))/14</f>
        <v>-0.7142857142857143</v>
      </c>
      <c r="S218" t="s">
        <v>9</v>
      </c>
    </row>
    <row r="219" spans="1:19" x14ac:dyDescent="0.3">
      <c r="A219" t="s">
        <v>505</v>
      </c>
      <c r="B219" t="s">
        <v>11</v>
      </c>
      <c r="C219" t="s">
        <v>31</v>
      </c>
      <c r="D219">
        <v>-1</v>
      </c>
      <c r="E219">
        <v>-1</v>
      </c>
      <c r="F219">
        <v>-1</v>
      </c>
      <c r="G219">
        <v>-1</v>
      </c>
      <c r="H219">
        <v>-1</v>
      </c>
      <c r="I219">
        <v>-1</v>
      </c>
      <c r="J219">
        <v>-1</v>
      </c>
      <c r="K219">
        <v>1</v>
      </c>
      <c r="L219">
        <v>-1</v>
      </c>
      <c r="M219">
        <v>-1</v>
      </c>
      <c r="N219">
        <v>1</v>
      </c>
      <c r="O219">
        <v>-1</v>
      </c>
      <c r="P219">
        <v>-1</v>
      </c>
      <c r="Q219">
        <v>-1</v>
      </c>
      <c r="R219" s="4">
        <f>(SUM(D219:Q219))/14</f>
        <v>-0.7142857142857143</v>
      </c>
      <c r="S219" t="s">
        <v>8</v>
      </c>
    </row>
    <row r="220" spans="1:19" x14ac:dyDescent="0.3">
      <c r="A220" t="s">
        <v>526</v>
      </c>
      <c r="B220" t="s">
        <v>14</v>
      </c>
      <c r="C220" t="s">
        <v>31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1</v>
      </c>
      <c r="L220">
        <v>-1</v>
      </c>
      <c r="M220">
        <v>-1</v>
      </c>
      <c r="N220">
        <v>-1</v>
      </c>
      <c r="O220">
        <v>-1</v>
      </c>
      <c r="P220">
        <v>1</v>
      </c>
      <c r="Q220">
        <v>-1</v>
      </c>
      <c r="R220" s="4">
        <f>(SUM(D220:Q220))/14</f>
        <v>-0.7142857142857143</v>
      </c>
      <c r="S220" t="s">
        <v>9</v>
      </c>
    </row>
    <row r="221" spans="1:19" x14ac:dyDescent="0.3">
      <c r="A221" t="s">
        <v>531</v>
      </c>
      <c r="B221" t="s">
        <v>155</v>
      </c>
      <c r="C221" t="s">
        <v>7</v>
      </c>
      <c r="D221">
        <v>-1</v>
      </c>
      <c r="E221">
        <v>-1</v>
      </c>
      <c r="F221">
        <v>0</v>
      </c>
      <c r="G221">
        <v>-1</v>
      </c>
      <c r="H221">
        <v>-1</v>
      </c>
      <c r="I221">
        <v>-1</v>
      </c>
      <c r="J221">
        <v>-1</v>
      </c>
      <c r="K221">
        <v>1</v>
      </c>
      <c r="L221">
        <v>-1</v>
      </c>
      <c r="M221">
        <v>-1</v>
      </c>
      <c r="N221">
        <v>0</v>
      </c>
      <c r="O221">
        <v>-1</v>
      </c>
      <c r="P221">
        <v>-1</v>
      </c>
      <c r="Q221">
        <v>-1</v>
      </c>
      <c r="R221" s="4">
        <f>(SUM(D221:Q221))/14</f>
        <v>-0.7142857142857143</v>
      </c>
      <c r="S221" t="s">
        <v>9</v>
      </c>
    </row>
    <row r="222" spans="1:19" x14ac:dyDescent="0.3">
      <c r="A222" t="s">
        <v>537</v>
      </c>
      <c r="B222" t="s">
        <v>75</v>
      </c>
      <c r="C222" t="s">
        <v>31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1</v>
      </c>
      <c r="L222">
        <v>-1</v>
      </c>
      <c r="M222">
        <v>-1</v>
      </c>
      <c r="N222">
        <v>-1</v>
      </c>
      <c r="O222">
        <v>1</v>
      </c>
      <c r="P222">
        <v>-1</v>
      </c>
      <c r="Q222">
        <v>-1</v>
      </c>
      <c r="R222" s="4">
        <f>(SUM(D222:Q222))/14</f>
        <v>-0.7142857142857143</v>
      </c>
      <c r="S222" t="s">
        <v>8</v>
      </c>
    </row>
    <row r="223" spans="1:19" x14ac:dyDescent="0.3">
      <c r="A223" t="s">
        <v>549</v>
      </c>
      <c r="B223" t="s">
        <v>36</v>
      </c>
      <c r="C223" t="s">
        <v>7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1</v>
      </c>
      <c r="L223">
        <v>-1</v>
      </c>
      <c r="M223">
        <v>-1</v>
      </c>
      <c r="N223">
        <v>1</v>
      </c>
      <c r="O223">
        <v>-1</v>
      </c>
      <c r="P223">
        <v>-1</v>
      </c>
      <c r="Q223">
        <v>-1</v>
      </c>
      <c r="R223" s="4">
        <f>(SUM(D223:Q223))/14</f>
        <v>-0.7142857142857143</v>
      </c>
      <c r="S223" t="s">
        <v>9</v>
      </c>
    </row>
    <row r="224" spans="1:19" x14ac:dyDescent="0.3">
      <c r="A224" t="s">
        <v>554</v>
      </c>
      <c r="B224" t="s">
        <v>91</v>
      </c>
      <c r="C224" t="s">
        <v>31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0</v>
      </c>
      <c r="J224">
        <v>-1</v>
      </c>
      <c r="K224">
        <v>1</v>
      </c>
      <c r="L224">
        <v>-1</v>
      </c>
      <c r="M224">
        <v>-1</v>
      </c>
      <c r="N224">
        <v>-1</v>
      </c>
      <c r="O224">
        <v>0</v>
      </c>
      <c r="P224">
        <v>-1</v>
      </c>
      <c r="Q224">
        <v>-1</v>
      </c>
      <c r="R224" s="4">
        <f>(SUM(D224:Q224))/14</f>
        <v>-0.7142857142857143</v>
      </c>
      <c r="S224" t="s">
        <v>9</v>
      </c>
    </row>
    <row r="225" spans="1:19" x14ac:dyDescent="0.3">
      <c r="A225" t="s">
        <v>556</v>
      </c>
      <c r="B225" t="s">
        <v>233</v>
      </c>
      <c r="C225" t="s">
        <v>31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1</v>
      </c>
      <c r="J225">
        <v>-1</v>
      </c>
      <c r="K225">
        <v>1</v>
      </c>
      <c r="L225">
        <v>-1</v>
      </c>
      <c r="M225">
        <v>-1</v>
      </c>
      <c r="N225">
        <v>-1</v>
      </c>
      <c r="O225">
        <v>-1</v>
      </c>
      <c r="P225">
        <v>-1</v>
      </c>
      <c r="Q225">
        <v>-1</v>
      </c>
      <c r="R225" s="4">
        <f>(SUM(D225:Q225))/14</f>
        <v>-0.7142857142857143</v>
      </c>
      <c r="S225" t="s">
        <v>9</v>
      </c>
    </row>
    <row r="226" spans="1:19" x14ac:dyDescent="0.3">
      <c r="A226" t="s">
        <v>572</v>
      </c>
      <c r="B226" t="s">
        <v>18</v>
      </c>
      <c r="C226" t="s">
        <v>31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1</v>
      </c>
      <c r="L226">
        <v>-1</v>
      </c>
      <c r="M226">
        <v>0</v>
      </c>
      <c r="N226">
        <v>-1</v>
      </c>
      <c r="O226">
        <v>0</v>
      </c>
      <c r="P226">
        <v>-1</v>
      </c>
      <c r="Q226">
        <v>-1</v>
      </c>
      <c r="R226" s="4">
        <f>(SUM(D226:Q226))/14</f>
        <v>-0.7142857142857143</v>
      </c>
      <c r="S226" t="s">
        <v>9</v>
      </c>
    </row>
    <row r="227" spans="1:19" x14ac:dyDescent="0.3">
      <c r="A227" t="s">
        <v>722</v>
      </c>
      <c r="B227" t="s">
        <v>233</v>
      </c>
      <c r="C227" t="s">
        <v>31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1</v>
      </c>
      <c r="J227">
        <v>-1</v>
      </c>
      <c r="K227">
        <v>1</v>
      </c>
      <c r="L227">
        <v>-1</v>
      </c>
      <c r="M227">
        <v>-1</v>
      </c>
      <c r="N227">
        <v>-1</v>
      </c>
      <c r="O227">
        <v>-1</v>
      </c>
      <c r="P227">
        <v>-1</v>
      </c>
      <c r="Q227">
        <v>-1</v>
      </c>
      <c r="R227" s="4">
        <f>(SUM(D227:Q227))/14</f>
        <v>-0.7142857142857143</v>
      </c>
      <c r="S227" t="s">
        <v>9</v>
      </c>
    </row>
    <row r="228" spans="1:19" x14ac:dyDescent="0.3">
      <c r="A228" t="s">
        <v>5</v>
      </c>
      <c r="B228" t="s">
        <v>6</v>
      </c>
      <c r="C228" t="s">
        <v>7</v>
      </c>
      <c r="D228">
        <v>-1</v>
      </c>
      <c r="E228">
        <v>-1</v>
      </c>
      <c r="F228">
        <v>0</v>
      </c>
      <c r="G228">
        <v>-1</v>
      </c>
      <c r="H228">
        <v>-1</v>
      </c>
      <c r="I228">
        <v>0</v>
      </c>
      <c r="J228">
        <v>0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-1</v>
      </c>
      <c r="Q228">
        <v>1</v>
      </c>
      <c r="R228" s="4">
        <f>(SUM(D228:Q228))/14</f>
        <v>-0.6428571428571429</v>
      </c>
      <c r="S228" t="s">
        <v>9</v>
      </c>
    </row>
    <row r="229" spans="1:19" x14ac:dyDescent="0.3">
      <c r="A229" t="s">
        <v>25</v>
      </c>
      <c r="B229" t="s">
        <v>6</v>
      </c>
      <c r="C229" t="s">
        <v>26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0</v>
      </c>
      <c r="K229">
        <v>0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1</v>
      </c>
      <c r="R229" s="4">
        <f>(SUM(D229:Q229))/14</f>
        <v>-0.6428571428571429</v>
      </c>
      <c r="S229" t="s">
        <v>9</v>
      </c>
    </row>
    <row r="230" spans="1:19" x14ac:dyDescent="0.3">
      <c r="A230" t="s">
        <v>67</v>
      </c>
      <c r="B230" t="s">
        <v>6</v>
      </c>
      <c r="C230" t="s">
        <v>7</v>
      </c>
      <c r="D230">
        <v>-1</v>
      </c>
      <c r="E230">
        <v>-1</v>
      </c>
      <c r="F230">
        <v>0</v>
      </c>
      <c r="G230">
        <v>-1</v>
      </c>
      <c r="H230">
        <v>-1</v>
      </c>
      <c r="I230">
        <v>0</v>
      </c>
      <c r="J230">
        <v>0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-1</v>
      </c>
      <c r="Q230">
        <v>1</v>
      </c>
      <c r="R230" s="4">
        <f>(SUM(D230:Q230))/14</f>
        <v>-0.6428571428571429</v>
      </c>
      <c r="S230" t="s">
        <v>9</v>
      </c>
    </row>
    <row r="231" spans="1:19" x14ac:dyDescent="0.3">
      <c r="A231" t="s">
        <v>110</v>
      </c>
      <c r="B231" t="s">
        <v>11</v>
      </c>
      <c r="C231" t="s">
        <v>31</v>
      </c>
      <c r="D231">
        <v>0</v>
      </c>
      <c r="E231">
        <v>-1</v>
      </c>
      <c r="F231">
        <v>-1</v>
      </c>
      <c r="G231">
        <v>0</v>
      </c>
      <c r="H231">
        <v>-1</v>
      </c>
      <c r="I231">
        <v>0</v>
      </c>
      <c r="J231">
        <v>-1</v>
      </c>
      <c r="K231">
        <v>1</v>
      </c>
      <c r="L231">
        <v>-1</v>
      </c>
      <c r="M231">
        <v>-1</v>
      </c>
      <c r="N231">
        <v>-1</v>
      </c>
      <c r="O231">
        <v>-1</v>
      </c>
      <c r="P231">
        <v>-1</v>
      </c>
      <c r="Q231">
        <v>-1</v>
      </c>
      <c r="R231" s="4">
        <f>(SUM(D231:Q231))/14</f>
        <v>-0.6428571428571429</v>
      </c>
      <c r="S231" t="s">
        <v>9</v>
      </c>
    </row>
    <row r="232" spans="1:19" x14ac:dyDescent="0.3">
      <c r="A232" t="s">
        <v>777</v>
      </c>
      <c r="B232" t="s">
        <v>11</v>
      </c>
      <c r="C232" t="s">
        <v>31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1</v>
      </c>
      <c r="L232">
        <v>-1</v>
      </c>
      <c r="M232">
        <v>-1</v>
      </c>
      <c r="N232">
        <v>-1</v>
      </c>
      <c r="O232">
        <v>0</v>
      </c>
      <c r="P232">
        <v>0</v>
      </c>
      <c r="Q232">
        <v>0</v>
      </c>
      <c r="R232" s="4">
        <f>(SUM(D232:Q232))/14</f>
        <v>-0.6428571428571429</v>
      </c>
      <c r="S232" t="s">
        <v>9</v>
      </c>
    </row>
    <row r="233" spans="1:19" x14ac:dyDescent="0.3">
      <c r="A233" t="s">
        <v>121</v>
      </c>
      <c r="B233" t="s">
        <v>14</v>
      </c>
      <c r="C233" t="s">
        <v>31</v>
      </c>
      <c r="D233">
        <v>-1</v>
      </c>
      <c r="E233">
        <v>-1</v>
      </c>
      <c r="F233">
        <v>-1</v>
      </c>
      <c r="G233">
        <v>-1</v>
      </c>
      <c r="H233">
        <v>-1</v>
      </c>
      <c r="I233">
        <v>-1</v>
      </c>
      <c r="J233">
        <v>-1</v>
      </c>
      <c r="K233">
        <v>1</v>
      </c>
      <c r="L233">
        <v>-1</v>
      </c>
      <c r="M233">
        <v>-1</v>
      </c>
      <c r="N233">
        <v>0</v>
      </c>
      <c r="O233">
        <v>1</v>
      </c>
      <c r="P233">
        <v>-1</v>
      </c>
      <c r="Q233">
        <v>-1</v>
      </c>
      <c r="R233" s="4">
        <f>(SUM(D233:Q233))/14</f>
        <v>-0.6428571428571429</v>
      </c>
      <c r="S233" t="s">
        <v>9</v>
      </c>
    </row>
    <row r="234" spans="1:19" x14ac:dyDescent="0.3">
      <c r="A234" t="s">
        <v>138</v>
      </c>
      <c r="B234" t="s">
        <v>6</v>
      </c>
      <c r="C234" t="s">
        <v>7</v>
      </c>
      <c r="D234">
        <v>-1</v>
      </c>
      <c r="E234">
        <v>-1</v>
      </c>
      <c r="F234">
        <v>0</v>
      </c>
      <c r="G234">
        <v>-1</v>
      </c>
      <c r="H234">
        <v>-1</v>
      </c>
      <c r="I234">
        <v>0</v>
      </c>
      <c r="J234">
        <v>0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-1</v>
      </c>
      <c r="Q234">
        <v>1</v>
      </c>
      <c r="R234" s="4">
        <f>(SUM(D234:Q234))/14</f>
        <v>-0.6428571428571429</v>
      </c>
      <c r="S234" t="s">
        <v>9</v>
      </c>
    </row>
    <row r="235" spans="1:19" x14ac:dyDescent="0.3">
      <c r="A235" t="s">
        <v>163</v>
      </c>
      <c r="B235" t="s">
        <v>6</v>
      </c>
      <c r="C235" t="s">
        <v>7</v>
      </c>
      <c r="D235">
        <v>-1</v>
      </c>
      <c r="E235">
        <v>-1</v>
      </c>
      <c r="F235">
        <v>0</v>
      </c>
      <c r="G235">
        <v>-1</v>
      </c>
      <c r="H235">
        <v>-1</v>
      </c>
      <c r="I235">
        <v>0</v>
      </c>
      <c r="J235">
        <v>0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1</v>
      </c>
      <c r="R235" s="4">
        <f>(SUM(D235:Q235))/14</f>
        <v>-0.6428571428571429</v>
      </c>
      <c r="S235" t="s">
        <v>9</v>
      </c>
    </row>
    <row r="236" spans="1:19" x14ac:dyDescent="0.3">
      <c r="A236" t="s">
        <v>619</v>
      </c>
      <c r="B236" t="s">
        <v>60</v>
      </c>
      <c r="C236" t="s">
        <v>31</v>
      </c>
      <c r="D236">
        <v>-1</v>
      </c>
      <c r="E236">
        <v>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0</v>
      </c>
      <c r="N236">
        <v>1</v>
      </c>
      <c r="O236">
        <v>-1</v>
      </c>
      <c r="P236">
        <v>-1</v>
      </c>
      <c r="Q236">
        <v>-1</v>
      </c>
      <c r="R236" s="4">
        <f>(SUM(D236:Q236))/14</f>
        <v>-0.6428571428571429</v>
      </c>
      <c r="S236" t="s">
        <v>9</v>
      </c>
    </row>
    <row r="237" spans="1:19" x14ac:dyDescent="0.3">
      <c r="A237" t="s">
        <v>261</v>
      </c>
      <c r="B237" t="s">
        <v>6</v>
      </c>
      <c r="C237" t="s">
        <v>7</v>
      </c>
      <c r="D237">
        <v>-1</v>
      </c>
      <c r="E237">
        <v>-1</v>
      </c>
      <c r="F237">
        <v>0</v>
      </c>
      <c r="G237">
        <v>-1</v>
      </c>
      <c r="H237">
        <v>-1</v>
      </c>
      <c r="I237">
        <v>0</v>
      </c>
      <c r="J237">
        <v>0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1</v>
      </c>
      <c r="R237" s="4">
        <f>(SUM(D237:Q237))/14</f>
        <v>-0.6428571428571429</v>
      </c>
      <c r="S237" t="s">
        <v>9</v>
      </c>
    </row>
    <row r="238" spans="1:19" x14ac:dyDescent="0.3">
      <c r="A238" t="s">
        <v>636</v>
      </c>
      <c r="B238" t="s">
        <v>32</v>
      </c>
      <c r="C238" t="s">
        <v>31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1</v>
      </c>
      <c r="L238">
        <v>-1</v>
      </c>
      <c r="M238">
        <v>-1</v>
      </c>
      <c r="N238">
        <v>-1</v>
      </c>
      <c r="O238">
        <v>1</v>
      </c>
      <c r="P238">
        <v>0</v>
      </c>
      <c r="Q238">
        <v>-1</v>
      </c>
      <c r="R238" s="4">
        <f>(SUM(D238:Q238))/14</f>
        <v>-0.6428571428571429</v>
      </c>
      <c r="S238" t="s">
        <v>9</v>
      </c>
    </row>
    <row r="239" spans="1:19" x14ac:dyDescent="0.3">
      <c r="A239" t="s">
        <v>294</v>
      </c>
      <c r="B239" t="s">
        <v>91</v>
      </c>
      <c r="C239" t="s">
        <v>22</v>
      </c>
      <c r="D239">
        <v>-1</v>
      </c>
      <c r="E239">
        <v>0</v>
      </c>
      <c r="F239">
        <v>-1</v>
      </c>
      <c r="G239">
        <v>-1</v>
      </c>
      <c r="H239">
        <v>-1</v>
      </c>
      <c r="I239">
        <v>0</v>
      </c>
      <c r="J239">
        <v>-1</v>
      </c>
      <c r="K239">
        <v>1</v>
      </c>
      <c r="L239">
        <v>-1</v>
      </c>
      <c r="M239">
        <v>-1</v>
      </c>
      <c r="N239">
        <v>-1</v>
      </c>
      <c r="O239">
        <v>0</v>
      </c>
      <c r="P239">
        <v>-1</v>
      </c>
      <c r="Q239">
        <v>-1</v>
      </c>
      <c r="R239" s="4">
        <f>(SUM(D239:Q239))/14</f>
        <v>-0.6428571428571429</v>
      </c>
      <c r="S239" t="s">
        <v>9</v>
      </c>
    </row>
    <row r="240" spans="1:19" x14ac:dyDescent="0.3">
      <c r="A240" t="s">
        <v>394</v>
      </c>
      <c r="B240" t="s">
        <v>6</v>
      </c>
      <c r="C240" t="s">
        <v>7</v>
      </c>
      <c r="D240">
        <v>-1</v>
      </c>
      <c r="E240">
        <v>-1</v>
      </c>
      <c r="F240">
        <v>0</v>
      </c>
      <c r="G240">
        <v>-1</v>
      </c>
      <c r="H240">
        <v>-1</v>
      </c>
      <c r="I240">
        <v>0</v>
      </c>
      <c r="J240">
        <v>0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-1</v>
      </c>
      <c r="Q240">
        <v>1</v>
      </c>
      <c r="R240" s="4">
        <f>(SUM(D240:Q240))/14</f>
        <v>-0.6428571428571429</v>
      </c>
      <c r="S240" t="s">
        <v>9</v>
      </c>
    </row>
    <row r="241" spans="1:19" x14ac:dyDescent="0.3">
      <c r="A241" t="s">
        <v>469</v>
      </c>
      <c r="B241" t="s">
        <v>36</v>
      </c>
      <c r="C241" t="s">
        <v>7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-1</v>
      </c>
      <c r="J241">
        <v>-1</v>
      </c>
      <c r="K241">
        <v>1</v>
      </c>
      <c r="L241">
        <v>0</v>
      </c>
      <c r="M241">
        <v>-1</v>
      </c>
      <c r="N241">
        <v>1</v>
      </c>
      <c r="O241">
        <v>-1</v>
      </c>
      <c r="P241">
        <v>-1</v>
      </c>
      <c r="Q241">
        <v>-1</v>
      </c>
      <c r="R241" s="4">
        <f>(SUM(D241:Q241))/14</f>
        <v>-0.6428571428571429</v>
      </c>
      <c r="S241" t="s">
        <v>9</v>
      </c>
    </row>
    <row r="242" spans="1:19" x14ac:dyDescent="0.3">
      <c r="A242" t="s">
        <v>503</v>
      </c>
      <c r="B242" t="s">
        <v>36</v>
      </c>
      <c r="C242" t="s">
        <v>15</v>
      </c>
      <c r="D242">
        <v>-1</v>
      </c>
      <c r="E242">
        <v>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1</v>
      </c>
      <c r="L242">
        <v>-1</v>
      </c>
      <c r="M242">
        <v>-1</v>
      </c>
      <c r="N242">
        <v>-1</v>
      </c>
      <c r="O242">
        <v>-1</v>
      </c>
      <c r="P242">
        <v>-1</v>
      </c>
      <c r="Q242">
        <v>0</v>
      </c>
      <c r="R242" s="4">
        <f>(SUM(D242:Q242))/14</f>
        <v>-0.6428571428571429</v>
      </c>
      <c r="S242" t="s">
        <v>9</v>
      </c>
    </row>
    <row r="243" spans="1:19" x14ac:dyDescent="0.3">
      <c r="A243" t="s">
        <v>823</v>
      </c>
      <c r="B243" t="s">
        <v>60</v>
      </c>
      <c r="C243" t="s">
        <v>31</v>
      </c>
      <c r="D243">
        <v>-1</v>
      </c>
      <c r="E243">
        <v>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1</v>
      </c>
      <c r="L243">
        <v>-1</v>
      </c>
      <c r="M243">
        <v>1</v>
      </c>
      <c r="N243">
        <v>-1</v>
      </c>
      <c r="O243">
        <v>-1</v>
      </c>
      <c r="P243">
        <v>-1</v>
      </c>
      <c r="Q243">
        <v>-1</v>
      </c>
      <c r="R243" s="4">
        <f>(SUM(D243:Q243))/14</f>
        <v>-0.5714285714285714</v>
      </c>
      <c r="S243" t="s">
        <v>9</v>
      </c>
    </row>
    <row r="244" spans="1:19" x14ac:dyDescent="0.3">
      <c r="A244" t="s">
        <v>68</v>
      </c>
      <c r="B244" t="s">
        <v>69</v>
      </c>
      <c r="C244" t="s">
        <v>31</v>
      </c>
      <c r="D244">
        <v>-1</v>
      </c>
      <c r="E244">
        <v>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1</v>
      </c>
      <c r="N244">
        <v>1</v>
      </c>
      <c r="O244">
        <v>-1</v>
      </c>
      <c r="P244">
        <v>-1</v>
      </c>
      <c r="Q244">
        <v>-1</v>
      </c>
      <c r="R244" s="4">
        <f>(SUM(D244:Q244))/14</f>
        <v>-0.5714285714285714</v>
      </c>
      <c r="S244" t="s">
        <v>9</v>
      </c>
    </row>
    <row r="245" spans="1:19" x14ac:dyDescent="0.3">
      <c r="A245" t="s">
        <v>667</v>
      </c>
      <c r="B245" t="s">
        <v>60</v>
      </c>
      <c r="C245" t="s">
        <v>31</v>
      </c>
      <c r="D245">
        <v>-1</v>
      </c>
      <c r="E245">
        <v>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1</v>
      </c>
      <c r="N245">
        <v>1</v>
      </c>
      <c r="O245">
        <v>-1</v>
      </c>
      <c r="P245">
        <v>-1</v>
      </c>
      <c r="Q245">
        <v>-1</v>
      </c>
      <c r="R245" s="4">
        <f>(SUM(D245:Q245))/14</f>
        <v>-0.5714285714285714</v>
      </c>
      <c r="S245" t="s">
        <v>9</v>
      </c>
    </row>
    <row r="246" spans="1:19" x14ac:dyDescent="0.3">
      <c r="A246" t="s">
        <v>126</v>
      </c>
      <c r="B246" t="s">
        <v>14</v>
      </c>
      <c r="C246" t="s">
        <v>31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1</v>
      </c>
      <c r="L246">
        <v>-1</v>
      </c>
      <c r="M246">
        <v>1</v>
      </c>
      <c r="N246">
        <v>-1</v>
      </c>
      <c r="O246">
        <v>1</v>
      </c>
      <c r="P246">
        <v>-1</v>
      </c>
      <c r="Q246">
        <v>-1</v>
      </c>
      <c r="R246" s="4">
        <f>(SUM(D246:Q246))/14</f>
        <v>-0.5714285714285714</v>
      </c>
      <c r="S246" t="s">
        <v>9</v>
      </c>
    </row>
    <row r="247" spans="1:19" x14ac:dyDescent="0.3">
      <c r="A247" t="s">
        <v>130</v>
      </c>
      <c r="B247" t="s">
        <v>32</v>
      </c>
      <c r="C247" t="s">
        <v>22</v>
      </c>
      <c r="D247">
        <v>-1</v>
      </c>
      <c r="E247">
        <v>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1</v>
      </c>
      <c r="L247">
        <v>-1</v>
      </c>
      <c r="M247">
        <v>-1</v>
      </c>
      <c r="N247">
        <v>1</v>
      </c>
      <c r="O247">
        <v>-1</v>
      </c>
      <c r="P247">
        <v>-1</v>
      </c>
      <c r="Q247">
        <v>-1</v>
      </c>
      <c r="R247" s="4">
        <f>(SUM(D247:Q247))/14</f>
        <v>-0.5714285714285714</v>
      </c>
      <c r="S247" t="s">
        <v>17</v>
      </c>
    </row>
    <row r="248" spans="1:19" x14ac:dyDescent="0.3">
      <c r="A248" t="s">
        <v>800</v>
      </c>
      <c r="B248" t="s">
        <v>60</v>
      </c>
      <c r="C248" t="s">
        <v>31</v>
      </c>
      <c r="D248">
        <v>-1</v>
      </c>
      <c r="E248">
        <v>1</v>
      </c>
      <c r="F248">
        <v>-1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1</v>
      </c>
      <c r="N248">
        <v>1</v>
      </c>
      <c r="O248">
        <v>-1</v>
      </c>
      <c r="P248">
        <v>-1</v>
      </c>
      <c r="Q248">
        <v>-1</v>
      </c>
      <c r="R248" s="4">
        <f>(SUM(D248:Q248))/14</f>
        <v>-0.5714285714285714</v>
      </c>
      <c r="S248" t="s">
        <v>8</v>
      </c>
    </row>
    <row r="249" spans="1:19" x14ac:dyDescent="0.3">
      <c r="A249" t="s">
        <v>203</v>
      </c>
      <c r="B249" t="s">
        <v>21</v>
      </c>
      <c r="C249" t="s">
        <v>31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-1</v>
      </c>
      <c r="K249">
        <v>1</v>
      </c>
      <c r="L249">
        <v>-1</v>
      </c>
      <c r="M249">
        <v>-1</v>
      </c>
      <c r="N249">
        <v>-1</v>
      </c>
      <c r="O249">
        <v>1</v>
      </c>
      <c r="P249">
        <v>1</v>
      </c>
      <c r="Q249">
        <v>-1</v>
      </c>
      <c r="R249" s="4">
        <f>(SUM(D249:Q249))/14</f>
        <v>-0.5714285714285714</v>
      </c>
      <c r="S249" t="s">
        <v>9</v>
      </c>
    </row>
    <row r="250" spans="1:19" x14ac:dyDescent="0.3">
      <c r="A250" t="s">
        <v>631</v>
      </c>
      <c r="B250" t="s">
        <v>60</v>
      </c>
      <c r="C250" t="s">
        <v>31</v>
      </c>
      <c r="D250">
        <v>-1</v>
      </c>
      <c r="E250">
        <v>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1</v>
      </c>
      <c r="N250">
        <v>1</v>
      </c>
      <c r="O250">
        <v>-1</v>
      </c>
      <c r="P250">
        <v>-1</v>
      </c>
      <c r="Q250">
        <v>-1</v>
      </c>
      <c r="R250" s="4">
        <f>(SUM(D250:Q250))/14</f>
        <v>-0.5714285714285714</v>
      </c>
      <c r="S250" t="s">
        <v>9</v>
      </c>
    </row>
    <row r="251" spans="1:19" x14ac:dyDescent="0.3">
      <c r="A251" t="s">
        <v>724</v>
      </c>
      <c r="B251" t="s">
        <v>60</v>
      </c>
      <c r="C251" t="s">
        <v>31</v>
      </c>
      <c r="D251">
        <v>-1</v>
      </c>
      <c r="E251">
        <v>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1</v>
      </c>
      <c r="N251">
        <v>1</v>
      </c>
      <c r="O251">
        <v>-1</v>
      </c>
      <c r="P251">
        <v>-1</v>
      </c>
      <c r="Q251">
        <v>-1</v>
      </c>
      <c r="R251" s="4">
        <f>(SUM(D251:Q251))/14</f>
        <v>-0.5714285714285714</v>
      </c>
      <c r="S251" t="s">
        <v>9</v>
      </c>
    </row>
    <row r="252" spans="1:19" x14ac:dyDescent="0.3">
      <c r="A252" t="s">
        <v>688</v>
      </c>
      <c r="B252" t="s">
        <v>60</v>
      </c>
      <c r="C252" t="s">
        <v>31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1</v>
      </c>
      <c r="N252">
        <v>1</v>
      </c>
      <c r="O252">
        <v>-1</v>
      </c>
      <c r="P252">
        <v>-1</v>
      </c>
      <c r="Q252">
        <v>-1</v>
      </c>
      <c r="R252" s="4">
        <f>(SUM(D252:Q252))/14</f>
        <v>-0.5714285714285714</v>
      </c>
      <c r="S252" t="s">
        <v>9</v>
      </c>
    </row>
    <row r="253" spans="1:19" x14ac:dyDescent="0.3">
      <c r="A253" t="s">
        <v>615</v>
      </c>
      <c r="B253" t="s">
        <v>60</v>
      </c>
      <c r="C253" t="s">
        <v>31</v>
      </c>
      <c r="D253">
        <v>-1</v>
      </c>
      <c r="E253">
        <v>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1</v>
      </c>
      <c r="N253">
        <v>1</v>
      </c>
      <c r="O253">
        <v>-1</v>
      </c>
      <c r="P253">
        <v>-1</v>
      </c>
      <c r="Q253">
        <v>-1</v>
      </c>
      <c r="R253" s="4">
        <f>(SUM(D253:Q253))/14</f>
        <v>-0.5714285714285714</v>
      </c>
      <c r="S253" t="s">
        <v>9</v>
      </c>
    </row>
    <row r="254" spans="1:19" x14ac:dyDescent="0.3">
      <c r="A254" t="s">
        <v>285</v>
      </c>
      <c r="B254" t="s">
        <v>51</v>
      </c>
      <c r="C254" t="s">
        <v>15</v>
      </c>
      <c r="D254">
        <v>-1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1</v>
      </c>
      <c r="L254">
        <v>-1</v>
      </c>
      <c r="M254">
        <v>-1</v>
      </c>
      <c r="N254">
        <v>-1</v>
      </c>
      <c r="O254">
        <v>1</v>
      </c>
      <c r="P254">
        <v>1</v>
      </c>
      <c r="Q254">
        <v>-1</v>
      </c>
      <c r="R254" s="4">
        <f>(SUM(D254:Q254))/14</f>
        <v>-0.5714285714285714</v>
      </c>
      <c r="S254" t="s">
        <v>9</v>
      </c>
    </row>
    <row r="255" spans="1:19" x14ac:dyDescent="0.3">
      <c r="A255" t="s">
        <v>613</v>
      </c>
      <c r="B255" t="s">
        <v>60</v>
      </c>
      <c r="C255" t="s">
        <v>31</v>
      </c>
      <c r="D255">
        <v>-1</v>
      </c>
      <c r="E255">
        <v>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1</v>
      </c>
      <c r="N255">
        <v>1</v>
      </c>
      <c r="O255">
        <v>-1</v>
      </c>
      <c r="P255">
        <v>-1</v>
      </c>
      <c r="Q255">
        <v>-1</v>
      </c>
      <c r="R255" s="4">
        <f>(SUM(D255:Q255))/14</f>
        <v>-0.5714285714285714</v>
      </c>
      <c r="S255" t="s">
        <v>9</v>
      </c>
    </row>
    <row r="256" spans="1:19" x14ac:dyDescent="0.3">
      <c r="A256" t="s">
        <v>330</v>
      </c>
      <c r="B256" t="s">
        <v>56</v>
      </c>
      <c r="C256" t="s">
        <v>31</v>
      </c>
      <c r="D256">
        <v>-1</v>
      </c>
      <c r="E256">
        <v>-1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1</v>
      </c>
      <c r="L256">
        <v>-1</v>
      </c>
      <c r="M256">
        <v>-1</v>
      </c>
      <c r="N256">
        <v>-1</v>
      </c>
      <c r="O256">
        <v>1</v>
      </c>
      <c r="P256">
        <v>1</v>
      </c>
      <c r="Q256">
        <v>-1</v>
      </c>
      <c r="R256" s="4">
        <f>(SUM(D256:Q256))/14</f>
        <v>-0.5714285714285714</v>
      </c>
      <c r="S256" t="s">
        <v>8</v>
      </c>
    </row>
    <row r="257" spans="1:19" x14ac:dyDescent="0.3">
      <c r="A257" t="s">
        <v>410</v>
      </c>
      <c r="B257" t="s">
        <v>56</v>
      </c>
      <c r="C257" t="s">
        <v>31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1</v>
      </c>
      <c r="L257">
        <v>-1</v>
      </c>
      <c r="M257">
        <v>-1</v>
      </c>
      <c r="N257">
        <v>-1</v>
      </c>
      <c r="O257">
        <v>1</v>
      </c>
      <c r="P257">
        <v>1</v>
      </c>
      <c r="Q257">
        <v>-1</v>
      </c>
      <c r="R257" s="4">
        <f>(SUM(D257:Q257))/14</f>
        <v>-0.5714285714285714</v>
      </c>
      <c r="S257" t="s">
        <v>8</v>
      </c>
    </row>
    <row r="258" spans="1:19" x14ac:dyDescent="0.3">
      <c r="A258" t="s">
        <v>755</v>
      </c>
      <c r="B258" t="s">
        <v>112</v>
      </c>
      <c r="C258" t="s">
        <v>28</v>
      </c>
      <c r="D258">
        <v>-1</v>
      </c>
      <c r="E258">
        <v>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-1</v>
      </c>
      <c r="N258">
        <v>1</v>
      </c>
      <c r="O258">
        <v>-1</v>
      </c>
      <c r="P258">
        <v>-1</v>
      </c>
      <c r="Q258">
        <v>1</v>
      </c>
      <c r="R258" s="4">
        <f>(SUM(D258:Q258))/14</f>
        <v>-0.5714285714285714</v>
      </c>
      <c r="S258" t="s">
        <v>9</v>
      </c>
    </row>
    <row r="259" spans="1:19" x14ac:dyDescent="0.3">
      <c r="A259" t="s">
        <v>682</v>
      </c>
      <c r="B259" t="s">
        <v>60</v>
      </c>
      <c r="C259" t="s">
        <v>31</v>
      </c>
      <c r="D259">
        <v>-1</v>
      </c>
      <c r="E259">
        <v>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1</v>
      </c>
      <c r="N259">
        <v>1</v>
      </c>
      <c r="O259">
        <v>-1</v>
      </c>
      <c r="P259">
        <v>-1</v>
      </c>
      <c r="Q259">
        <v>-1</v>
      </c>
      <c r="R259" s="4">
        <f>(SUM(D259:Q259))/14</f>
        <v>-0.5714285714285714</v>
      </c>
      <c r="S259" t="s">
        <v>9</v>
      </c>
    </row>
    <row r="260" spans="1:19" x14ac:dyDescent="0.3">
      <c r="A260" t="s">
        <v>752</v>
      </c>
      <c r="B260" t="s">
        <v>18</v>
      </c>
      <c r="C260" t="s">
        <v>31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1</v>
      </c>
      <c r="L260">
        <v>-1</v>
      </c>
      <c r="M260">
        <v>-1</v>
      </c>
      <c r="N260">
        <v>-1</v>
      </c>
      <c r="O260">
        <v>1</v>
      </c>
      <c r="P260">
        <v>1</v>
      </c>
      <c r="Q260">
        <v>-1</v>
      </c>
      <c r="R260" s="4">
        <f>(SUM(D260:Q260))/14</f>
        <v>-0.5714285714285714</v>
      </c>
      <c r="S260" t="s">
        <v>9</v>
      </c>
    </row>
    <row r="261" spans="1:19" x14ac:dyDescent="0.3">
      <c r="A261" t="s">
        <v>729</v>
      </c>
      <c r="B261" t="s">
        <v>60</v>
      </c>
      <c r="C261" t="s">
        <v>31</v>
      </c>
      <c r="D261">
        <v>-1</v>
      </c>
      <c r="E261">
        <v>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1</v>
      </c>
      <c r="N261">
        <v>1</v>
      </c>
      <c r="O261">
        <v>-1</v>
      </c>
      <c r="P261">
        <v>-1</v>
      </c>
      <c r="Q261">
        <v>-1</v>
      </c>
      <c r="R261" s="4">
        <f>(SUM(D261:Q261))/14</f>
        <v>-0.5714285714285714</v>
      </c>
      <c r="S261" t="s">
        <v>9</v>
      </c>
    </row>
    <row r="262" spans="1:19" x14ac:dyDescent="0.3">
      <c r="A262" t="s">
        <v>649</v>
      </c>
      <c r="B262" t="s">
        <v>39</v>
      </c>
      <c r="C262" t="s">
        <v>31</v>
      </c>
      <c r="D262">
        <v>-1</v>
      </c>
      <c r="E262">
        <v>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1</v>
      </c>
      <c r="N262">
        <v>1</v>
      </c>
      <c r="O262">
        <v>-1</v>
      </c>
      <c r="P262">
        <v>-1</v>
      </c>
      <c r="Q262">
        <v>-1</v>
      </c>
      <c r="R262" s="4">
        <f>(SUM(D262:Q262))/14</f>
        <v>-0.5714285714285714</v>
      </c>
      <c r="S262" t="s">
        <v>9</v>
      </c>
    </row>
    <row r="263" spans="1:19" x14ac:dyDescent="0.3">
      <c r="A263" t="s">
        <v>543</v>
      </c>
      <c r="B263" t="s">
        <v>14</v>
      </c>
      <c r="C263" t="s">
        <v>31</v>
      </c>
      <c r="D263">
        <v>-1</v>
      </c>
      <c r="E263">
        <v>0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1</v>
      </c>
      <c r="L263">
        <v>-1</v>
      </c>
      <c r="M263">
        <v>-1</v>
      </c>
      <c r="N263">
        <v>-1</v>
      </c>
      <c r="O263">
        <v>0</v>
      </c>
      <c r="P263">
        <v>0</v>
      </c>
      <c r="Q263">
        <v>0</v>
      </c>
      <c r="R263" s="4">
        <f>(SUM(D263:Q263))/14</f>
        <v>-0.5714285714285714</v>
      </c>
      <c r="S263" t="s">
        <v>9</v>
      </c>
    </row>
    <row r="264" spans="1:19" x14ac:dyDescent="0.3">
      <c r="A264" t="s">
        <v>730</v>
      </c>
      <c r="B264" t="s">
        <v>39</v>
      </c>
      <c r="C264" t="s">
        <v>31</v>
      </c>
      <c r="D264">
        <v>-1</v>
      </c>
      <c r="E264">
        <v>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1</v>
      </c>
      <c r="N264">
        <v>1</v>
      </c>
      <c r="O264">
        <v>-1</v>
      </c>
      <c r="P264">
        <v>-1</v>
      </c>
      <c r="Q264">
        <v>-1</v>
      </c>
      <c r="R264" s="4">
        <f>(SUM(D264:Q264))/14</f>
        <v>-0.5714285714285714</v>
      </c>
      <c r="S264" t="s">
        <v>9</v>
      </c>
    </row>
    <row r="265" spans="1:19" x14ac:dyDescent="0.3">
      <c r="A265" t="s">
        <v>589</v>
      </c>
      <c r="B265" t="s">
        <v>56</v>
      </c>
      <c r="C265" t="s">
        <v>31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1</v>
      </c>
      <c r="L265">
        <v>-1</v>
      </c>
      <c r="M265">
        <v>-1</v>
      </c>
      <c r="N265">
        <v>-1</v>
      </c>
      <c r="O265">
        <v>1</v>
      </c>
      <c r="P265">
        <v>1</v>
      </c>
      <c r="Q265">
        <v>-1</v>
      </c>
      <c r="R265" s="4">
        <f>(SUM(D265:Q265))/14</f>
        <v>-0.5714285714285714</v>
      </c>
      <c r="S265" t="s">
        <v>8</v>
      </c>
    </row>
    <row r="266" spans="1:19" x14ac:dyDescent="0.3">
      <c r="A266" t="s">
        <v>647</v>
      </c>
      <c r="B266" t="s">
        <v>60</v>
      </c>
      <c r="C266" t="s">
        <v>31</v>
      </c>
      <c r="D266">
        <v>-1</v>
      </c>
      <c r="E266">
        <v>1</v>
      </c>
      <c r="F266">
        <v>-1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1</v>
      </c>
      <c r="N266">
        <v>1</v>
      </c>
      <c r="O266">
        <v>-1</v>
      </c>
      <c r="P266">
        <v>-1</v>
      </c>
      <c r="Q266">
        <v>-1</v>
      </c>
      <c r="R266" s="4">
        <f>(SUM(D266:Q266))/14</f>
        <v>-0.5714285714285714</v>
      </c>
      <c r="S266" t="s">
        <v>17</v>
      </c>
    </row>
    <row r="267" spans="1:19" x14ac:dyDescent="0.3">
      <c r="A267" t="s">
        <v>73</v>
      </c>
      <c r="B267" t="s">
        <v>56</v>
      </c>
      <c r="C267" t="s">
        <v>7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0</v>
      </c>
      <c r="L267">
        <v>-1</v>
      </c>
      <c r="M267">
        <v>-1</v>
      </c>
      <c r="N267">
        <v>-1</v>
      </c>
      <c r="O267">
        <v>1</v>
      </c>
      <c r="P267">
        <v>1</v>
      </c>
      <c r="Q267">
        <v>1</v>
      </c>
      <c r="R267" s="4">
        <f>(SUM(D267:Q267))/14</f>
        <v>-0.5</v>
      </c>
      <c r="S267" t="s">
        <v>9</v>
      </c>
    </row>
    <row r="268" spans="1:19" x14ac:dyDescent="0.3">
      <c r="A268" t="s">
        <v>100</v>
      </c>
      <c r="B268" t="s">
        <v>14</v>
      </c>
      <c r="C268" t="s">
        <v>7</v>
      </c>
      <c r="D268">
        <v>-1</v>
      </c>
      <c r="E268">
        <v>0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1</v>
      </c>
      <c r="L268">
        <v>-1</v>
      </c>
      <c r="M268">
        <v>-1</v>
      </c>
      <c r="N268">
        <v>0</v>
      </c>
      <c r="O268">
        <v>0</v>
      </c>
      <c r="P268">
        <v>0</v>
      </c>
      <c r="Q268">
        <v>0</v>
      </c>
      <c r="R268" s="4">
        <f>(SUM(D268:Q268))/14</f>
        <v>-0.5</v>
      </c>
      <c r="S268" t="s">
        <v>9</v>
      </c>
    </row>
    <row r="269" spans="1:19" x14ac:dyDescent="0.3">
      <c r="A269" t="s">
        <v>119</v>
      </c>
      <c r="B269" t="s">
        <v>56</v>
      </c>
      <c r="C269" t="s">
        <v>31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0</v>
      </c>
      <c r="J269">
        <v>-1</v>
      </c>
      <c r="K269">
        <v>1</v>
      </c>
      <c r="L269">
        <v>-1</v>
      </c>
      <c r="M269">
        <v>-1</v>
      </c>
      <c r="N269">
        <v>-1</v>
      </c>
      <c r="O269">
        <v>1</v>
      </c>
      <c r="P269">
        <v>1</v>
      </c>
      <c r="Q269">
        <v>-1</v>
      </c>
      <c r="R269" s="4">
        <f>(SUM(D269:Q269))/14</f>
        <v>-0.5</v>
      </c>
      <c r="S269" t="s">
        <v>8</v>
      </c>
    </row>
    <row r="270" spans="1:19" x14ac:dyDescent="0.3">
      <c r="A270" t="s">
        <v>783</v>
      </c>
      <c r="B270" t="s">
        <v>32</v>
      </c>
      <c r="C270" t="s">
        <v>31</v>
      </c>
      <c r="D270">
        <v>-1</v>
      </c>
      <c r="E270">
        <v>-1</v>
      </c>
      <c r="F270">
        <v>-1</v>
      </c>
      <c r="G270">
        <v>-1</v>
      </c>
      <c r="H270">
        <v>0</v>
      </c>
      <c r="I270">
        <v>-1</v>
      </c>
      <c r="J270">
        <v>-1</v>
      </c>
      <c r="K270">
        <v>1</v>
      </c>
      <c r="L270">
        <v>-1</v>
      </c>
      <c r="M270">
        <v>-1</v>
      </c>
      <c r="N270">
        <v>-1</v>
      </c>
      <c r="O270">
        <v>1</v>
      </c>
      <c r="P270">
        <v>1</v>
      </c>
      <c r="Q270">
        <v>-1</v>
      </c>
      <c r="R270" s="4">
        <f>(SUM(D270:Q270))/14</f>
        <v>-0.5</v>
      </c>
      <c r="S270" t="s">
        <v>9</v>
      </c>
    </row>
    <row r="271" spans="1:19" x14ac:dyDescent="0.3">
      <c r="A271" t="s">
        <v>234</v>
      </c>
      <c r="B271" t="s">
        <v>58</v>
      </c>
      <c r="C271" t="s">
        <v>22</v>
      </c>
      <c r="D271">
        <v>-1</v>
      </c>
      <c r="E271">
        <v>0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1</v>
      </c>
      <c r="L271">
        <v>-1</v>
      </c>
      <c r="M271">
        <v>-1</v>
      </c>
      <c r="N271">
        <v>1</v>
      </c>
      <c r="O271">
        <v>1</v>
      </c>
      <c r="P271">
        <v>-1</v>
      </c>
      <c r="Q271">
        <v>-1</v>
      </c>
      <c r="R271" s="4">
        <f>(SUM(D271:Q271))/14</f>
        <v>-0.5</v>
      </c>
      <c r="S271" t="s">
        <v>9</v>
      </c>
    </row>
    <row r="272" spans="1:19" x14ac:dyDescent="0.3">
      <c r="A272" t="s">
        <v>301</v>
      </c>
      <c r="B272" t="s">
        <v>11</v>
      </c>
      <c r="C272" t="s">
        <v>31</v>
      </c>
      <c r="D272">
        <v>-1</v>
      </c>
      <c r="E272">
        <v>-1</v>
      </c>
      <c r="F272">
        <v>0</v>
      </c>
      <c r="G272">
        <v>1</v>
      </c>
      <c r="H272">
        <v>0</v>
      </c>
      <c r="I272">
        <v>-1</v>
      </c>
      <c r="J272">
        <v>0</v>
      </c>
      <c r="K272">
        <v>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 s="4">
        <f>(SUM(D272:Q272))/14</f>
        <v>-0.5</v>
      </c>
      <c r="S272" t="s">
        <v>8</v>
      </c>
    </row>
    <row r="273" spans="1:19" x14ac:dyDescent="0.3">
      <c r="A273" t="s">
        <v>317</v>
      </c>
      <c r="B273" t="s">
        <v>11</v>
      </c>
      <c r="C273" t="s">
        <v>15</v>
      </c>
      <c r="D273">
        <v>-1</v>
      </c>
      <c r="E273">
        <v>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1</v>
      </c>
      <c r="L273">
        <v>0</v>
      </c>
      <c r="M273">
        <v>-1</v>
      </c>
      <c r="N273">
        <v>-1</v>
      </c>
      <c r="O273">
        <v>-1</v>
      </c>
      <c r="P273">
        <v>-1</v>
      </c>
      <c r="Q273">
        <v>1</v>
      </c>
      <c r="R273" s="4">
        <f>(SUM(D273:Q273))/14</f>
        <v>-0.5</v>
      </c>
      <c r="S273" t="s">
        <v>9</v>
      </c>
    </row>
    <row r="274" spans="1:19" x14ac:dyDescent="0.3">
      <c r="A274" t="s">
        <v>337</v>
      </c>
      <c r="B274" t="s">
        <v>11</v>
      </c>
      <c r="C274" t="s">
        <v>31</v>
      </c>
      <c r="D274">
        <v>-1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1</v>
      </c>
      <c r="L274">
        <v>-1</v>
      </c>
      <c r="M274">
        <v>-1</v>
      </c>
      <c r="N274">
        <v>-1</v>
      </c>
      <c r="O274">
        <v>1</v>
      </c>
      <c r="P274">
        <v>0</v>
      </c>
      <c r="Q274">
        <v>0</v>
      </c>
      <c r="R274" s="4">
        <f>(SUM(D274:Q274))/14</f>
        <v>-0.5</v>
      </c>
      <c r="S274" t="s">
        <v>9</v>
      </c>
    </row>
    <row r="275" spans="1:19" x14ac:dyDescent="0.3">
      <c r="A275" t="s">
        <v>760</v>
      </c>
      <c r="B275" t="s">
        <v>51</v>
      </c>
      <c r="C275" t="s">
        <v>15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1</v>
      </c>
      <c r="L275">
        <v>-1</v>
      </c>
      <c r="M275">
        <v>-1</v>
      </c>
      <c r="N275">
        <v>-1</v>
      </c>
      <c r="O275">
        <v>0</v>
      </c>
      <c r="P275">
        <v>1</v>
      </c>
      <c r="Q275">
        <v>1</v>
      </c>
      <c r="R275" s="4">
        <f>(SUM(D275:Q275))/14</f>
        <v>-0.5</v>
      </c>
      <c r="S275" t="s">
        <v>9</v>
      </c>
    </row>
    <row r="276" spans="1:19" x14ac:dyDescent="0.3">
      <c r="A276" t="s">
        <v>403</v>
      </c>
      <c r="B276" t="s">
        <v>56</v>
      </c>
      <c r="C276" t="s">
        <v>31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1</v>
      </c>
      <c r="K276">
        <v>0</v>
      </c>
      <c r="L276">
        <v>-1</v>
      </c>
      <c r="M276">
        <v>-1</v>
      </c>
      <c r="N276">
        <v>-1</v>
      </c>
      <c r="O276">
        <v>1</v>
      </c>
      <c r="P276">
        <v>1</v>
      </c>
      <c r="Q276">
        <v>-1</v>
      </c>
      <c r="R276" s="4">
        <f>(SUM(D276:Q276))/14</f>
        <v>-0.5</v>
      </c>
      <c r="S276" t="s">
        <v>8</v>
      </c>
    </row>
    <row r="277" spans="1:19" x14ac:dyDescent="0.3">
      <c r="A277" t="s">
        <v>462</v>
      </c>
      <c r="B277" t="s">
        <v>51</v>
      </c>
      <c r="C277" t="s">
        <v>15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1</v>
      </c>
      <c r="L277">
        <v>-1</v>
      </c>
      <c r="M277">
        <v>0</v>
      </c>
      <c r="N277">
        <v>-1</v>
      </c>
      <c r="O277">
        <v>0</v>
      </c>
      <c r="P277">
        <v>1</v>
      </c>
      <c r="Q277">
        <v>0</v>
      </c>
      <c r="R277" s="4">
        <f>(SUM(D277:Q277))/14</f>
        <v>-0.5</v>
      </c>
      <c r="S277" t="s">
        <v>9</v>
      </c>
    </row>
    <row r="278" spans="1:19" x14ac:dyDescent="0.3">
      <c r="A278" t="s">
        <v>489</v>
      </c>
      <c r="B278" t="s">
        <v>11</v>
      </c>
      <c r="C278" t="s">
        <v>31</v>
      </c>
      <c r="D278">
        <v>-1</v>
      </c>
      <c r="E278">
        <v>-1</v>
      </c>
      <c r="F278">
        <v>0</v>
      </c>
      <c r="G278">
        <v>-1</v>
      </c>
      <c r="H278">
        <v>0</v>
      </c>
      <c r="I278">
        <v>-1</v>
      </c>
      <c r="J278">
        <v>-1</v>
      </c>
      <c r="K278">
        <v>1</v>
      </c>
      <c r="L278">
        <v>0</v>
      </c>
      <c r="M278">
        <v>0</v>
      </c>
      <c r="N278">
        <v>-1</v>
      </c>
      <c r="O278">
        <v>-1</v>
      </c>
      <c r="P278">
        <v>-1</v>
      </c>
      <c r="Q278">
        <v>0</v>
      </c>
      <c r="R278" s="4">
        <f>(SUM(D278:Q278))/14</f>
        <v>-0.5</v>
      </c>
      <c r="S278" t="s">
        <v>9</v>
      </c>
    </row>
    <row r="279" spans="1:19" x14ac:dyDescent="0.3">
      <c r="A279" t="s">
        <v>52</v>
      </c>
      <c r="B279" t="s">
        <v>53</v>
      </c>
      <c r="C279" t="s">
        <v>15</v>
      </c>
      <c r="D279">
        <v>-1</v>
      </c>
      <c r="E279">
        <v>-1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1</v>
      </c>
      <c r="L279">
        <v>-1</v>
      </c>
      <c r="M279">
        <v>-1</v>
      </c>
      <c r="N279">
        <v>-1</v>
      </c>
      <c r="O279">
        <v>1</v>
      </c>
      <c r="P279">
        <v>1</v>
      </c>
      <c r="Q279">
        <v>1</v>
      </c>
      <c r="R279" s="4">
        <f>(SUM(D279:Q279))/14</f>
        <v>-0.42857142857142855</v>
      </c>
      <c r="S279" t="s">
        <v>9</v>
      </c>
    </row>
    <row r="280" spans="1:19" x14ac:dyDescent="0.3">
      <c r="A280" t="s">
        <v>307</v>
      </c>
      <c r="B280" t="s">
        <v>91</v>
      </c>
      <c r="C280" t="s">
        <v>22</v>
      </c>
      <c r="D280">
        <v>-1</v>
      </c>
      <c r="E280">
        <v>-1</v>
      </c>
      <c r="F280">
        <v>-1</v>
      </c>
      <c r="G280">
        <v>-1</v>
      </c>
      <c r="H280">
        <v>-1</v>
      </c>
      <c r="I280">
        <v>0</v>
      </c>
      <c r="J280">
        <v>-1</v>
      </c>
      <c r="K280">
        <v>1</v>
      </c>
      <c r="L280">
        <v>-1</v>
      </c>
      <c r="M280">
        <v>-1</v>
      </c>
      <c r="N280">
        <v>-1</v>
      </c>
      <c r="O280">
        <v>0</v>
      </c>
      <c r="P280">
        <v>1</v>
      </c>
      <c r="Q280">
        <v>1</v>
      </c>
      <c r="R280" s="4">
        <f>(SUM(D280:Q280))/14</f>
        <v>-0.42857142857142855</v>
      </c>
      <c r="S280" t="s">
        <v>8</v>
      </c>
    </row>
    <row r="281" spans="1:19" x14ac:dyDescent="0.3">
      <c r="A281" t="s">
        <v>89</v>
      </c>
      <c r="B281" t="s">
        <v>32</v>
      </c>
      <c r="C281" t="s">
        <v>15</v>
      </c>
      <c r="D281">
        <v>-1</v>
      </c>
      <c r="E281">
        <v>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1</v>
      </c>
      <c r="L281">
        <v>-1</v>
      </c>
      <c r="M281">
        <v>-1</v>
      </c>
      <c r="N281">
        <v>-1</v>
      </c>
      <c r="O281">
        <v>1</v>
      </c>
      <c r="P281">
        <v>1</v>
      </c>
      <c r="Q281">
        <v>-1</v>
      </c>
      <c r="R281" s="4">
        <f>(SUM(D281:Q281))/14</f>
        <v>-0.42857142857142855</v>
      </c>
      <c r="S281" t="s">
        <v>8</v>
      </c>
    </row>
    <row r="282" spans="1:19" x14ac:dyDescent="0.3">
      <c r="A282" t="s">
        <v>93</v>
      </c>
      <c r="B282" t="s">
        <v>14</v>
      </c>
      <c r="C282" t="s">
        <v>7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1</v>
      </c>
      <c r="L282">
        <v>-1</v>
      </c>
      <c r="M282">
        <v>-1</v>
      </c>
      <c r="N282">
        <v>1</v>
      </c>
      <c r="O282">
        <v>1</v>
      </c>
      <c r="P282">
        <v>1</v>
      </c>
      <c r="Q282">
        <v>-1</v>
      </c>
      <c r="R282" s="4">
        <f>(SUM(D282:Q282))/14</f>
        <v>-0.42857142857142855</v>
      </c>
      <c r="S282" t="s">
        <v>17</v>
      </c>
    </row>
    <row r="283" spans="1:19" x14ac:dyDescent="0.3">
      <c r="A283" t="s">
        <v>739</v>
      </c>
      <c r="B283" t="s">
        <v>21</v>
      </c>
      <c r="C283" t="s">
        <v>31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1</v>
      </c>
      <c r="L283">
        <v>-1</v>
      </c>
      <c r="M283">
        <v>-1</v>
      </c>
      <c r="N283">
        <v>-1</v>
      </c>
      <c r="O283">
        <v>1</v>
      </c>
      <c r="P283">
        <v>1</v>
      </c>
      <c r="Q283">
        <v>1</v>
      </c>
      <c r="R283" s="4">
        <f>(SUM(D283:Q283))/14</f>
        <v>-0.42857142857142855</v>
      </c>
      <c r="S283" t="s">
        <v>8</v>
      </c>
    </row>
    <row r="284" spans="1:19" x14ac:dyDescent="0.3">
      <c r="A284" t="s">
        <v>131</v>
      </c>
      <c r="B284" t="s">
        <v>11</v>
      </c>
      <c r="C284" t="s">
        <v>15</v>
      </c>
      <c r="D284">
        <v>-1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1</v>
      </c>
      <c r="L284">
        <v>-1</v>
      </c>
      <c r="M284">
        <v>-1</v>
      </c>
      <c r="N284">
        <v>-1</v>
      </c>
      <c r="O284">
        <v>0</v>
      </c>
      <c r="P284">
        <v>0</v>
      </c>
      <c r="Q284">
        <v>1</v>
      </c>
      <c r="R284" s="4">
        <f>(SUM(D284:Q284))/14</f>
        <v>-0.42857142857142855</v>
      </c>
      <c r="S284" t="s">
        <v>17</v>
      </c>
    </row>
    <row r="285" spans="1:19" x14ac:dyDescent="0.3">
      <c r="A285" t="s">
        <v>141</v>
      </c>
      <c r="B285" t="s">
        <v>21</v>
      </c>
      <c r="C285" t="s">
        <v>31</v>
      </c>
      <c r="D285">
        <v>-1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1</v>
      </c>
      <c r="L285">
        <v>-1</v>
      </c>
      <c r="M285">
        <v>-1</v>
      </c>
      <c r="N285">
        <v>-1</v>
      </c>
      <c r="O285">
        <v>1</v>
      </c>
      <c r="P285">
        <v>1</v>
      </c>
      <c r="Q285">
        <v>1</v>
      </c>
      <c r="R285" s="4">
        <f>(SUM(D285:Q285))/14</f>
        <v>-0.42857142857142855</v>
      </c>
      <c r="S285" t="s">
        <v>8</v>
      </c>
    </row>
    <row r="286" spans="1:19" x14ac:dyDescent="0.3">
      <c r="A286" t="s">
        <v>168</v>
      </c>
      <c r="B286" t="s">
        <v>75</v>
      </c>
      <c r="C286" t="s">
        <v>15</v>
      </c>
      <c r="D286">
        <v>-1</v>
      </c>
      <c r="E286">
        <v>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1</v>
      </c>
      <c r="P286">
        <v>1</v>
      </c>
      <c r="Q286">
        <v>1</v>
      </c>
      <c r="R286" s="4">
        <f>(SUM(D286:Q286))/14</f>
        <v>-0.42857142857142855</v>
      </c>
      <c r="S286" t="s">
        <v>9</v>
      </c>
    </row>
    <row r="287" spans="1:19" x14ac:dyDescent="0.3">
      <c r="A287" t="s">
        <v>179</v>
      </c>
      <c r="B287" t="s">
        <v>6</v>
      </c>
      <c r="C287" t="s">
        <v>98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0</v>
      </c>
      <c r="K287">
        <v>0</v>
      </c>
      <c r="L287">
        <v>-1</v>
      </c>
      <c r="M287">
        <v>-1</v>
      </c>
      <c r="N287">
        <v>-1</v>
      </c>
      <c r="O287">
        <v>1</v>
      </c>
      <c r="P287">
        <v>1</v>
      </c>
      <c r="Q287">
        <v>1</v>
      </c>
      <c r="R287" s="4">
        <f>(SUM(D287:Q287))/14</f>
        <v>-0.42857142857142855</v>
      </c>
      <c r="S287" t="s">
        <v>9</v>
      </c>
    </row>
    <row r="288" spans="1:19" x14ac:dyDescent="0.3">
      <c r="A288" t="s">
        <v>211</v>
      </c>
      <c r="B288" t="s">
        <v>14</v>
      </c>
      <c r="C288" t="s">
        <v>7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1</v>
      </c>
      <c r="L288">
        <v>-1</v>
      </c>
      <c r="M288">
        <v>-1</v>
      </c>
      <c r="N288">
        <v>1</v>
      </c>
      <c r="O288">
        <v>1</v>
      </c>
      <c r="P288">
        <v>1</v>
      </c>
      <c r="Q288">
        <v>-1</v>
      </c>
      <c r="R288" s="4">
        <f>(SUM(D288:Q288))/14</f>
        <v>-0.42857142857142855</v>
      </c>
      <c r="S288" t="s">
        <v>17</v>
      </c>
    </row>
    <row r="289" spans="1:19" x14ac:dyDescent="0.3">
      <c r="A289" t="s">
        <v>232</v>
      </c>
      <c r="B289" t="s">
        <v>233</v>
      </c>
      <c r="C289" t="s">
        <v>15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1</v>
      </c>
      <c r="L289">
        <v>-1</v>
      </c>
      <c r="M289">
        <v>-1</v>
      </c>
      <c r="N289">
        <v>-1</v>
      </c>
      <c r="O289">
        <v>1</v>
      </c>
      <c r="P289">
        <v>1</v>
      </c>
      <c r="Q289">
        <v>1</v>
      </c>
      <c r="R289" s="4">
        <f>(SUM(D289:Q289))/14</f>
        <v>-0.42857142857142855</v>
      </c>
      <c r="S289" t="s">
        <v>9</v>
      </c>
    </row>
    <row r="290" spans="1:19" x14ac:dyDescent="0.3">
      <c r="A290" t="s">
        <v>255</v>
      </c>
      <c r="B290" t="s">
        <v>53</v>
      </c>
      <c r="C290" t="s">
        <v>15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1</v>
      </c>
      <c r="L290">
        <v>-1</v>
      </c>
      <c r="M290">
        <v>-1</v>
      </c>
      <c r="N290">
        <v>-1</v>
      </c>
      <c r="O290">
        <v>1</v>
      </c>
      <c r="P290">
        <v>1</v>
      </c>
      <c r="Q290">
        <v>1</v>
      </c>
      <c r="R290" s="4">
        <f>(SUM(D290:Q290))/14</f>
        <v>-0.42857142857142855</v>
      </c>
      <c r="S290" t="s">
        <v>9</v>
      </c>
    </row>
    <row r="291" spans="1:19" x14ac:dyDescent="0.3">
      <c r="A291" t="s">
        <v>387</v>
      </c>
      <c r="B291" t="s">
        <v>14</v>
      </c>
      <c r="C291" t="s">
        <v>7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1</v>
      </c>
      <c r="L291">
        <v>-1</v>
      </c>
      <c r="M291">
        <v>-1</v>
      </c>
      <c r="N291">
        <v>1</v>
      </c>
      <c r="O291">
        <v>1</v>
      </c>
      <c r="P291">
        <v>1</v>
      </c>
      <c r="Q291">
        <v>-1</v>
      </c>
      <c r="R291" s="4">
        <f>(SUM(D291:Q291))/14</f>
        <v>-0.42857142857142855</v>
      </c>
      <c r="S291" t="s">
        <v>17</v>
      </c>
    </row>
    <row r="292" spans="1:19" x14ac:dyDescent="0.3">
      <c r="A292" t="s">
        <v>740</v>
      </c>
      <c r="B292" t="s">
        <v>21</v>
      </c>
      <c r="C292" t="s">
        <v>31</v>
      </c>
      <c r="D292">
        <v>-1</v>
      </c>
      <c r="E292">
        <v>-1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1</v>
      </c>
      <c r="L292">
        <v>-1</v>
      </c>
      <c r="M292">
        <v>-1</v>
      </c>
      <c r="N292">
        <v>-1</v>
      </c>
      <c r="O292">
        <v>1</v>
      </c>
      <c r="P292">
        <v>1</v>
      </c>
      <c r="Q292">
        <v>1</v>
      </c>
      <c r="R292" s="4">
        <f>(SUM(D292:Q292))/14</f>
        <v>-0.42857142857142855</v>
      </c>
      <c r="S292" t="s">
        <v>8</v>
      </c>
    </row>
    <row r="293" spans="1:19" x14ac:dyDescent="0.3">
      <c r="A293" t="s">
        <v>446</v>
      </c>
      <c r="B293" t="s">
        <v>14</v>
      </c>
      <c r="C293" t="s">
        <v>7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1</v>
      </c>
      <c r="L293">
        <v>-1</v>
      </c>
      <c r="M293">
        <v>-1</v>
      </c>
      <c r="N293">
        <v>1</v>
      </c>
      <c r="O293">
        <v>1</v>
      </c>
      <c r="P293">
        <v>1</v>
      </c>
      <c r="Q293">
        <v>-1</v>
      </c>
      <c r="R293" s="4">
        <f>(SUM(D293:Q293))/14</f>
        <v>-0.42857142857142855</v>
      </c>
      <c r="S293" t="s">
        <v>17</v>
      </c>
    </row>
    <row r="294" spans="1:19" x14ac:dyDescent="0.3">
      <c r="A294" t="s">
        <v>465</v>
      </c>
      <c r="B294" t="s">
        <v>14</v>
      </c>
      <c r="C294" t="s">
        <v>7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1</v>
      </c>
      <c r="L294">
        <v>-1</v>
      </c>
      <c r="M294">
        <v>-1</v>
      </c>
      <c r="N294">
        <v>1</v>
      </c>
      <c r="O294">
        <v>1</v>
      </c>
      <c r="P294">
        <v>1</v>
      </c>
      <c r="Q294">
        <v>-1</v>
      </c>
      <c r="R294" s="4">
        <f>(SUM(D294:Q294))/14</f>
        <v>-0.42857142857142855</v>
      </c>
      <c r="S294" t="s">
        <v>17</v>
      </c>
    </row>
    <row r="295" spans="1:19" x14ac:dyDescent="0.3">
      <c r="A295" t="s">
        <v>470</v>
      </c>
      <c r="B295" t="s">
        <v>14</v>
      </c>
      <c r="C295" t="s">
        <v>7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1</v>
      </c>
      <c r="L295">
        <v>-1</v>
      </c>
      <c r="M295">
        <v>-1</v>
      </c>
      <c r="N295">
        <v>1</v>
      </c>
      <c r="O295">
        <v>1</v>
      </c>
      <c r="P295">
        <v>1</v>
      </c>
      <c r="Q295">
        <v>-1</v>
      </c>
      <c r="R295" s="4">
        <f>(SUM(D295:Q295))/14</f>
        <v>-0.42857142857142855</v>
      </c>
      <c r="S295" t="s">
        <v>9</v>
      </c>
    </row>
    <row r="296" spans="1:19" x14ac:dyDescent="0.3">
      <c r="A296" t="s">
        <v>679</v>
      </c>
      <c r="B296" t="s">
        <v>14</v>
      </c>
      <c r="C296" t="s">
        <v>7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1</v>
      </c>
      <c r="L296">
        <v>-1</v>
      </c>
      <c r="M296">
        <v>-1</v>
      </c>
      <c r="N296">
        <v>1</v>
      </c>
      <c r="O296">
        <v>1</v>
      </c>
      <c r="P296">
        <v>1</v>
      </c>
      <c r="Q296">
        <v>-1</v>
      </c>
      <c r="R296" s="4">
        <f>(SUM(D296:Q296))/14</f>
        <v>-0.42857142857142855</v>
      </c>
      <c r="S296" t="s">
        <v>17</v>
      </c>
    </row>
    <row r="297" spans="1:19" x14ac:dyDescent="0.3">
      <c r="A297" t="s">
        <v>498</v>
      </c>
      <c r="B297" t="s">
        <v>6</v>
      </c>
      <c r="C297" t="s">
        <v>98</v>
      </c>
      <c r="D297">
        <v>0</v>
      </c>
      <c r="E297">
        <v>-1</v>
      </c>
      <c r="F297">
        <v>0</v>
      </c>
      <c r="G297">
        <v>-1</v>
      </c>
      <c r="H297">
        <v>-1</v>
      </c>
      <c r="I297">
        <v>0</v>
      </c>
      <c r="J297">
        <v>0</v>
      </c>
      <c r="K297">
        <v>-1</v>
      </c>
      <c r="L297">
        <v>0</v>
      </c>
      <c r="M297">
        <v>-1</v>
      </c>
      <c r="N297">
        <v>-1</v>
      </c>
      <c r="O297">
        <v>0</v>
      </c>
      <c r="P297">
        <v>-1</v>
      </c>
      <c r="Q297">
        <v>1</v>
      </c>
      <c r="R297" s="4">
        <f>(SUM(D297:Q297))/14</f>
        <v>-0.42857142857142855</v>
      </c>
      <c r="S297" t="s">
        <v>9</v>
      </c>
    </row>
    <row r="298" spans="1:19" x14ac:dyDescent="0.3">
      <c r="A298" t="s">
        <v>697</v>
      </c>
      <c r="B298" t="s">
        <v>112</v>
      </c>
      <c r="C298" t="s">
        <v>28</v>
      </c>
      <c r="D298">
        <v>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1</v>
      </c>
      <c r="O298">
        <v>-1</v>
      </c>
      <c r="P298">
        <v>-1</v>
      </c>
      <c r="Q298">
        <v>1</v>
      </c>
      <c r="R298" s="4">
        <f>(SUM(D298:Q298))/14</f>
        <v>-0.42857142857142855</v>
      </c>
      <c r="S298" t="s">
        <v>9</v>
      </c>
    </row>
    <row r="299" spans="1:19" x14ac:dyDescent="0.3">
      <c r="A299" t="s">
        <v>534</v>
      </c>
      <c r="B299" t="s">
        <v>11</v>
      </c>
      <c r="C299" t="s">
        <v>15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1</v>
      </c>
      <c r="L299">
        <v>-1</v>
      </c>
      <c r="M299">
        <v>-1</v>
      </c>
      <c r="N299">
        <v>-1</v>
      </c>
      <c r="O299">
        <v>1</v>
      </c>
      <c r="P299">
        <v>1</v>
      </c>
      <c r="Q299">
        <v>1</v>
      </c>
      <c r="R299" s="4">
        <f>(SUM(D299:Q299))/14</f>
        <v>-0.42857142857142855</v>
      </c>
      <c r="S299" t="s">
        <v>9</v>
      </c>
    </row>
    <row r="300" spans="1:19" x14ac:dyDescent="0.3">
      <c r="A300" t="s">
        <v>540</v>
      </c>
      <c r="B300" t="s">
        <v>155</v>
      </c>
      <c r="C300" t="s">
        <v>15</v>
      </c>
      <c r="D300">
        <v>-1</v>
      </c>
      <c r="E300">
        <v>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1</v>
      </c>
      <c r="L300">
        <v>-1</v>
      </c>
      <c r="M300">
        <v>-1</v>
      </c>
      <c r="N300">
        <v>1</v>
      </c>
      <c r="O300">
        <v>-1</v>
      </c>
      <c r="P300">
        <v>-1</v>
      </c>
      <c r="Q300">
        <v>1</v>
      </c>
      <c r="R300" s="4">
        <f>(SUM(D300:Q300))/14</f>
        <v>-0.42857142857142855</v>
      </c>
      <c r="S300" t="s">
        <v>9</v>
      </c>
    </row>
    <row r="301" spans="1:19" x14ac:dyDescent="0.3">
      <c r="A301" t="s">
        <v>588</v>
      </c>
      <c r="B301" t="s">
        <v>88</v>
      </c>
      <c r="C301" t="s">
        <v>28</v>
      </c>
      <c r="D301">
        <v>-1</v>
      </c>
      <c r="E301">
        <v>1</v>
      </c>
      <c r="F301">
        <v>-1</v>
      </c>
      <c r="G301">
        <v>-1</v>
      </c>
      <c r="H301">
        <v>-1</v>
      </c>
      <c r="I301">
        <v>1</v>
      </c>
      <c r="J301">
        <v>-1</v>
      </c>
      <c r="K301">
        <v>-1</v>
      </c>
      <c r="L301">
        <v>-1</v>
      </c>
      <c r="M301">
        <v>-1</v>
      </c>
      <c r="N301">
        <v>1</v>
      </c>
      <c r="O301">
        <v>-1</v>
      </c>
      <c r="P301">
        <v>-1</v>
      </c>
      <c r="Q301">
        <v>1</v>
      </c>
      <c r="R301" s="4">
        <f>(SUM(D301:Q301))/14</f>
        <v>-0.42857142857142855</v>
      </c>
      <c r="S301" t="s">
        <v>9</v>
      </c>
    </row>
    <row r="302" spans="1:19" x14ac:dyDescent="0.3">
      <c r="A302" t="s">
        <v>128</v>
      </c>
      <c r="B302" t="s">
        <v>32</v>
      </c>
      <c r="C302" t="s">
        <v>31</v>
      </c>
      <c r="D302">
        <v>-1</v>
      </c>
      <c r="E302">
        <v>-1</v>
      </c>
      <c r="F302">
        <v>0</v>
      </c>
      <c r="G302">
        <v>0</v>
      </c>
      <c r="H302">
        <v>0</v>
      </c>
      <c r="I302">
        <v>-1</v>
      </c>
      <c r="J302">
        <v>-1</v>
      </c>
      <c r="K302">
        <v>1</v>
      </c>
      <c r="L302">
        <v>-1</v>
      </c>
      <c r="M302">
        <v>0</v>
      </c>
      <c r="N302">
        <v>0</v>
      </c>
      <c r="O302">
        <v>0</v>
      </c>
      <c r="P302">
        <v>-1</v>
      </c>
      <c r="Q302">
        <v>0</v>
      </c>
      <c r="R302" s="4">
        <f>(SUM(D302:Q302))/14</f>
        <v>-0.35714285714285715</v>
      </c>
      <c r="S302" t="s">
        <v>9</v>
      </c>
    </row>
    <row r="303" spans="1:19" x14ac:dyDescent="0.3">
      <c r="A303" t="s">
        <v>799</v>
      </c>
      <c r="B303" t="s">
        <v>88</v>
      </c>
      <c r="C303" t="s">
        <v>7</v>
      </c>
      <c r="D303">
        <v>-1</v>
      </c>
      <c r="E303">
        <v>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-1</v>
      </c>
      <c r="N303">
        <v>1</v>
      </c>
      <c r="O303">
        <v>1</v>
      </c>
      <c r="P303">
        <v>1</v>
      </c>
      <c r="Q303">
        <v>0</v>
      </c>
      <c r="R303" s="4">
        <f>(SUM(D303:Q303))/14</f>
        <v>-0.35714285714285715</v>
      </c>
      <c r="S303" t="s">
        <v>9</v>
      </c>
    </row>
    <row r="304" spans="1:19" x14ac:dyDescent="0.3">
      <c r="A304" t="s">
        <v>214</v>
      </c>
      <c r="B304" t="s">
        <v>6</v>
      </c>
      <c r="C304" t="s">
        <v>28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1</v>
      </c>
      <c r="J304">
        <v>-1</v>
      </c>
      <c r="K304">
        <v>-1</v>
      </c>
      <c r="L304">
        <v>-1</v>
      </c>
      <c r="M304">
        <v>-1</v>
      </c>
      <c r="N304">
        <v>1</v>
      </c>
      <c r="O304">
        <v>0</v>
      </c>
      <c r="P304">
        <v>0</v>
      </c>
      <c r="Q304">
        <v>0</v>
      </c>
      <c r="R304" s="4">
        <f>(SUM(D304:Q304))/14</f>
        <v>-0.35714285714285715</v>
      </c>
      <c r="S304" t="s">
        <v>9</v>
      </c>
    </row>
    <row r="305" spans="1:19" x14ac:dyDescent="0.3">
      <c r="A305" t="s">
        <v>296</v>
      </c>
      <c r="B305" t="s">
        <v>6</v>
      </c>
      <c r="C305" t="s">
        <v>28</v>
      </c>
      <c r="D305">
        <v>-1</v>
      </c>
      <c r="E305">
        <v>1</v>
      </c>
      <c r="F305">
        <v>-1</v>
      </c>
      <c r="G305">
        <v>-1</v>
      </c>
      <c r="H305">
        <v>-1</v>
      </c>
      <c r="I305">
        <v>1</v>
      </c>
      <c r="J305">
        <v>-1</v>
      </c>
      <c r="K305">
        <v>-1</v>
      </c>
      <c r="L305">
        <v>-1</v>
      </c>
      <c r="M305">
        <v>-1</v>
      </c>
      <c r="N305">
        <v>1</v>
      </c>
      <c r="O305">
        <v>-1</v>
      </c>
      <c r="P305">
        <v>1</v>
      </c>
      <c r="Q305">
        <v>0</v>
      </c>
      <c r="R305" s="4">
        <f>(SUM(D305:Q305))/14</f>
        <v>-0.35714285714285715</v>
      </c>
      <c r="S305" t="s">
        <v>9</v>
      </c>
    </row>
    <row r="306" spans="1:19" x14ac:dyDescent="0.3">
      <c r="A306" t="s">
        <v>661</v>
      </c>
      <c r="B306" t="s">
        <v>112</v>
      </c>
      <c r="C306" t="s">
        <v>28</v>
      </c>
      <c r="D306">
        <v>1</v>
      </c>
      <c r="E306">
        <v>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v>-1</v>
      </c>
      <c r="M306">
        <v>1</v>
      </c>
      <c r="N306">
        <v>1</v>
      </c>
      <c r="O306">
        <v>-1</v>
      </c>
      <c r="P306">
        <v>-1</v>
      </c>
      <c r="Q306">
        <v>0</v>
      </c>
      <c r="R306" s="4">
        <f>(SUM(D306:Q306))/14</f>
        <v>-0.35714285714285715</v>
      </c>
      <c r="S306" t="s">
        <v>9</v>
      </c>
    </row>
    <row r="307" spans="1:19" x14ac:dyDescent="0.3">
      <c r="A307" t="s">
        <v>345</v>
      </c>
      <c r="B307" t="s">
        <v>6</v>
      </c>
      <c r="C307" t="s">
        <v>15</v>
      </c>
      <c r="D307">
        <v>-1</v>
      </c>
      <c r="E307">
        <v>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1</v>
      </c>
      <c r="L307">
        <v>-1</v>
      </c>
      <c r="M307">
        <v>-1</v>
      </c>
      <c r="N307">
        <v>-1</v>
      </c>
      <c r="O307">
        <v>0</v>
      </c>
      <c r="P307">
        <v>1</v>
      </c>
      <c r="Q307">
        <v>1</v>
      </c>
      <c r="R307" s="4">
        <f>(SUM(D307:Q307))/14</f>
        <v>-0.35714285714285715</v>
      </c>
      <c r="S307" t="s">
        <v>9</v>
      </c>
    </row>
    <row r="308" spans="1:19" x14ac:dyDescent="0.3">
      <c r="A308" t="s">
        <v>350</v>
      </c>
      <c r="B308" t="s">
        <v>6</v>
      </c>
      <c r="C308" t="s">
        <v>15</v>
      </c>
      <c r="D308">
        <v>-1</v>
      </c>
      <c r="E308">
        <v>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1</v>
      </c>
      <c r="L308">
        <v>-1</v>
      </c>
      <c r="M308">
        <v>-1</v>
      </c>
      <c r="N308">
        <v>-1</v>
      </c>
      <c r="O308">
        <v>0</v>
      </c>
      <c r="P308">
        <v>1</v>
      </c>
      <c r="Q308">
        <v>1</v>
      </c>
      <c r="R308" s="4">
        <f>(SUM(D308:Q308))/14</f>
        <v>-0.35714285714285715</v>
      </c>
      <c r="S308" t="s">
        <v>17</v>
      </c>
    </row>
    <row r="309" spans="1:19" x14ac:dyDescent="0.3">
      <c r="A309" t="s">
        <v>359</v>
      </c>
      <c r="B309" t="s">
        <v>32</v>
      </c>
      <c r="C309" t="s">
        <v>22</v>
      </c>
      <c r="D309">
        <v>-1</v>
      </c>
      <c r="E309">
        <v>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1</v>
      </c>
      <c r="L309">
        <v>-1</v>
      </c>
      <c r="M309">
        <v>-1</v>
      </c>
      <c r="N309">
        <v>1</v>
      </c>
      <c r="O309">
        <v>0</v>
      </c>
      <c r="P309">
        <v>0</v>
      </c>
      <c r="Q309">
        <v>0</v>
      </c>
      <c r="R309" s="4">
        <f>(SUM(D309:Q309))/14</f>
        <v>-0.35714285714285715</v>
      </c>
      <c r="S309" t="s">
        <v>9</v>
      </c>
    </row>
    <row r="310" spans="1:19" x14ac:dyDescent="0.3">
      <c r="A310" t="s">
        <v>398</v>
      </c>
      <c r="B310" t="s">
        <v>75</v>
      </c>
      <c r="C310" t="s">
        <v>15</v>
      </c>
      <c r="D310">
        <v>-1</v>
      </c>
      <c r="E310">
        <v>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1</v>
      </c>
      <c r="L310">
        <v>-1</v>
      </c>
      <c r="M310">
        <v>-1</v>
      </c>
      <c r="N310">
        <v>-1</v>
      </c>
      <c r="O310">
        <v>1</v>
      </c>
      <c r="P310">
        <v>1</v>
      </c>
      <c r="Q310">
        <v>0</v>
      </c>
      <c r="R310" s="4">
        <f>(SUM(D310:Q310))/14</f>
        <v>-0.35714285714285715</v>
      </c>
      <c r="S310" t="s">
        <v>9</v>
      </c>
    </row>
    <row r="311" spans="1:19" x14ac:dyDescent="0.3">
      <c r="A311" t="s">
        <v>509</v>
      </c>
      <c r="B311" t="s">
        <v>14</v>
      </c>
      <c r="C311" t="s">
        <v>7</v>
      </c>
      <c r="D311">
        <v>-1</v>
      </c>
      <c r="E311">
        <v>-1</v>
      </c>
      <c r="F311">
        <v>-1</v>
      </c>
      <c r="G311">
        <v>-1</v>
      </c>
      <c r="H311">
        <v>0</v>
      </c>
      <c r="I311">
        <v>-1</v>
      </c>
      <c r="J311">
        <v>-1</v>
      </c>
      <c r="K311">
        <v>1</v>
      </c>
      <c r="L311">
        <v>-1</v>
      </c>
      <c r="M311">
        <v>-1</v>
      </c>
      <c r="N311">
        <v>1</v>
      </c>
      <c r="O311">
        <v>1</v>
      </c>
      <c r="P311">
        <v>1</v>
      </c>
      <c r="Q311">
        <v>-1</v>
      </c>
      <c r="R311" s="4">
        <f>(SUM(D311:Q311))/14</f>
        <v>-0.35714285714285715</v>
      </c>
      <c r="S311" t="s">
        <v>8</v>
      </c>
    </row>
    <row r="312" spans="1:19" x14ac:dyDescent="0.3">
      <c r="A312" t="s">
        <v>518</v>
      </c>
      <c r="B312" t="s">
        <v>6</v>
      </c>
      <c r="C312" t="s">
        <v>28</v>
      </c>
      <c r="D312">
        <v>-1</v>
      </c>
      <c r="E312">
        <v>1</v>
      </c>
      <c r="F312">
        <v>-1</v>
      </c>
      <c r="G312">
        <v>-1</v>
      </c>
      <c r="H312">
        <v>-1</v>
      </c>
      <c r="I312">
        <v>1</v>
      </c>
      <c r="J312">
        <v>-1</v>
      </c>
      <c r="K312">
        <v>-1</v>
      </c>
      <c r="L312">
        <v>-1</v>
      </c>
      <c r="M312">
        <v>-1</v>
      </c>
      <c r="N312">
        <v>1</v>
      </c>
      <c r="O312">
        <v>0</v>
      </c>
      <c r="P312">
        <v>0</v>
      </c>
      <c r="Q312">
        <v>0</v>
      </c>
      <c r="R312" s="4">
        <f>(SUM(D312:Q312))/14</f>
        <v>-0.35714285714285715</v>
      </c>
      <c r="S312" t="s">
        <v>9</v>
      </c>
    </row>
    <row r="313" spans="1:19" x14ac:dyDescent="0.3">
      <c r="A313" t="s">
        <v>590</v>
      </c>
      <c r="B313" t="s">
        <v>6</v>
      </c>
      <c r="C313" t="s">
        <v>28</v>
      </c>
      <c r="D313">
        <v>-1</v>
      </c>
      <c r="E313">
        <v>1</v>
      </c>
      <c r="F313">
        <v>-1</v>
      </c>
      <c r="G313">
        <v>-1</v>
      </c>
      <c r="H313">
        <v>-1</v>
      </c>
      <c r="I313">
        <v>1</v>
      </c>
      <c r="J313">
        <v>-1</v>
      </c>
      <c r="K313">
        <v>-1</v>
      </c>
      <c r="L313">
        <v>-1</v>
      </c>
      <c r="M313">
        <v>-1</v>
      </c>
      <c r="N313">
        <v>1</v>
      </c>
      <c r="O313">
        <v>0</v>
      </c>
      <c r="P313">
        <v>0</v>
      </c>
      <c r="Q313">
        <v>0</v>
      </c>
      <c r="R313" s="4">
        <f>(SUM(D313:Q313))/14</f>
        <v>-0.35714285714285715</v>
      </c>
      <c r="S313" t="s">
        <v>9</v>
      </c>
    </row>
    <row r="314" spans="1:19" x14ac:dyDescent="0.3">
      <c r="A314" t="s">
        <v>44</v>
      </c>
      <c r="B314" t="s">
        <v>6</v>
      </c>
      <c r="C314" t="s">
        <v>28</v>
      </c>
      <c r="D314">
        <v>-1</v>
      </c>
      <c r="E314">
        <v>1</v>
      </c>
      <c r="F314">
        <v>-1</v>
      </c>
      <c r="G314">
        <v>-1</v>
      </c>
      <c r="H314">
        <v>-1</v>
      </c>
      <c r="I314">
        <v>1</v>
      </c>
      <c r="J314">
        <v>-1</v>
      </c>
      <c r="K314">
        <v>-1</v>
      </c>
      <c r="L314">
        <v>-1</v>
      </c>
      <c r="M314">
        <v>-1</v>
      </c>
      <c r="N314">
        <v>1</v>
      </c>
      <c r="O314">
        <v>1</v>
      </c>
      <c r="P314">
        <v>-1</v>
      </c>
      <c r="Q314">
        <v>1</v>
      </c>
      <c r="R314" s="4">
        <f>(SUM(D314:Q314))/14</f>
        <v>-0.2857142857142857</v>
      </c>
      <c r="S314" t="s">
        <v>9</v>
      </c>
    </row>
    <row r="315" spans="1:19" x14ac:dyDescent="0.3">
      <c r="A315" t="s">
        <v>569</v>
      </c>
      <c r="B315" t="s">
        <v>91</v>
      </c>
      <c r="C315" t="s">
        <v>22</v>
      </c>
      <c r="D315">
        <v>-1</v>
      </c>
      <c r="E315">
        <v>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1</v>
      </c>
      <c r="L315">
        <v>-1</v>
      </c>
      <c r="M315">
        <v>-1</v>
      </c>
      <c r="N315">
        <v>1</v>
      </c>
      <c r="O315">
        <v>1</v>
      </c>
      <c r="P315">
        <v>1</v>
      </c>
      <c r="Q315">
        <v>-1</v>
      </c>
      <c r="R315" s="4">
        <f>(SUM(D315:Q315))/14</f>
        <v>-0.2857142857142857</v>
      </c>
      <c r="S315" t="s">
        <v>8</v>
      </c>
    </row>
    <row r="316" spans="1:19" x14ac:dyDescent="0.3">
      <c r="A316" t="s">
        <v>94</v>
      </c>
      <c r="B316" t="s">
        <v>6</v>
      </c>
      <c r="C316" t="s">
        <v>7</v>
      </c>
      <c r="D316">
        <v>-1</v>
      </c>
      <c r="E316">
        <v>-1</v>
      </c>
      <c r="F316">
        <v>0</v>
      </c>
      <c r="G316">
        <v>-1</v>
      </c>
      <c r="H316">
        <v>-1</v>
      </c>
      <c r="I316">
        <v>0</v>
      </c>
      <c r="J316">
        <v>0</v>
      </c>
      <c r="K316">
        <v>-1</v>
      </c>
      <c r="L316">
        <v>-1</v>
      </c>
      <c r="M316">
        <v>1</v>
      </c>
      <c r="N316">
        <v>1</v>
      </c>
      <c r="O316">
        <v>0</v>
      </c>
      <c r="P316">
        <v>0</v>
      </c>
      <c r="Q316">
        <v>0</v>
      </c>
      <c r="R316" s="4">
        <f>(SUM(D316:Q316))/14</f>
        <v>-0.2857142857142857</v>
      </c>
      <c r="S316" t="s">
        <v>9</v>
      </c>
    </row>
    <row r="317" spans="1:19" x14ac:dyDescent="0.3">
      <c r="A317" t="s">
        <v>105</v>
      </c>
      <c r="B317" t="s">
        <v>6</v>
      </c>
      <c r="C317" t="s">
        <v>15</v>
      </c>
      <c r="D317">
        <v>-1</v>
      </c>
      <c r="E317">
        <v>1</v>
      </c>
      <c r="F317">
        <v>-1</v>
      </c>
      <c r="G317">
        <v>-1</v>
      </c>
      <c r="H317">
        <v>-1</v>
      </c>
      <c r="I317">
        <v>-1</v>
      </c>
      <c r="J317">
        <v>-1</v>
      </c>
      <c r="K317">
        <v>1</v>
      </c>
      <c r="L317">
        <v>-1</v>
      </c>
      <c r="M317">
        <v>-1</v>
      </c>
      <c r="N317">
        <v>-1</v>
      </c>
      <c r="O317">
        <v>1</v>
      </c>
      <c r="P317">
        <v>1</v>
      </c>
      <c r="Q317">
        <v>1</v>
      </c>
      <c r="R317" s="4">
        <f>(SUM(D317:Q317))/14</f>
        <v>-0.2857142857142857</v>
      </c>
      <c r="S317" t="s">
        <v>8</v>
      </c>
    </row>
    <row r="318" spans="1:19" x14ac:dyDescent="0.3">
      <c r="A318" t="s">
        <v>854</v>
      </c>
      <c r="B318" t="s">
        <v>39</v>
      </c>
      <c r="C318" t="s">
        <v>15</v>
      </c>
      <c r="D318">
        <v>-1</v>
      </c>
      <c r="E318">
        <v>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1</v>
      </c>
      <c r="L318">
        <v>-1</v>
      </c>
      <c r="M318">
        <v>-1</v>
      </c>
      <c r="N318">
        <v>-1</v>
      </c>
      <c r="O318">
        <v>1</v>
      </c>
      <c r="P318">
        <v>1</v>
      </c>
      <c r="Q318">
        <v>1</v>
      </c>
      <c r="R318" s="4">
        <f>(SUM(D318:Q318))/14</f>
        <v>-0.2857142857142857</v>
      </c>
      <c r="S318" t="s">
        <v>8</v>
      </c>
    </row>
    <row r="319" spans="1:19" x14ac:dyDescent="0.3">
      <c r="A319" t="s">
        <v>719</v>
      </c>
      <c r="B319" t="s">
        <v>11</v>
      </c>
      <c r="C319" t="s">
        <v>15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1</v>
      </c>
      <c r="L319">
        <v>-1</v>
      </c>
      <c r="M319">
        <v>-1</v>
      </c>
      <c r="N319">
        <v>-1</v>
      </c>
      <c r="O319">
        <v>1</v>
      </c>
      <c r="P319">
        <v>1</v>
      </c>
      <c r="Q319">
        <v>1</v>
      </c>
      <c r="R319" s="4">
        <f>(SUM(D319:Q319))/14</f>
        <v>-0.2857142857142857</v>
      </c>
      <c r="S319" t="s">
        <v>8</v>
      </c>
    </row>
    <row r="320" spans="1:19" x14ac:dyDescent="0.3">
      <c r="A320" t="s">
        <v>159</v>
      </c>
      <c r="B320" t="s">
        <v>56</v>
      </c>
      <c r="C320" t="s">
        <v>28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1</v>
      </c>
      <c r="J320">
        <v>-1</v>
      </c>
      <c r="K320">
        <v>1</v>
      </c>
      <c r="L320">
        <v>-1</v>
      </c>
      <c r="M320">
        <v>-1</v>
      </c>
      <c r="N320">
        <v>-1</v>
      </c>
      <c r="O320">
        <v>1</v>
      </c>
      <c r="P320">
        <v>1</v>
      </c>
      <c r="Q320">
        <v>1</v>
      </c>
      <c r="R320" s="4">
        <f>(SUM(D320:Q320))/14</f>
        <v>-0.2857142857142857</v>
      </c>
      <c r="S320" t="s">
        <v>9</v>
      </c>
    </row>
    <row r="321" spans="1:19" x14ac:dyDescent="0.3">
      <c r="A321" t="s">
        <v>198</v>
      </c>
      <c r="B321" t="s">
        <v>112</v>
      </c>
      <c r="C321" t="s">
        <v>28</v>
      </c>
      <c r="D321">
        <v>1</v>
      </c>
      <c r="E321">
        <v>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v>-1</v>
      </c>
      <c r="M321">
        <v>1</v>
      </c>
      <c r="N321">
        <v>1</v>
      </c>
      <c r="O321">
        <v>-1</v>
      </c>
      <c r="P321">
        <v>-1</v>
      </c>
      <c r="Q321">
        <v>1</v>
      </c>
      <c r="R321" s="4">
        <f>(SUM(D321:Q321))/14</f>
        <v>-0.2857142857142857</v>
      </c>
      <c r="S321" t="s">
        <v>9</v>
      </c>
    </row>
    <row r="322" spans="1:19" x14ac:dyDescent="0.3">
      <c r="A322" t="s">
        <v>218</v>
      </c>
      <c r="B322" t="s">
        <v>53</v>
      </c>
      <c r="C322" t="s">
        <v>15</v>
      </c>
      <c r="D322">
        <v>-1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1</v>
      </c>
      <c r="L322">
        <v>1</v>
      </c>
      <c r="M322">
        <v>-1</v>
      </c>
      <c r="N322">
        <v>-1</v>
      </c>
      <c r="O322">
        <v>1</v>
      </c>
      <c r="P322">
        <v>1</v>
      </c>
      <c r="Q322">
        <v>1</v>
      </c>
      <c r="R322" s="4">
        <f>(SUM(D322:Q322))/14</f>
        <v>-0.2857142857142857</v>
      </c>
      <c r="S322" t="s">
        <v>9</v>
      </c>
    </row>
    <row r="323" spans="1:19" x14ac:dyDescent="0.3">
      <c r="A323" t="s">
        <v>252</v>
      </c>
      <c r="B323" t="s">
        <v>6</v>
      </c>
      <c r="C323" t="s">
        <v>15</v>
      </c>
      <c r="D323">
        <v>-1</v>
      </c>
      <c r="E323">
        <v>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1</v>
      </c>
      <c r="L323">
        <v>-1</v>
      </c>
      <c r="M323">
        <v>-1</v>
      </c>
      <c r="N323">
        <v>-1</v>
      </c>
      <c r="O323">
        <v>1</v>
      </c>
      <c r="P323">
        <v>1</v>
      </c>
      <c r="Q323">
        <v>1</v>
      </c>
      <c r="R323" s="4">
        <f>(SUM(D323:Q323))/14</f>
        <v>-0.2857142857142857</v>
      </c>
      <c r="S323" t="s">
        <v>8</v>
      </c>
    </row>
    <row r="324" spans="1:19" x14ac:dyDescent="0.3">
      <c r="A324" t="s">
        <v>291</v>
      </c>
      <c r="B324" t="s">
        <v>200</v>
      </c>
      <c r="C324" t="s">
        <v>15</v>
      </c>
      <c r="D324">
        <v>-1</v>
      </c>
      <c r="E324">
        <v>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1</v>
      </c>
      <c r="L324">
        <v>-1</v>
      </c>
      <c r="M324">
        <v>-1</v>
      </c>
      <c r="N324">
        <v>-1</v>
      </c>
      <c r="O324">
        <v>1</v>
      </c>
      <c r="P324">
        <v>1</v>
      </c>
      <c r="Q324">
        <v>1</v>
      </c>
      <c r="R324" s="4">
        <f>(SUM(D324:Q324))/14</f>
        <v>-0.2857142857142857</v>
      </c>
      <c r="S324" t="s">
        <v>8</v>
      </c>
    </row>
    <row r="325" spans="1:19" x14ac:dyDescent="0.3">
      <c r="A325" t="s">
        <v>310</v>
      </c>
      <c r="B325" t="s">
        <v>11</v>
      </c>
      <c r="C325" t="s">
        <v>15</v>
      </c>
      <c r="D325">
        <v>-1</v>
      </c>
      <c r="E325">
        <v>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1</v>
      </c>
      <c r="L325">
        <v>-1</v>
      </c>
      <c r="M325">
        <v>-1</v>
      </c>
      <c r="N325">
        <v>-1</v>
      </c>
      <c r="O325">
        <v>1</v>
      </c>
      <c r="P325">
        <v>1</v>
      </c>
      <c r="Q325">
        <v>1</v>
      </c>
      <c r="R325" s="4">
        <f>(SUM(D325:Q325))/14</f>
        <v>-0.2857142857142857</v>
      </c>
      <c r="S325" t="s">
        <v>8</v>
      </c>
    </row>
    <row r="326" spans="1:19" x14ac:dyDescent="0.3">
      <c r="A326" t="s">
        <v>769</v>
      </c>
      <c r="B326" t="s">
        <v>88</v>
      </c>
      <c r="C326" t="s">
        <v>28</v>
      </c>
      <c r="D326">
        <v>-1</v>
      </c>
      <c r="E326">
        <v>1</v>
      </c>
      <c r="F326">
        <v>-1</v>
      </c>
      <c r="G326">
        <v>-1</v>
      </c>
      <c r="H326">
        <v>-1</v>
      </c>
      <c r="I326">
        <v>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1</v>
      </c>
      <c r="P326">
        <v>1</v>
      </c>
      <c r="Q326">
        <v>1</v>
      </c>
      <c r="R326" s="4">
        <f>(SUM(D326:Q326))/14</f>
        <v>-0.2857142857142857</v>
      </c>
      <c r="S326" t="s">
        <v>9</v>
      </c>
    </row>
    <row r="327" spans="1:19" x14ac:dyDescent="0.3">
      <c r="A327" t="s">
        <v>422</v>
      </c>
      <c r="B327" t="s">
        <v>14</v>
      </c>
      <c r="C327" t="s">
        <v>22</v>
      </c>
      <c r="D327">
        <v>-1</v>
      </c>
      <c r="E327">
        <v>1</v>
      </c>
      <c r="F327">
        <v>-1</v>
      </c>
      <c r="G327">
        <v>-1</v>
      </c>
      <c r="H327">
        <v>-1</v>
      </c>
      <c r="I327">
        <v>-1</v>
      </c>
      <c r="J327">
        <v>-1</v>
      </c>
      <c r="K327">
        <v>1</v>
      </c>
      <c r="L327">
        <v>-1</v>
      </c>
      <c r="M327">
        <v>-1</v>
      </c>
      <c r="N327">
        <v>1</v>
      </c>
      <c r="O327">
        <v>0</v>
      </c>
      <c r="P327">
        <v>0</v>
      </c>
      <c r="Q327">
        <v>1</v>
      </c>
      <c r="R327" s="4">
        <f>(SUM(D327:Q327))/14</f>
        <v>-0.2857142857142857</v>
      </c>
      <c r="S327" t="s">
        <v>8</v>
      </c>
    </row>
    <row r="328" spans="1:19" x14ac:dyDescent="0.3">
      <c r="A328" t="s">
        <v>322</v>
      </c>
      <c r="B328" t="s">
        <v>88</v>
      </c>
      <c r="C328" t="s">
        <v>7</v>
      </c>
      <c r="D328">
        <v>-1</v>
      </c>
      <c r="E328">
        <v>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v>-1</v>
      </c>
      <c r="M328">
        <v>-1</v>
      </c>
      <c r="N328">
        <v>1</v>
      </c>
      <c r="O328">
        <v>1</v>
      </c>
      <c r="P328">
        <v>1</v>
      </c>
      <c r="Q328">
        <v>1</v>
      </c>
      <c r="R328" s="4">
        <f>(SUM(D328:Q328))/14</f>
        <v>-0.2857142857142857</v>
      </c>
      <c r="S328" t="s">
        <v>9</v>
      </c>
    </row>
    <row r="329" spans="1:19" x14ac:dyDescent="0.3">
      <c r="A329" t="s">
        <v>373</v>
      </c>
      <c r="B329" t="s">
        <v>6</v>
      </c>
      <c r="C329" t="s">
        <v>15</v>
      </c>
      <c r="D329">
        <v>-1</v>
      </c>
      <c r="E329">
        <v>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1</v>
      </c>
      <c r="L329">
        <v>1</v>
      </c>
      <c r="M329">
        <v>-1</v>
      </c>
      <c r="N329">
        <v>-1</v>
      </c>
      <c r="O329">
        <v>0</v>
      </c>
      <c r="P329">
        <v>1</v>
      </c>
      <c r="Q329">
        <v>0</v>
      </c>
      <c r="R329" s="4">
        <f>(SUM(D329:Q329))/14</f>
        <v>-0.2857142857142857</v>
      </c>
      <c r="S329" t="s">
        <v>8</v>
      </c>
    </row>
    <row r="330" spans="1:19" x14ac:dyDescent="0.3">
      <c r="A330" t="s">
        <v>374</v>
      </c>
      <c r="B330" t="s">
        <v>11</v>
      </c>
      <c r="C330" t="s">
        <v>15</v>
      </c>
      <c r="D330">
        <v>-1</v>
      </c>
      <c r="E330">
        <v>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1</v>
      </c>
      <c r="L330">
        <v>-1</v>
      </c>
      <c r="M330">
        <v>-1</v>
      </c>
      <c r="N330">
        <v>-1</v>
      </c>
      <c r="O330">
        <v>1</v>
      </c>
      <c r="P330">
        <v>1</v>
      </c>
      <c r="Q330">
        <v>1</v>
      </c>
      <c r="R330" s="4">
        <f>(SUM(D330:Q330))/14</f>
        <v>-0.2857142857142857</v>
      </c>
      <c r="S330" t="s">
        <v>9</v>
      </c>
    </row>
    <row r="331" spans="1:19" x14ac:dyDescent="0.3">
      <c r="A331" t="s">
        <v>379</v>
      </c>
      <c r="B331" t="s">
        <v>75</v>
      </c>
      <c r="C331" t="s">
        <v>15</v>
      </c>
      <c r="D331">
        <v>-1</v>
      </c>
      <c r="E331">
        <v>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1</v>
      </c>
      <c r="L331">
        <v>-1</v>
      </c>
      <c r="M331">
        <v>-1</v>
      </c>
      <c r="N331">
        <v>-1</v>
      </c>
      <c r="O331">
        <v>1</v>
      </c>
      <c r="P331">
        <v>1</v>
      </c>
      <c r="Q331">
        <v>1</v>
      </c>
      <c r="R331" s="4">
        <f>(SUM(D331:Q331))/14</f>
        <v>-0.2857142857142857</v>
      </c>
      <c r="S331" t="s">
        <v>8</v>
      </c>
    </row>
    <row r="332" spans="1:19" x14ac:dyDescent="0.3">
      <c r="A332" t="s">
        <v>858</v>
      </c>
      <c r="B332" t="s">
        <v>39</v>
      </c>
      <c r="C332" t="s">
        <v>15</v>
      </c>
      <c r="D332">
        <v>-1</v>
      </c>
      <c r="E332">
        <v>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1</v>
      </c>
      <c r="L332">
        <v>-1</v>
      </c>
      <c r="M332">
        <v>-1</v>
      </c>
      <c r="N332">
        <v>-1</v>
      </c>
      <c r="O332">
        <v>1</v>
      </c>
      <c r="P332">
        <v>1</v>
      </c>
      <c r="Q332">
        <v>1</v>
      </c>
      <c r="R332" s="4">
        <f>(SUM(D332:Q332))/14</f>
        <v>-0.2857142857142857</v>
      </c>
      <c r="S332" t="s">
        <v>8</v>
      </c>
    </row>
    <row r="333" spans="1:19" x14ac:dyDescent="0.3">
      <c r="A333" t="s">
        <v>400</v>
      </c>
      <c r="B333" t="s">
        <v>39</v>
      </c>
      <c r="C333" t="s">
        <v>15</v>
      </c>
      <c r="D333">
        <v>-1</v>
      </c>
      <c r="E333">
        <v>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1</v>
      </c>
      <c r="L333">
        <v>-1</v>
      </c>
      <c r="M333">
        <v>-1</v>
      </c>
      <c r="N333">
        <v>-1</v>
      </c>
      <c r="O333">
        <v>1</v>
      </c>
      <c r="P333">
        <v>1</v>
      </c>
      <c r="Q333">
        <v>1</v>
      </c>
      <c r="R333" s="4">
        <f>(SUM(D333:Q333))/14</f>
        <v>-0.2857142857142857</v>
      </c>
      <c r="S333" t="s">
        <v>8</v>
      </c>
    </row>
    <row r="334" spans="1:19" x14ac:dyDescent="0.3">
      <c r="A334" t="s">
        <v>407</v>
      </c>
      <c r="B334" t="s">
        <v>304</v>
      </c>
      <c r="C334" t="s">
        <v>15</v>
      </c>
      <c r="D334">
        <v>-1</v>
      </c>
      <c r="E334">
        <v>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1</v>
      </c>
      <c r="L334">
        <v>-1</v>
      </c>
      <c r="M334">
        <v>-1</v>
      </c>
      <c r="N334">
        <v>-1</v>
      </c>
      <c r="O334">
        <v>1</v>
      </c>
      <c r="P334">
        <v>1</v>
      </c>
      <c r="Q334">
        <v>1</v>
      </c>
      <c r="R334" s="4">
        <f>(SUM(D334:Q334))/14</f>
        <v>-0.2857142857142857</v>
      </c>
      <c r="S334" t="s">
        <v>8</v>
      </c>
    </row>
    <row r="335" spans="1:19" x14ac:dyDescent="0.3">
      <c r="A335" t="s">
        <v>412</v>
      </c>
      <c r="B335" t="s">
        <v>304</v>
      </c>
      <c r="C335" t="s">
        <v>15</v>
      </c>
      <c r="D335">
        <v>-1</v>
      </c>
      <c r="E335">
        <v>1</v>
      </c>
      <c r="F335">
        <v>-1</v>
      </c>
      <c r="G335">
        <v>-1</v>
      </c>
      <c r="H335">
        <v>-1</v>
      </c>
      <c r="I335">
        <v>-1</v>
      </c>
      <c r="J335">
        <v>-1</v>
      </c>
      <c r="K335">
        <v>1</v>
      </c>
      <c r="L335">
        <v>-1</v>
      </c>
      <c r="M335">
        <v>-1</v>
      </c>
      <c r="N335">
        <v>-1</v>
      </c>
      <c r="O335">
        <v>1</v>
      </c>
      <c r="P335">
        <v>1</v>
      </c>
      <c r="Q335">
        <v>1</v>
      </c>
      <c r="R335" s="4">
        <f>(SUM(D335:Q335))/14</f>
        <v>-0.2857142857142857</v>
      </c>
      <c r="S335" t="s">
        <v>8</v>
      </c>
    </row>
    <row r="336" spans="1:19" x14ac:dyDescent="0.3">
      <c r="A336" t="s">
        <v>453</v>
      </c>
      <c r="B336" t="s">
        <v>11</v>
      </c>
      <c r="C336" t="s">
        <v>15</v>
      </c>
      <c r="D336">
        <v>-1</v>
      </c>
      <c r="E336">
        <v>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1</v>
      </c>
      <c r="L336">
        <v>-1</v>
      </c>
      <c r="M336">
        <v>-1</v>
      </c>
      <c r="N336">
        <v>-1</v>
      </c>
      <c r="O336">
        <v>1</v>
      </c>
      <c r="P336">
        <v>1</v>
      </c>
      <c r="Q336">
        <v>1</v>
      </c>
      <c r="R336" s="4">
        <f>(SUM(D336:Q336))/14</f>
        <v>-0.2857142857142857</v>
      </c>
      <c r="S336" t="s">
        <v>8</v>
      </c>
    </row>
    <row r="337" spans="1:19" x14ac:dyDescent="0.3">
      <c r="A337" t="s">
        <v>472</v>
      </c>
      <c r="B337" t="s">
        <v>18</v>
      </c>
      <c r="C337" t="s">
        <v>15</v>
      </c>
      <c r="D337">
        <v>-1</v>
      </c>
      <c r="E337">
        <v>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1</v>
      </c>
      <c r="L337">
        <v>-1</v>
      </c>
      <c r="M337">
        <v>-1</v>
      </c>
      <c r="N337">
        <v>-1</v>
      </c>
      <c r="O337">
        <v>1</v>
      </c>
      <c r="P337">
        <v>1</v>
      </c>
      <c r="Q337">
        <v>1</v>
      </c>
      <c r="R337" s="4">
        <f>(SUM(D337:Q337))/14</f>
        <v>-0.2857142857142857</v>
      </c>
      <c r="S337" t="s">
        <v>8</v>
      </c>
    </row>
    <row r="338" spans="1:19" x14ac:dyDescent="0.3">
      <c r="A338" t="s">
        <v>478</v>
      </c>
      <c r="B338" t="s">
        <v>304</v>
      </c>
      <c r="C338" t="s">
        <v>15</v>
      </c>
      <c r="D338">
        <v>-1</v>
      </c>
      <c r="E338">
        <v>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1</v>
      </c>
      <c r="L338">
        <v>-1</v>
      </c>
      <c r="M338">
        <v>-1</v>
      </c>
      <c r="N338">
        <v>-1</v>
      </c>
      <c r="O338">
        <v>1</v>
      </c>
      <c r="P338">
        <v>1</v>
      </c>
      <c r="Q338">
        <v>1</v>
      </c>
      <c r="R338" s="4">
        <f>(SUM(D338:Q338))/14</f>
        <v>-0.2857142857142857</v>
      </c>
      <c r="S338" t="s">
        <v>8</v>
      </c>
    </row>
    <row r="339" spans="1:19" x14ac:dyDescent="0.3">
      <c r="A339" t="s">
        <v>246</v>
      </c>
      <c r="B339" t="s">
        <v>32</v>
      </c>
      <c r="C339" t="s">
        <v>22</v>
      </c>
      <c r="D339">
        <v>-1</v>
      </c>
      <c r="E339">
        <v>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1</v>
      </c>
      <c r="L339">
        <v>-1</v>
      </c>
      <c r="M339">
        <v>-1</v>
      </c>
      <c r="N339">
        <v>-1</v>
      </c>
      <c r="O339">
        <v>1</v>
      </c>
      <c r="P339">
        <v>1</v>
      </c>
      <c r="Q339">
        <v>1</v>
      </c>
      <c r="R339" s="4">
        <f>(SUM(D339:Q339))/14</f>
        <v>-0.2857142857142857</v>
      </c>
      <c r="S339" t="s">
        <v>8</v>
      </c>
    </row>
    <row r="340" spans="1:19" x14ac:dyDescent="0.3">
      <c r="A340" t="s">
        <v>718</v>
      </c>
      <c r="B340" t="s">
        <v>32</v>
      </c>
      <c r="C340" t="s">
        <v>22</v>
      </c>
      <c r="D340">
        <v>-1</v>
      </c>
      <c r="E340">
        <v>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1</v>
      </c>
      <c r="L340">
        <v>-1</v>
      </c>
      <c r="M340">
        <v>-1</v>
      </c>
      <c r="N340">
        <v>-1</v>
      </c>
      <c r="O340">
        <v>1</v>
      </c>
      <c r="P340">
        <v>1</v>
      </c>
      <c r="Q340">
        <v>1</v>
      </c>
      <c r="R340" s="4">
        <f>(SUM(D340:Q340))/14</f>
        <v>-0.2857142857142857</v>
      </c>
      <c r="S340" t="s">
        <v>8</v>
      </c>
    </row>
    <row r="341" spans="1:19" x14ac:dyDescent="0.3">
      <c r="A341" t="s">
        <v>654</v>
      </c>
      <c r="B341" t="s">
        <v>56</v>
      </c>
      <c r="C341" t="s">
        <v>98</v>
      </c>
      <c r="D341">
        <v>0</v>
      </c>
      <c r="E341">
        <v>1</v>
      </c>
      <c r="F341">
        <v>-1</v>
      </c>
      <c r="G341">
        <v>-1</v>
      </c>
      <c r="H341">
        <v>-1</v>
      </c>
      <c r="I341">
        <v>-1</v>
      </c>
      <c r="J341">
        <v>-1</v>
      </c>
      <c r="K341">
        <v>1</v>
      </c>
      <c r="L341">
        <v>0</v>
      </c>
      <c r="M341">
        <v>0</v>
      </c>
      <c r="N341">
        <v>-1</v>
      </c>
      <c r="O341">
        <v>0</v>
      </c>
      <c r="P341">
        <v>0</v>
      </c>
      <c r="Q341">
        <v>0</v>
      </c>
      <c r="R341" s="4">
        <f>(SUM(D341:Q341))/14</f>
        <v>-0.2857142857142857</v>
      </c>
      <c r="S341" t="s">
        <v>9</v>
      </c>
    </row>
    <row r="342" spans="1:19" x14ac:dyDescent="0.3">
      <c r="A342" t="s">
        <v>529</v>
      </c>
      <c r="B342" t="s">
        <v>6</v>
      </c>
      <c r="C342" t="s">
        <v>15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1</v>
      </c>
      <c r="L342">
        <v>-1</v>
      </c>
      <c r="M342">
        <v>-1</v>
      </c>
      <c r="N342">
        <v>-1</v>
      </c>
      <c r="O342">
        <v>1</v>
      </c>
      <c r="P342">
        <v>1</v>
      </c>
      <c r="Q342">
        <v>1</v>
      </c>
      <c r="R342" s="4">
        <f>(SUM(D342:Q342))/14</f>
        <v>-0.2857142857142857</v>
      </c>
      <c r="S342" t="s">
        <v>8</v>
      </c>
    </row>
    <row r="343" spans="1:19" x14ac:dyDescent="0.3">
      <c r="A343" t="s">
        <v>532</v>
      </c>
      <c r="B343" t="s">
        <v>11</v>
      </c>
      <c r="C343" t="s">
        <v>15</v>
      </c>
      <c r="D343">
        <v>-1</v>
      </c>
      <c r="E343">
        <v>1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1</v>
      </c>
      <c r="L343">
        <v>-1</v>
      </c>
      <c r="M343">
        <v>-1</v>
      </c>
      <c r="N343">
        <v>-1</v>
      </c>
      <c r="O343">
        <v>1</v>
      </c>
      <c r="P343">
        <v>1</v>
      </c>
      <c r="Q343">
        <v>1</v>
      </c>
      <c r="R343" s="4">
        <f>(SUM(D343:Q343))/14</f>
        <v>-0.2857142857142857</v>
      </c>
      <c r="S343" t="s">
        <v>8</v>
      </c>
    </row>
    <row r="344" spans="1:19" x14ac:dyDescent="0.3">
      <c r="A344" t="s">
        <v>669</v>
      </c>
      <c r="B344" t="s">
        <v>112</v>
      </c>
      <c r="C344" t="s">
        <v>28</v>
      </c>
      <c r="D344">
        <v>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1</v>
      </c>
      <c r="N344">
        <v>1</v>
      </c>
      <c r="O344">
        <v>-1</v>
      </c>
      <c r="P344">
        <v>-1</v>
      </c>
      <c r="Q344">
        <v>1</v>
      </c>
      <c r="R344" s="4">
        <f>(SUM(D344:Q344))/14</f>
        <v>-0.2857142857142857</v>
      </c>
      <c r="S344" t="s">
        <v>9</v>
      </c>
    </row>
    <row r="345" spans="1:19" x14ac:dyDescent="0.3">
      <c r="A345" t="s">
        <v>544</v>
      </c>
      <c r="B345" t="s">
        <v>32</v>
      </c>
      <c r="C345" t="s">
        <v>15</v>
      </c>
      <c r="D345">
        <v>-1</v>
      </c>
      <c r="E345">
        <v>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1</v>
      </c>
      <c r="L345">
        <v>-1</v>
      </c>
      <c r="M345">
        <v>-1</v>
      </c>
      <c r="N345">
        <v>0</v>
      </c>
      <c r="O345">
        <v>1</v>
      </c>
      <c r="P345">
        <v>1</v>
      </c>
      <c r="Q345">
        <v>0</v>
      </c>
      <c r="R345" s="4">
        <f>(SUM(D345:Q345))/14</f>
        <v>-0.2857142857142857</v>
      </c>
      <c r="S345" t="s">
        <v>9</v>
      </c>
    </row>
    <row r="346" spans="1:19" x14ac:dyDescent="0.3">
      <c r="A346" t="s">
        <v>557</v>
      </c>
      <c r="B346" t="s">
        <v>200</v>
      </c>
      <c r="C346" t="s">
        <v>15</v>
      </c>
      <c r="D346">
        <v>-1</v>
      </c>
      <c r="E346">
        <v>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1</v>
      </c>
      <c r="L346">
        <v>-1</v>
      </c>
      <c r="M346">
        <v>-1</v>
      </c>
      <c r="N346">
        <v>-1</v>
      </c>
      <c r="O346">
        <v>1</v>
      </c>
      <c r="P346">
        <v>1</v>
      </c>
      <c r="Q346">
        <v>1</v>
      </c>
      <c r="R346" s="4">
        <f>(SUM(D346:Q346))/14</f>
        <v>-0.2857142857142857</v>
      </c>
      <c r="S346" t="s">
        <v>8</v>
      </c>
    </row>
    <row r="347" spans="1:19" x14ac:dyDescent="0.3">
      <c r="A347" t="s">
        <v>763</v>
      </c>
      <c r="B347" t="s">
        <v>112</v>
      </c>
      <c r="C347" t="s">
        <v>28</v>
      </c>
      <c r="D347">
        <v>1</v>
      </c>
      <c r="E347">
        <v>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1</v>
      </c>
      <c r="N347">
        <v>1</v>
      </c>
      <c r="O347">
        <v>-1</v>
      </c>
      <c r="P347">
        <v>-1</v>
      </c>
      <c r="Q347">
        <v>1</v>
      </c>
      <c r="R347" s="4">
        <f>(SUM(D347:Q347))/14</f>
        <v>-0.2857142857142857</v>
      </c>
      <c r="S347" t="s">
        <v>9</v>
      </c>
    </row>
    <row r="348" spans="1:19" x14ac:dyDescent="0.3">
      <c r="A348" t="s">
        <v>614</v>
      </c>
      <c r="B348" t="s">
        <v>39</v>
      </c>
      <c r="C348" t="s">
        <v>15</v>
      </c>
      <c r="D348">
        <v>-1</v>
      </c>
      <c r="E348">
        <v>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1</v>
      </c>
      <c r="L348">
        <v>-1</v>
      </c>
      <c r="M348">
        <v>-1</v>
      </c>
      <c r="N348">
        <v>-1</v>
      </c>
      <c r="O348">
        <v>1</v>
      </c>
      <c r="P348">
        <v>1</v>
      </c>
      <c r="Q348">
        <v>1</v>
      </c>
      <c r="R348" s="4">
        <f>(SUM(D348:Q348))/14</f>
        <v>-0.2857142857142857</v>
      </c>
      <c r="S348" t="s">
        <v>8</v>
      </c>
    </row>
    <row r="349" spans="1:19" x14ac:dyDescent="0.3">
      <c r="A349" t="s">
        <v>574</v>
      </c>
      <c r="B349" t="s">
        <v>6</v>
      </c>
      <c r="C349" t="s">
        <v>15</v>
      </c>
      <c r="D349">
        <v>-1</v>
      </c>
      <c r="E349">
        <v>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1</v>
      </c>
      <c r="L349">
        <v>-1</v>
      </c>
      <c r="M349">
        <v>-1</v>
      </c>
      <c r="N349">
        <v>-1</v>
      </c>
      <c r="O349">
        <v>1</v>
      </c>
      <c r="P349">
        <v>1</v>
      </c>
      <c r="Q349">
        <v>1</v>
      </c>
      <c r="R349" s="4">
        <f>(SUM(D349:Q349))/14</f>
        <v>-0.2857142857142857</v>
      </c>
      <c r="S349" t="s">
        <v>9</v>
      </c>
    </row>
    <row r="350" spans="1:19" x14ac:dyDescent="0.3">
      <c r="A350" t="s">
        <v>577</v>
      </c>
      <c r="B350" t="s">
        <v>39</v>
      </c>
      <c r="C350" t="s">
        <v>15</v>
      </c>
      <c r="D350">
        <v>-1</v>
      </c>
      <c r="E350">
        <v>1</v>
      </c>
      <c r="F350">
        <v>-1</v>
      </c>
      <c r="G350">
        <v>-1</v>
      </c>
      <c r="H350">
        <v>-1</v>
      </c>
      <c r="I350">
        <v>-1</v>
      </c>
      <c r="J350">
        <v>-1</v>
      </c>
      <c r="K350">
        <v>1</v>
      </c>
      <c r="L350">
        <v>-1</v>
      </c>
      <c r="M350">
        <v>-1</v>
      </c>
      <c r="N350">
        <v>-1</v>
      </c>
      <c r="O350">
        <v>1</v>
      </c>
      <c r="P350">
        <v>1</v>
      </c>
      <c r="Q350">
        <v>1</v>
      </c>
      <c r="R350" s="4">
        <f>(SUM(D350:Q350))/14</f>
        <v>-0.2857142857142857</v>
      </c>
      <c r="S350" t="s">
        <v>17</v>
      </c>
    </row>
    <row r="351" spans="1:19" x14ac:dyDescent="0.3">
      <c r="A351" t="s">
        <v>641</v>
      </c>
      <c r="B351" t="s">
        <v>24</v>
      </c>
      <c r="C351" t="s">
        <v>15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1</v>
      </c>
      <c r="L351">
        <v>-1</v>
      </c>
      <c r="M351">
        <v>-1</v>
      </c>
      <c r="N351">
        <v>-1</v>
      </c>
      <c r="O351">
        <v>1</v>
      </c>
      <c r="P351">
        <v>1</v>
      </c>
      <c r="Q351">
        <v>1</v>
      </c>
      <c r="R351" s="4">
        <f>(SUM(D351:Q351))/14</f>
        <v>-0.2857142857142857</v>
      </c>
      <c r="S351" t="s">
        <v>8</v>
      </c>
    </row>
    <row r="352" spans="1:19" x14ac:dyDescent="0.3">
      <c r="A352" t="s">
        <v>591</v>
      </c>
      <c r="B352" t="s">
        <v>112</v>
      </c>
      <c r="C352" t="s">
        <v>28</v>
      </c>
      <c r="D352">
        <v>1</v>
      </c>
      <c r="E352">
        <v>1</v>
      </c>
      <c r="F352">
        <v>-1</v>
      </c>
      <c r="G352">
        <v>-1</v>
      </c>
      <c r="H352">
        <v>-1</v>
      </c>
      <c r="I352">
        <v>-1</v>
      </c>
      <c r="J352">
        <v>-1</v>
      </c>
      <c r="K352">
        <v>-1</v>
      </c>
      <c r="L352">
        <v>-1</v>
      </c>
      <c r="M352">
        <v>1</v>
      </c>
      <c r="N352">
        <v>1</v>
      </c>
      <c r="O352">
        <v>-1</v>
      </c>
      <c r="P352">
        <v>-1</v>
      </c>
      <c r="Q352">
        <v>1</v>
      </c>
      <c r="R352" s="4">
        <f>(SUM(D352:Q352))/14</f>
        <v>-0.2857142857142857</v>
      </c>
      <c r="S352" t="s">
        <v>9</v>
      </c>
    </row>
    <row r="353" spans="1:19" x14ac:dyDescent="0.3">
      <c r="A353" t="s">
        <v>620</v>
      </c>
      <c r="B353" t="s">
        <v>112</v>
      </c>
      <c r="C353" t="s">
        <v>28</v>
      </c>
      <c r="D353">
        <v>1</v>
      </c>
      <c r="E353">
        <v>1</v>
      </c>
      <c r="F353">
        <v>-1</v>
      </c>
      <c r="G353">
        <v>-1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1</v>
      </c>
      <c r="N353">
        <v>1</v>
      </c>
      <c r="O353">
        <v>-1</v>
      </c>
      <c r="P353">
        <v>-1</v>
      </c>
      <c r="Q353">
        <v>1</v>
      </c>
      <c r="R353" s="4">
        <f>(SUM(D353:Q353))/14</f>
        <v>-0.2857142857142857</v>
      </c>
      <c r="S353" t="s">
        <v>9</v>
      </c>
    </row>
    <row r="354" spans="1:19" x14ac:dyDescent="0.3">
      <c r="A354" t="s">
        <v>87</v>
      </c>
      <c r="B354" t="s">
        <v>88</v>
      </c>
      <c r="C354" t="s">
        <v>28</v>
      </c>
      <c r="D354">
        <v>-1</v>
      </c>
      <c r="E354">
        <v>1</v>
      </c>
      <c r="F354">
        <v>-1</v>
      </c>
      <c r="G354">
        <v>-1</v>
      </c>
      <c r="H354">
        <v>-1</v>
      </c>
      <c r="I354">
        <v>0</v>
      </c>
      <c r="J354">
        <v>-1</v>
      </c>
      <c r="K354">
        <v>-1</v>
      </c>
      <c r="L354">
        <v>-1</v>
      </c>
      <c r="M354">
        <v>-1</v>
      </c>
      <c r="N354">
        <v>1</v>
      </c>
      <c r="O354">
        <v>1</v>
      </c>
      <c r="P354">
        <v>1</v>
      </c>
      <c r="Q354">
        <v>1</v>
      </c>
      <c r="R354" s="4">
        <f>(SUM(D354:Q354))/14</f>
        <v>-0.21428571428571427</v>
      </c>
      <c r="S354" t="s">
        <v>9</v>
      </c>
    </row>
    <row r="355" spans="1:19" x14ac:dyDescent="0.3">
      <c r="A355" t="s">
        <v>92</v>
      </c>
      <c r="B355" t="s">
        <v>11</v>
      </c>
      <c r="C355" t="s">
        <v>26</v>
      </c>
      <c r="D355">
        <v>0</v>
      </c>
      <c r="E355">
        <v>-1</v>
      </c>
      <c r="F355">
        <v>-1</v>
      </c>
      <c r="G355">
        <v>1</v>
      </c>
      <c r="H355">
        <v>-1</v>
      </c>
      <c r="I355">
        <v>-1</v>
      </c>
      <c r="J355">
        <v>-1</v>
      </c>
      <c r="K355">
        <v>1</v>
      </c>
      <c r="L355">
        <v>-1</v>
      </c>
      <c r="M355">
        <v>-1</v>
      </c>
      <c r="N355">
        <v>-1</v>
      </c>
      <c r="O355">
        <v>1</v>
      </c>
      <c r="P355">
        <v>1</v>
      </c>
      <c r="Q355">
        <v>1</v>
      </c>
      <c r="R355" s="4">
        <f>(SUM(D355:Q355))/14</f>
        <v>-0.21428571428571427</v>
      </c>
      <c r="S355" t="s">
        <v>8</v>
      </c>
    </row>
    <row r="356" spans="1:19" x14ac:dyDescent="0.3">
      <c r="A356" t="s">
        <v>107</v>
      </c>
      <c r="B356" t="s">
        <v>6</v>
      </c>
      <c r="C356" t="s">
        <v>28</v>
      </c>
      <c r="D356">
        <v>-1</v>
      </c>
      <c r="E356">
        <v>1</v>
      </c>
      <c r="F356">
        <v>-1</v>
      </c>
      <c r="G356">
        <v>-1</v>
      </c>
      <c r="H356">
        <v>-1</v>
      </c>
      <c r="I356">
        <v>1</v>
      </c>
      <c r="J356">
        <v>-1</v>
      </c>
      <c r="K356">
        <v>-1</v>
      </c>
      <c r="L356">
        <v>-1</v>
      </c>
      <c r="M356">
        <v>-1</v>
      </c>
      <c r="N356">
        <v>1</v>
      </c>
      <c r="O356">
        <v>1</v>
      </c>
      <c r="P356">
        <v>1</v>
      </c>
      <c r="Q356">
        <v>0</v>
      </c>
      <c r="R356" s="4">
        <f>(SUM(D356:Q356))/14</f>
        <v>-0.21428571428571427</v>
      </c>
      <c r="S356" t="s">
        <v>9</v>
      </c>
    </row>
    <row r="357" spans="1:19" x14ac:dyDescent="0.3">
      <c r="A357" t="s">
        <v>183</v>
      </c>
      <c r="B357" t="s">
        <v>36</v>
      </c>
      <c r="C357" t="s">
        <v>22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1</v>
      </c>
      <c r="L357">
        <v>-1</v>
      </c>
      <c r="M357">
        <v>-1</v>
      </c>
      <c r="N357">
        <v>1</v>
      </c>
      <c r="O357">
        <v>0</v>
      </c>
      <c r="P357">
        <v>1</v>
      </c>
      <c r="Q357">
        <v>1</v>
      </c>
      <c r="R357" s="4">
        <f>(SUM(D357:Q357))/14</f>
        <v>-0.21428571428571427</v>
      </c>
      <c r="S357" t="s">
        <v>8</v>
      </c>
    </row>
    <row r="358" spans="1:19" x14ac:dyDescent="0.3">
      <c r="A358" t="s">
        <v>648</v>
      </c>
      <c r="B358" t="s">
        <v>60</v>
      </c>
      <c r="C358" t="s">
        <v>22</v>
      </c>
      <c r="D358">
        <v>-1</v>
      </c>
      <c r="E358">
        <v>1</v>
      </c>
      <c r="F358">
        <v>-1</v>
      </c>
      <c r="G358">
        <v>-1</v>
      </c>
      <c r="H358">
        <v>-1</v>
      </c>
      <c r="I358">
        <v>-1</v>
      </c>
      <c r="J358">
        <v>0</v>
      </c>
      <c r="K358">
        <v>1</v>
      </c>
      <c r="L358">
        <v>-1</v>
      </c>
      <c r="M358">
        <v>-1</v>
      </c>
      <c r="N358">
        <v>1</v>
      </c>
      <c r="O358">
        <v>1</v>
      </c>
      <c r="P358">
        <v>1</v>
      </c>
      <c r="Q358">
        <v>-1</v>
      </c>
      <c r="R358" s="4">
        <f>(SUM(D358:Q358))/14</f>
        <v>-0.21428571428571427</v>
      </c>
      <c r="S358" t="s">
        <v>8</v>
      </c>
    </row>
    <row r="359" spans="1:19" x14ac:dyDescent="0.3">
      <c r="A359" t="s">
        <v>277</v>
      </c>
      <c r="B359" t="s">
        <v>30</v>
      </c>
      <c r="C359" t="s">
        <v>7</v>
      </c>
      <c r="D359">
        <v>-1</v>
      </c>
      <c r="E359">
        <v>0</v>
      </c>
      <c r="F359">
        <v>0</v>
      </c>
      <c r="G359">
        <v>1</v>
      </c>
      <c r="H359">
        <v>0</v>
      </c>
      <c r="I359">
        <v>-1</v>
      </c>
      <c r="J359">
        <v>-1</v>
      </c>
      <c r="K359">
        <v>-1</v>
      </c>
      <c r="L359">
        <v>-1</v>
      </c>
      <c r="M359">
        <v>0</v>
      </c>
      <c r="N359">
        <v>0</v>
      </c>
      <c r="O359">
        <v>0</v>
      </c>
      <c r="P359">
        <v>0</v>
      </c>
      <c r="Q359">
        <v>1</v>
      </c>
      <c r="R359" s="4">
        <f>(SUM(D359:Q359))/14</f>
        <v>-0.21428571428571427</v>
      </c>
      <c r="S359" t="s">
        <v>8</v>
      </c>
    </row>
    <row r="360" spans="1:19" x14ac:dyDescent="0.3">
      <c r="A360" t="s">
        <v>169</v>
      </c>
      <c r="B360" t="s">
        <v>14</v>
      </c>
      <c r="C360" t="s">
        <v>22</v>
      </c>
      <c r="D360">
        <v>-1</v>
      </c>
      <c r="E360">
        <v>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1</v>
      </c>
      <c r="L360">
        <v>-1</v>
      </c>
      <c r="M360">
        <v>-1</v>
      </c>
      <c r="N360">
        <v>1</v>
      </c>
      <c r="O360">
        <v>0</v>
      </c>
      <c r="P360">
        <v>1</v>
      </c>
      <c r="Q360">
        <v>1</v>
      </c>
      <c r="R360" s="4">
        <f>(SUM(D360:Q360))/14</f>
        <v>-0.21428571428571427</v>
      </c>
      <c r="S360" t="s">
        <v>8</v>
      </c>
    </row>
    <row r="361" spans="1:19" x14ac:dyDescent="0.3">
      <c r="A361" t="s">
        <v>180</v>
      </c>
      <c r="B361" t="s">
        <v>14</v>
      </c>
      <c r="C361" t="s">
        <v>22</v>
      </c>
      <c r="D361">
        <v>-1</v>
      </c>
      <c r="E361">
        <v>1</v>
      </c>
      <c r="F361">
        <v>-1</v>
      </c>
      <c r="G361">
        <v>-1</v>
      </c>
      <c r="H361">
        <v>-1</v>
      </c>
      <c r="I361">
        <v>-1</v>
      </c>
      <c r="J361">
        <v>-1</v>
      </c>
      <c r="K361">
        <v>1</v>
      </c>
      <c r="L361">
        <v>-1</v>
      </c>
      <c r="M361">
        <v>-1</v>
      </c>
      <c r="N361">
        <v>1</v>
      </c>
      <c r="O361">
        <v>0</v>
      </c>
      <c r="P361">
        <v>1</v>
      </c>
      <c r="Q361">
        <v>1</v>
      </c>
      <c r="R361" s="4">
        <f>(SUM(D361:Q361))/14</f>
        <v>-0.21428571428571427</v>
      </c>
      <c r="S361" t="s">
        <v>8</v>
      </c>
    </row>
    <row r="362" spans="1:19" x14ac:dyDescent="0.3">
      <c r="A362" t="s">
        <v>336</v>
      </c>
      <c r="B362" t="s">
        <v>88</v>
      </c>
      <c r="C362" t="s">
        <v>28</v>
      </c>
      <c r="D362">
        <v>-1</v>
      </c>
      <c r="E362">
        <v>1</v>
      </c>
      <c r="F362">
        <v>-1</v>
      </c>
      <c r="G362">
        <v>-1</v>
      </c>
      <c r="H362">
        <v>-1</v>
      </c>
      <c r="I362">
        <v>1</v>
      </c>
      <c r="J362">
        <v>-1</v>
      </c>
      <c r="K362">
        <v>-1</v>
      </c>
      <c r="L362">
        <v>-1</v>
      </c>
      <c r="M362">
        <v>-1</v>
      </c>
      <c r="N362">
        <v>1</v>
      </c>
      <c r="O362">
        <v>0</v>
      </c>
      <c r="P362">
        <v>1</v>
      </c>
      <c r="Q362">
        <v>1</v>
      </c>
      <c r="R362" s="4">
        <f>(SUM(D362:Q362))/14</f>
        <v>-0.21428571428571427</v>
      </c>
      <c r="S362" t="s">
        <v>9</v>
      </c>
    </row>
    <row r="363" spans="1:19" x14ac:dyDescent="0.3">
      <c r="A363" t="s">
        <v>634</v>
      </c>
      <c r="B363" t="s">
        <v>88</v>
      </c>
      <c r="C363" t="s">
        <v>22</v>
      </c>
      <c r="D363">
        <v>-1</v>
      </c>
      <c r="E363">
        <v>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1</v>
      </c>
      <c r="L363">
        <v>-1</v>
      </c>
      <c r="M363">
        <v>-1</v>
      </c>
      <c r="N363">
        <v>1</v>
      </c>
      <c r="O363">
        <v>1</v>
      </c>
      <c r="P363">
        <v>1</v>
      </c>
      <c r="Q363">
        <v>0</v>
      </c>
      <c r="R363" s="4">
        <f>(SUM(D363:Q363))/14</f>
        <v>-0.21428571428571427</v>
      </c>
      <c r="S363" t="s">
        <v>9</v>
      </c>
    </row>
    <row r="364" spans="1:19" x14ac:dyDescent="0.3">
      <c r="A364" t="s">
        <v>814</v>
      </c>
      <c r="B364" t="s">
        <v>30</v>
      </c>
      <c r="C364" t="s">
        <v>22</v>
      </c>
      <c r="D364">
        <v>-1</v>
      </c>
      <c r="E364">
        <v>-1</v>
      </c>
      <c r="F364">
        <v>-1</v>
      </c>
      <c r="G364">
        <v>1</v>
      </c>
      <c r="H364">
        <v>-1</v>
      </c>
      <c r="I364">
        <v>1</v>
      </c>
      <c r="J364">
        <v>-1</v>
      </c>
      <c r="K364">
        <v>1</v>
      </c>
      <c r="L364">
        <v>-1</v>
      </c>
      <c r="M364">
        <v>-1</v>
      </c>
      <c r="N364">
        <v>-1</v>
      </c>
      <c r="O364">
        <v>0</v>
      </c>
      <c r="P364">
        <v>1</v>
      </c>
      <c r="Q364">
        <v>1</v>
      </c>
      <c r="R364" s="4">
        <f>(SUM(D364:Q364))/14</f>
        <v>-0.21428571428571427</v>
      </c>
      <c r="S364" t="s">
        <v>8</v>
      </c>
    </row>
    <row r="365" spans="1:19" x14ac:dyDescent="0.3">
      <c r="A365" t="s">
        <v>709</v>
      </c>
      <c r="B365" t="s">
        <v>112</v>
      </c>
      <c r="C365" t="s">
        <v>26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1</v>
      </c>
      <c r="L365">
        <v>-1</v>
      </c>
      <c r="M365">
        <v>1</v>
      </c>
      <c r="N365">
        <v>1</v>
      </c>
      <c r="O365">
        <v>0</v>
      </c>
      <c r="P365">
        <v>1</v>
      </c>
      <c r="Q365">
        <v>1</v>
      </c>
      <c r="R365" s="4">
        <f>(SUM(D365:Q365))/14</f>
        <v>-0.21428571428571427</v>
      </c>
      <c r="S365" t="s">
        <v>9</v>
      </c>
    </row>
    <row r="366" spans="1:19" x14ac:dyDescent="0.3">
      <c r="A366" t="s">
        <v>492</v>
      </c>
      <c r="B366" t="s">
        <v>88</v>
      </c>
      <c r="C366" t="s">
        <v>22</v>
      </c>
      <c r="D366">
        <v>-1</v>
      </c>
      <c r="E366">
        <v>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1</v>
      </c>
      <c r="L366">
        <v>-1</v>
      </c>
      <c r="M366">
        <v>-1</v>
      </c>
      <c r="N366">
        <v>1</v>
      </c>
      <c r="O366">
        <v>0</v>
      </c>
      <c r="P366">
        <v>1</v>
      </c>
      <c r="Q366">
        <v>1</v>
      </c>
      <c r="R366" s="4">
        <f>(SUM(D366:Q366))/14</f>
        <v>-0.21428571428571427</v>
      </c>
      <c r="S366" t="s">
        <v>8</v>
      </c>
    </row>
    <row r="367" spans="1:19" x14ac:dyDescent="0.3">
      <c r="A367" t="s">
        <v>391</v>
      </c>
      <c r="B367" t="s">
        <v>56</v>
      </c>
      <c r="C367" t="s">
        <v>15</v>
      </c>
      <c r="D367">
        <v>0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1</v>
      </c>
      <c r="L367">
        <v>0</v>
      </c>
      <c r="M367">
        <v>-1</v>
      </c>
      <c r="N367">
        <v>-1</v>
      </c>
      <c r="O367">
        <v>0</v>
      </c>
      <c r="P367">
        <v>1</v>
      </c>
      <c r="Q367">
        <v>1</v>
      </c>
      <c r="R367" s="4">
        <f>(SUM(D367:Q367))/14</f>
        <v>-0.21428571428571427</v>
      </c>
      <c r="S367" t="s">
        <v>8</v>
      </c>
    </row>
    <row r="368" spans="1:19" x14ac:dyDescent="0.3">
      <c r="A368" t="s">
        <v>416</v>
      </c>
      <c r="B368" t="s">
        <v>30</v>
      </c>
      <c r="C368" t="s">
        <v>7</v>
      </c>
      <c r="D368">
        <v>-1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-1</v>
      </c>
      <c r="L368">
        <v>-1</v>
      </c>
      <c r="M368">
        <v>0</v>
      </c>
      <c r="N368">
        <v>0</v>
      </c>
      <c r="O368">
        <v>0</v>
      </c>
      <c r="P368">
        <v>0</v>
      </c>
      <c r="Q368">
        <v>0</v>
      </c>
      <c r="R368" s="4">
        <f>(SUM(D368:Q368))/14</f>
        <v>-0.21428571428571427</v>
      </c>
      <c r="S368" t="s">
        <v>17</v>
      </c>
    </row>
    <row r="369" spans="1:19" x14ac:dyDescent="0.3">
      <c r="A369" t="s">
        <v>645</v>
      </c>
      <c r="B369" t="s">
        <v>39</v>
      </c>
      <c r="C369" t="s">
        <v>22</v>
      </c>
      <c r="D369">
        <v>-1</v>
      </c>
      <c r="E369">
        <v>0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1</v>
      </c>
      <c r="L369">
        <v>-1</v>
      </c>
      <c r="M369">
        <v>-1</v>
      </c>
      <c r="N369">
        <v>1</v>
      </c>
      <c r="O369">
        <v>1</v>
      </c>
      <c r="P369">
        <v>1</v>
      </c>
      <c r="Q369">
        <v>1</v>
      </c>
      <c r="R369" s="4">
        <f>(SUM(D369:Q369))/14</f>
        <v>-0.21428571428571427</v>
      </c>
      <c r="S369" t="s">
        <v>8</v>
      </c>
    </row>
    <row r="370" spans="1:19" x14ac:dyDescent="0.3">
      <c r="A370" t="s">
        <v>427</v>
      </c>
      <c r="B370" t="s">
        <v>91</v>
      </c>
      <c r="C370" t="s">
        <v>15</v>
      </c>
      <c r="D370">
        <v>-1</v>
      </c>
      <c r="E370">
        <v>1</v>
      </c>
      <c r="F370">
        <v>0</v>
      </c>
      <c r="G370">
        <v>-1</v>
      </c>
      <c r="H370">
        <v>-1</v>
      </c>
      <c r="I370">
        <v>-1</v>
      </c>
      <c r="J370">
        <v>-1</v>
      </c>
      <c r="K370">
        <v>1</v>
      </c>
      <c r="L370">
        <v>-1</v>
      </c>
      <c r="M370">
        <v>0</v>
      </c>
      <c r="N370">
        <v>-1</v>
      </c>
      <c r="O370">
        <v>0</v>
      </c>
      <c r="P370">
        <v>1</v>
      </c>
      <c r="Q370">
        <v>1</v>
      </c>
      <c r="R370" s="4">
        <f>(SUM(D370:Q370))/14</f>
        <v>-0.21428571428571427</v>
      </c>
      <c r="S370" t="s">
        <v>8</v>
      </c>
    </row>
    <row r="371" spans="1:19" x14ac:dyDescent="0.3">
      <c r="A371" t="s">
        <v>435</v>
      </c>
      <c r="B371" t="s">
        <v>14</v>
      </c>
      <c r="C371" t="s">
        <v>22</v>
      </c>
      <c r="D371">
        <v>-1</v>
      </c>
      <c r="E371">
        <v>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1</v>
      </c>
      <c r="L371">
        <v>-1</v>
      </c>
      <c r="M371">
        <v>-1</v>
      </c>
      <c r="N371">
        <v>1</v>
      </c>
      <c r="O371">
        <v>1</v>
      </c>
      <c r="P371">
        <v>1</v>
      </c>
      <c r="Q371">
        <v>0</v>
      </c>
      <c r="R371" s="4">
        <f>(SUM(D371:Q371))/14</f>
        <v>-0.21428571428571427</v>
      </c>
      <c r="S371" t="s">
        <v>9</v>
      </c>
    </row>
    <row r="372" spans="1:19" x14ac:dyDescent="0.3">
      <c r="A372" t="s">
        <v>560</v>
      </c>
      <c r="B372" t="s">
        <v>75</v>
      </c>
      <c r="C372" t="s">
        <v>7</v>
      </c>
      <c r="D372">
        <v>0</v>
      </c>
      <c r="E372">
        <v>0</v>
      </c>
      <c r="F372">
        <v>0</v>
      </c>
      <c r="G372">
        <v>-1</v>
      </c>
      <c r="H372">
        <v>0</v>
      </c>
      <c r="I372">
        <v>-1</v>
      </c>
      <c r="J372">
        <v>0</v>
      </c>
      <c r="K372">
        <v>-1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 s="4">
        <f>(SUM(D372:Q372))/14</f>
        <v>-0.21428571428571427</v>
      </c>
      <c r="S372" t="s">
        <v>9</v>
      </c>
    </row>
    <row r="373" spans="1:19" x14ac:dyDescent="0.3">
      <c r="A373" t="s">
        <v>571</v>
      </c>
      <c r="B373" t="s">
        <v>30</v>
      </c>
      <c r="C373" t="s">
        <v>15</v>
      </c>
      <c r="D373">
        <v>-1</v>
      </c>
      <c r="E373">
        <v>1</v>
      </c>
      <c r="F373">
        <v>0</v>
      </c>
      <c r="G373">
        <v>1</v>
      </c>
      <c r="H373">
        <v>0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0</v>
      </c>
      <c r="O373">
        <v>0</v>
      </c>
      <c r="P373">
        <v>0</v>
      </c>
      <c r="Q373">
        <v>1</v>
      </c>
      <c r="R373" s="4">
        <f>(SUM(D373:Q373))/14</f>
        <v>-0.21428571428571427</v>
      </c>
      <c r="S373" t="s">
        <v>9</v>
      </c>
    </row>
    <row r="374" spans="1:19" x14ac:dyDescent="0.3">
      <c r="A374" t="s">
        <v>601</v>
      </c>
      <c r="B374" t="s">
        <v>88</v>
      </c>
      <c r="C374" t="s">
        <v>7</v>
      </c>
      <c r="D374">
        <v>-1</v>
      </c>
      <c r="E374">
        <v>1</v>
      </c>
      <c r="F374">
        <v>-1</v>
      </c>
      <c r="G374">
        <v>-1</v>
      </c>
      <c r="H374">
        <v>-1</v>
      </c>
      <c r="I374">
        <v>1</v>
      </c>
      <c r="J374">
        <v>-1</v>
      </c>
      <c r="K374">
        <v>-1</v>
      </c>
      <c r="L374">
        <v>-1</v>
      </c>
      <c r="M374">
        <v>-1</v>
      </c>
      <c r="N374">
        <v>1</v>
      </c>
      <c r="O374">
        <v>1</v>
      </c>
      <c r="P374">
        <v>1</v>
      </c>
      <c r="Q374">
        <v>0</v>
      </c>
      <c r="R374" s="4">
        <f>(SUM(D374:Q374))/14</f>
        <v>-0.21428571428571427</v>
      </c>
      <c r="S374" t="s">
        <v>8</v>
      </c>
    </row>
    <row r="375" spans="1:19" x14ac:dyDescent="0.3">
      <c r="A375" t="s">
        <v>27</v>
      </c>
      <c r="B375" t="s">
        <v>6</v>
      </c>
      <c r="C375" t="s">
        <v>28</v>
      </c>
      <c r="D375">
        <v>-1</v>
      </c>
      <c r="E375">
        <v>1</v>
      </c>
      <c r="F375">
        <v>-1</v>
      </c>
      <c r="G375">
        <v>-1</v>
      </c>
      <c r="H375">
        <v>-1</v>
      </c>
      <c r="I375">
        <v>1</v>
      </c>
      <c r="J375">
        <v>-1</v>
      </c>
      <c r="K375">
        <v>-1</v>
      </c>
      <c r="L375">
        <v>-1</v>
      </c>
      <c r="M375">
        <v>-1</v>
      </c>
      <c r="N375">
        <v>1</v>
      </c>
      <c r="O375">
        <v>1</v>
      </c>
      <c r="P375">
        <v>1</v>
      </c>
      <c r="Q375">
        <v>1</v>
      </c>
      <c r="R375" s="4">
        <f>(SUM(D375:Q375))/14</f>
        <v>-0.14285714285714285</v>
      </c>
      <c r="S375" t="s">
        <v>9</v>
      </c>
    </row>
    <row r="376" spans="1:19" x14ac:dyDescent="0.3">
      <c r="A376" t="s">
        <v>506</v>
      </c>
      <c r="B376" t="s">
        <v>251</v>
      </c>
      <c r="C376" t="s">
        <v>22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1</v>
      </c>
      <c r="L376">
        <v>-1</v>
      </c>
      <c r="M376">
        <v>-1</v>
      </c>
      <c r="N376">
        <v>1</v>
      </c>
      <c r="O376">
        <v>1</v>
      </c>
      <c r="P376">
        <v>1</v>
      </c>
      <c r="Q376">
        <v>1</v>
      </c>
      <c r="R376" s="4">
        <f>(SUM(D376:Q376))/14</f>
        <v>-0.14285714285714285</v>
      </c>
      <c r="S376" t="s">
        <v>8</v>
      </c>
    </row>
    <row r="377" spans="1:19" x14ac:dyDescent="0.3">
      <c r="A377" t="s">
        <v>824</v>
      </c>
      <c r="B377" t="s">
        <v>112</v>
      </c>
      <c r="C377" t="s">
        <v>22</v>
      </c>
      <c r="D377">
        <v>-1</v>
      </c>
      <c r="E377">
        <v>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1</v>
      </c>
      <c r="L377">
        <v>-1</v>
      </c>
      <c r="M377">
        <v>-1</v>
      </c>
      <c r="N377">
        <v>1</v>
      </c>
      <c r="O377">
        <v>1</v>
      </c>
      <c r="P377">
        <v>1</v>
      </c>
      <c r="Q377">
        <v>1</v>
      </c>
      <c r="R377" s="4">
        <f>(SUM(D377:Q377))/14</f>
        <v>-0.14285714285714285</v>
      </c>
      <c r="S377" t="s">
        <v>8</v>
      </c>
    </row>
    <row r="378" spans="1:19" x14ac:dyDescent="0.3">
      <c r="A378" t="s">
        <v>96</v>
      </c>
      <c r="B378" t="s">
        <v>60</v>
      </c>
      <c r="C378" t="s">
        <v>28</v>
      </c>
      <c r="D378">
        <v>-1</v>
      </c>
      <c r="E378">
        <v>1</v>
      </c>
      <c r="F378">
        <v>-1</v>
      </c>
      <c r="G378">
        <v>-1</v>
      </c>
      <c r="H378">
        <v>-1</v>
      </c>
      <c r="I378">
        <v>1</v>
      </c>
      <c r="J378">
        <v>-1</v>
      </c>
      <c r="K378">
        <v>-1</v>
      </c>
      <c r="L378">
        <v>-1</v>
      </c>
      <c r="M378">
        <v>-1</v>
      </c>
      <c r="N378">
        <v>1</v>
      </c>
      <c r="O378">
        <v>1</v>
      </c>
      <c r="P378">
        <v>1</v>
      </c>
      <c r="Q378">
        <v>1</v>
      </c>
      <c r="R378" s="4">
        <f>(SUM(D378:Q378))/14</f>
        <v>-0.14285714285714285</v>
      </c>
      <c r="S378" t="s">
        <v>9</v>
      </c>
    </row>
    <row r="379" spans="1:19" x14ac:dyDescent="0.3">
      <c r="A379" t="s">
        <v>116</v>
      </c>
      <c r="B379" t="s">
        <v>112</v>
      </c>
      <c r="C379" t="s">
        <v>28</v>
      </c>
      <c r="D379">
        <v>1</v>
      </c>
      <c r="E379">
        <v>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1</v>
      </c>
      <c r="L379">
        <v>-1</v>
      </c>
      <c r="M379">
        <v>1</v>
      </c>
      <c r="N379">
        <v>1</v>
      </c>
      <c r="O379">
        <v>-1</v>
      </c>
      <c r="P379">
        <v>-1</v>
      </c>
      <c r="Q379">
        <v>1</v>
      </c>
      <c r="R379" s="4">
        <f>(SUM(D379:Q379))/14</f>
        <v>-0.14285714285714285</v>
      </c>
      <c r="S379" t="s">
        <v>9</v>
      </c>
    </row>
    <row r="380" spans="1:19" x14ac:dyDescent="0.3">
      <c r="A380" t="s">
        <v>120</v>
      </c>
      <c r="B380" t="s">
        <v>6</v>
      </c>
      <c r="C380" t="s">
        <v>28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1</v>
      </c>
      <c r="J380">
        <v>-1</v>
      </c>
      <c r="K380">
        <v>-1</v>
      </c>
      <c r="L380">
        <v>-1</v>
      </c>
      <c r="M380">
        <v>-1</v>
      </c>
      <c r="N380">
        <v>1</v>
      </c>
      <c r="O380">
        <v>1</v>
      </c>
      <c r="P380">
        <v>1</v>
      </c>
      <c r="Q380">
        <v>1</v>
      </c>
      <c r="R380" s="4">
        <f>(SUM(D380:Q380))/14</f>
        <v>-0.14285714285714285</v>
      </c>
      <c r="S380" t="s">
        <v>9</v>
      </c>
    </row>
    <row r="381" spans="1:19" x14ac:dyDescent="0.3">
      <c r="A381" t="s">
        <v>132</v>
      </c>
      <c r="B381" t="s">
        <v>6</v>
      </c>
      <c r="C381" t="s">
        <v>28</v>
      </c>
      <c r="D381">
        <v>-1</v>
      </c>
      <c r="E381">
        <v>1</v>
      </c>
      <c r="F381">
        <v>-1</v>
      </c>
      <c r="G381">
        <v>-1</v>
      </c>
      <c r="H381">
        <v>-1</v>
      </c>
      <c r="I381">
        <v>1</v>
      </c>
      <c r="J381">
        <v>-1</v>
      </c>
      <c r="K381">
        <v>-1</v>
      </c>
      <c r="L381">
        <v>-1</v>
      </c>
      <c r="M381">
        <v>-1</v>
      </c>
      <c r="N381">
        <v>1</v>
      </c>
      <c r="O381">
        <v>1</v>
      </c>
      <c r="P381">
        <v>1</v>
      </c>
      <c r="Q381">
        <v>1</v>
      </c>
      <c r="R381" s="4">
        <f>(SUM(D381:Q381))/14</f>
        <v>-0.14285714285714285</v>
      </c>
      <c r="S381" t="s">
        <v>9</v>
      </c>
    </row>
    <row r="382" spans="1:19" x14ac:dyDescent="0.3">
      <c r="A382" t="s">
        <v>414</v>
      </c>
      <c r="B382" t="s">
        <v>304</v>
      </c>
      <c r="C382" t="s">
        <v>22</v>
      </c>
      <c r="D382">
        <v>-1</v>
      </c>
      <c r="E382">
        <v>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1</v>
      </c>
      <c r="L382">
        <v>-1</v>
      </c>
      <c r="M382">
        <v>-1</v>
      </c>
      <c r="N382">
        <v>1</v>
      </c>
      <c r="O382">
        <v>1</v>
      </c>
      <c r="P382">
        <v>1</v>
      </c>
      <c r="Q382">
        <v>1</v>
      </c>
      <c r="R382" s="4">
        <f>(SUM(D382:Q382))/14</f>
        <v>-0.14285714285714285</v>
      </c>
      <c r="S382" t="s">
        <v>8</v>
      </c>
    </row>
    <row r="383" spans="1:19" x14ac:dyDescent="0.3">
      <c r="A383" t="s">
        <v>454</v>
      </c>
      <c r="B383" t="s">
        <v>155</v>
      </c>
      <c r="C383" t="s">
        <v>22</v>
      </c>
      <c r="D383">
        <v>-1</v>
      </c>
      <c r="E383">
        <v>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1</v>
      </c>
      <c r="L383">
        <v>-1</v>
      </c>
      <c r="M383">
        <v>-1</v>
      </c>
      <c r="N383">
        <v>1</v>
      </c>
      <c r="O383">
        <v>1</v>
      </c>
      <c r="P383">
        <v>1</v>
      </c>
      <c r="Q383">
        <v>1</v>
      </c>
      <c r="R383" s="4">
        <f>(SUM(D383:Q383))/14</f>
        <v>-0.14285714285714285</v>
      </c>
      <c r="S383" t="s">
        <v>8</v>
      </c>
    </row>
    <row r="384" spans="1:19" x14ac:dyDescent="0.3">
      <c r="A384" t="s">
        <v>158</v>
      </c>
      <c r="B384" t="s">
        <v>88</v>
      </c>
      <c r="C384" t="s">
        <v>28</v>
      </c>
      <c r="D384">
        <v>-1</v>
      </c>
      <c r="E384">
        <v>1</v>
      </c>
      <c r="F384">
        <v>-1</v>
      </c>
      <c r="G384">
        <v>-1</v>
      </c>
      <c r="H384">
        <v>-1</v>
      </c>
      <c r="I384">
        <v>1</v>
      </c>
      <c r="J384">
        <v>-1</v>
      </c>
      <c r="K384">
        <v>-1</v>
      </c>
      <c r="L384">
        <v>-1</v>
      </c>
      <c r="M384">
        <v>-1</v>
      </c>
      <c r="N384">
        <v>1</v>
      </c>
      <c r="O384">
        <v>1</v>
      </c>
      <c r="P384">
        <v>1</v>
      </c>
      <c r="Q384">
        <v>1</v>
      </c>
      <c r="R384" s="4">
        <f>(SUM(D384:Q384))/14</f>
        <v>-0.14285714285714285</v>
      </c>
      <c r="S384" t="s">
        <v>9</v>
      </c>
    </row>
    <row r="385" spans="1:19" x14ac:dyDescent="0.3">
      <c r="A385" t="s">
        <v>176</v>
      </c>
      <c r="B385" t="s">
        <v>75</v>
      </c>
      <c r="C385" t="s">
        <v>12</v>
      </c>
      <c r="D385">
        <v>-1</v>
      </c>
      <c r="E385">
        <v>0</v>
      </c>
      <c r="F385">
        <v>-1</v>
      </c>
      <c r="G385">
        <v>0</v>
      </c>
      <c r="H385">
        <v>0</v>
      </c>
      <c r="I385">
        <v>-1</v>
      </c>
      <c r="J385">
        <v>0</v>
      </c>
      <c r="K385">
        <v>0</v>
      </c>
      <c r="L385">
        <v>-1</v>
      </c>
      <c r="M385">
        <v>-1</v>
      </c>
      <c r="N385">
        <v>0</v>
      </c>
      <c r="O385">
        <v>1</v>
      </c>
      <c r="P385">
        <v>1</v>
      </c>
      <c r="Q385">
        <v>1</v>
      </c>
      <c r="R385" s="4">
        <f>(SUM(D385:Q385))/14</f>
        <v>-0.14285714285714285</v>
      </c>
      <c r="S385" t="s">
        <v>8</v>
      </c>
    </row>
    <row r="386" spans="1:19" x14ac:dyDescent="0.3">
      <c r="A386" t="s">
        <v>181</v>
      </c>
      <c r="B386" t="s">
        <v>30</v>
      </c>
      <c r="C386" t="s">
        <v>15</v>
      </c>
      <c r="D386">
        <v>-1</v>
      </c>
      <c r="E386">
        <v>1</v>
      </c>
      <c r="F386">
        <v>-1</v>
      </c>
      <c r="G386">
        <v>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-1</v>
      </c>
      <c r="N386">
        <v>1</v>
      </c>
      <c r="O386">
        <v>1</v>
      </c>
      <c r="P386">
        <v>1</v>
      </c>
      <c r="Q386">
        <v>1</v>
      </c>
      <c r="R386" s="4">
        <f>(SUM(D386:Q386))/14</f>
        <v>-0.14285714285714285</v>
      </c>
      <c r="S386" t="s">
        <v>8</v>
      </c>
    </row>
    <row r="387" spans="1:19" x14ac:dyDescent="0.3">
      <c r="A387" t="s">
        <v>780</v>
      </c>
      <c r="B387" t="s">
        <v>112</v>
      </c>
      <c r="C387" t="s">
        <v>22</v>
      </c>
      <c r="D387">
        <v>1</v>
      </c>
      <c r="E387">
        <v>1</v>
      </c>
      <c r="F387">
        <v>-1</v>
      </c>
      <c r="G387">
        <v>-1</v>
      </c>
      <c r="H387">
        <v>-1</v>
      </c>
      <c r="I387">
        <v>-1</v>
      </c>
      <c r="J387">
        <v>-1</v>
      </c>
      <c r="K387">
        <v>1</v>
      </c>
      <c r="L387">
        <v>-1</v>
      </c>
      <c r="M387">
        <v>1</v>
      </c>
      <c r="N387">
        <v>1</v>
      </c>
      <c r="O387">
        <v>-1</v>
      </c>
      <c r="P387">
        <v>-1</v>
      </c>
      <c r="Q387">
        <v>1</v>
      </c>
      <c r="R387" s="4">
        <f>(SUM(D387:Q387))/14</f>
        <v>-0.14285714285714285</v>
      </c>
      <c r="S387" t="s">
        <v>9</v>
      </c>
    </row>
    <row r="388" spans="1:19" x14ac:dyDescent="0.3">
      <c r="A388" t="s">
        <v>212</v>
      </c>
      <c r="B388" t="s">
        <v>6</v>
      </c>
      <c r="C388" t="s">
        <v>28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1</v>
      </c>
      <c r="J388">
        <v>-1</v>
      </c>
      <c r="K388">
        <v>-1</v>
      </c>
      <c r="L388">
        <v>-1</v>
      </c>
      <c r="M388">
        <v>-1</v>
      </c>
      <c r="N388">
        <v>1</v>
      </c>
      <c r="O388">
        <v>1</v>
      </c>
      <c r="P388">
        <v>1</v>
      </c>
      <c r="Q388">
        <v>1</v>
      </c>
      <c r="R388" s="4">
        <f>(SUM(D388:Q388))/14</f>
        <v>-0.14285714285714285</v>
      </c>
      <c r="S388" t="s">
        <v>9</v>
      </c>
    </row>
    <row r="389" spans="1:19" x14ac:dyDescent="0.3">
      <c r="A389" t="s">
        <v>213</v>
      </c>
      <c r="B389" t="s">
        <v>6</v>
      </c>
      <c r="C389" t="s">
        <v>28</v>
      </c>
      <c r="D389">
        <v>-1</v>
      </c>
      <c r="E389">
        <v>1</v>
      </c>
      <c r="F389">
        <v>-1</v>
      </c>
      <c r="G389">
        <v>-1</v>
      </c>
      <c r="H389">
        <v>-1</v>
      </c>
      <c r="I389">
        <v>1</v>
      </c>
      <c r="J389">
        <v>-1</v>
      </c>
      <c r="K389">
        <v>-1</v>
      </c>
      <c r="L389">
        <v>-1</v>
      </c>
      <c r="M389">
        <v>-1</v>
      </c>
      <c r="N389">
        <v>1</v>
      </c>
      <c r="O389">
        <v>1</v>
      </c>
      <c r="P389">
        <v>1</v>
      </c>
      <c r="Q389">
        <v>1</v>
      </c>
      <c r="R389" s="4">
        <f>(SUM(D389:Q389))/14</f>
        <v>-0.14285714285714285</v>
      </c>
      <c r="S389" t="s">
        <v>9</v>
      </c>
    </row>
    <row r="390" spans="1:19" x14ac:dyDescent="0.3">
      <c r="A390" t="s">
        <v>160</v>
      </c>
      <c r="B390" t="s">
        <v>36</v>
      </c>
      <c r="C390" t="s">
        <v>22</v>
      </c>
      <c r="D390">
        <v>-1</v>
      </c>
      <c r="E390">
        <v>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1</v>
      </c>
      <c r="L390">
        <v>-1</v>
      </c>
      <c r="M390">
        <v>-1</v>
      </c>
      <c r="N390">
        <v>1</v>
      </c>
      <c r="O390">
        <v>1</v>
      </c>
      <c r="P390">
        <v>1</v>
      </c>
      <c r="Q390">
        <v>1</v>
      </c>
      <c r="R390" s="4">
        <f>(SUM(D390:Q390))/14</f>
        <v>-0.14285714285714285</v>
      </c>
      <c r="S390" t="s">
        <v>8</v>
      </c>
    </row>
    <row r="391" spans="1:19" x14ac:dyDescent="0.3">
      <c r="A391" t="s">
        <v>230</v>
      </c>
      <c r="B391" t="s">
        <v>6</v>
      </c>
      <c r="C391" t="s">
        <v>28</v>
      </c>
      <c r="D391">
        <v>-1</v>
      </c>
      <c r="E391">
        <v>1</v>
      </c>
      <c r="F391">
        <v>-1</v>
      </c>
      <c r="G391">
        <v>-1</v>
      </c>
      <c r="H391">
        <v>-1</v>
      </c>
      <c r="I391">
        <v>1</v>
      </c>
      <c r="J391">
        <v>-1</v>
      </c>
      <c r="K391">
        <v>-1</v>
      </c>
      <c r="L391">
        <v>-1</v>
      </c>
      <c r="M391">
        <v>-1</v>
      </c>
      <c r="N391">
        <v>1</v>
      </c>
      <c r="O391">
        <v>1</v>
      </c>
      <c r="P391">
        <v>1</v>
      </c>
      <c r="Q391">
        <v>1</v>
      </c>
      <c r="R391" s="4">
        <f>(SUM(D391:Q391))/14</f>
        <v>-0.14285714285714285</v>
      </c>
      <c r="S391" t="s">
        <v>9</v>
      </c>
    </row>
    <row r="392" spans="1:19" x14ac:dyDescent="0.3">
      <c r="A392" t="s">
        <v>418</v>
      </c>
      <c r="B392" t="s">
        <v>36</v>
      </c>
      <c r="C392" t="s">
        <v>22</v>
      </c>
      <c r="D392">
        <v>-1</v>
      </c>
      <c r="E392">
        <v>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1</v>
      </c>
      <c r="L392">
        <v>-1</v>
      </c>
      <c r="M392">
        <v>-1</v>
      </c>
      <c r="N392">
        <v>1</v>
      </c>
      <c r="O392">
        <v>1</v>
      </c>
      <c r="P392">
        <v>1</v>
      </c>
      <c r="Q392">
        <v>1</v>
      </c>
      <c r="R392" s="4">
        <f>(SUM(D392:Q392))/14</f>
        <v>-0.14285714285714285</v>
      </c>
      <c r="S392" t="s">
        <v>8</v>
      </c>
    </row>
    <row r="393" spans="1:19" x14ac:dyDescent="0.3">
      <c r="A393" t="s">
        <v>737</v>
      </c>
      <c r="B393" t="s">
        <v>88</v>
      </c>
      <c r="C393" t="s">
        <v>28</v>
      </c>
      <c r="D393">
        <v>-1</v>
      </c>
      <c r="E393">
        <v>1</v>
      </c>
      <c r="F393">
        <v>-1</v>
      </c>
      <c r="G393">
        <v>-1</v>
      </c>
      <c r="H393">
        <v>-1</v>
      </c>
      <c r="I393">
        <v>1</v>
      </c>
      <c r="J393">
        <v>-1</v>
      </c>
      <c r="K393">
        <v>-1</v>
      </c>
      <c r="L393">
        <v>-1</v>
      </c>
      <c r="M393">
        <v>-1</v>
      </c>
      <c r="N393">
        <v>1</v>
      </c>
      <c r="O393">
        <v>1</v>
      </c>
      <c r="P393">
        <v>1</v>
      </c>
      <c r="Q393">
        <v>1</v>
      </c>
      <c r="R393" s="4">
        <f>(SUM(D393:Q393))/14</f>
        <v>-0.14285714285714285</v>
      </c>
      <c r="S393" t="s">
        <v>9</v>
      </c>
    </row>
    <row r="394" spans="1:19" x14ac:dyDescent="0.3">
      <c r="A394" t="s">
        <v>437</v>
      </c>
      <c r="B394" t="s">
        <v>36</v>
      </c>
      <c r="C394" t="s">
        <v>22</v>
      </c>
      <c r="D394">
        <v>-1</v>
      </c>
      <c r="E394">
        <v>1</v>
      </c>
      <c r="F394">
        <v>-1</v>
      </c>
      <c r="G394">
        <v>-1</v>
      </c>
      <c r="H394">
        <v>-1</v>
      </c>
      <c r="I394">
        <v>-1</v>
      </c>
      <c r="J394">
        <v>0</v>
      </c>
      <c r="K394">
        <v>0</v>
      </c>
      <c r="L394">
        <v>-1</v>
      </c>
      <c r="M394">
        <v>1</v>
      </c>
      <c r="N394">
        <v>1</v>
      </c>
      <c r="O394">
        <v>1</v>
      </c>
      <c r="P394">
        <v>1</v>
      </c>
      <c r="Q394">
        <v>-1</v>
      </c>
      <c r="R394" s="4">
        <f>(SUM(D394:Q394))/14</f>
        <v>-0.14285714285714285</v>
      </c>
      <c r="S394" t="s">
        <v>8</v>
      </c>
    </row>
    <row r="395" spans="1:19" x14ac:dyDescent="0.3">
      <c r="A395" t="s">
        <v>512</v>
      </c>
      <c r="B395" t="s">
        <v>36</v>
      </c>
      <c r="C395" t="s">
        <v>22</v>
      </c>
      <c r="D395">
        <v>-1</v>
      </c>
      <c r="E395">
        <v>1</v>
      </c>
      <c r="F395">
        <v>-1</v>
      </c>
      <c r="G395">
        <v>-1</v>
      </c>
      <c r="H395">
        <v>-1</v>
      </c>
      <c r="I395">
        <v>-1</v>
      </c>
      <c r="J395">
        <v>-1</v>
      </c>
      <c r="K395">
        <v>1</v>
      </c>
      <c r="L395">
        <v>-1</v>
      </c>
      <c r="M395">
        <v>-1</v>
      </c>
      <c r="N395">
        <v>1</v>
      </c>
      <c r="O395">
        <v>1</v>
      </c>
      <c r="P395">
        <v>1</v>
      </c>
      <c r="Q395">
        <v>1</v>
      </c>
      <c r="R395" s="4">
        <f>(SUM(D395:Q395))/14</f>
        <v>-0.14285714285714285</v>
      </c>
      <c r="S395" t="s">
        <v>8</v>
      </c>
    </row>
    <row r="396" spans="1:19" x14ac:dyDescent="0.3">
      <c r="A396" t="s">
        <v>248</v>
      </c>
      <c r="B396" t="s">
        <v>60</v>
      </c>
      <c r="C396" t="s">
        <v>22</v>
      </c>
      <c r="D396">
        <v>-1</v>
      </c>
      <c r="E396">
        <v>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1</v>
      </c>
      <c r="L396">
        <v>-1</v>
      </c>
      <c r="M396">
        <v>-1</v>
      </c>
      <c r="N396">
        <v>1</v>
      </c>
      <c r="O396">
        <v>1</v>
      </c>
      <c r="P396">
        <v>1</v>
      </c>
      <c r="Q396">
        <v>1</v>
      </c>
      <c r="R396" s="4">
        <f>(SUM(D396:Q396))/14</f>
        <v>-0.14285714285714285</v>
      </c>
      <c r="S396" t="s">
        <v>8</v>
      </c>
    </row>
    <row r="397" spans="1:19" x14ac:dyDescent="0.3">
      <c r="A397" t="s">
        <v>725</v>
      </c>
      <c r="B397" t="s">
        <v>60</v>
      </c>
      <c r="C397" t="s">
        <v>22</v>
      </c>
      <c r="D397">
        <v>-1</v>
      </c>
      <c r="E397">
        <v>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v>1</v>
      </c>
      <c r="L397">
        <v>-1</v>
      </c>
      <c r="M397">
        <v>-1</v>
      </c>
      <c r="N397">
        <v>1</v>
      </c>
      <c r="O397">
        <v>1</v>
      </c>
      <c r="P397">
        <v>1</v>
      </c>
      <c r="Q397">
        <v>1</v>
      </c>
      <c r="R397" s="4">
        <f>(SUM(D397:Q397))/14</f>
        <v>-0.14285714285714285</v>
      </c>
      <c r="S397" t="s">
        <v>8</v>
      </c>
    </row>
    <row r="398" spans="1:19" x14ac:dyDescent="0.3">
      <c r="A398" t="s">
        <v>253</v>
      </c>
      <c r="B398" t="s">
        <v>6</v>
      </c>
      <c r="C398" t="s">
        <v>28</v>
      </c>
      <c r="D398">
        <v>1</v>
      </c>
      <c r="E398">
        <v>1</v>
      </c>
      <c r="F398">
        <v>-1</v>
      </c>
      <c r="G398">
        <v>-1</v>
      </c>
      <c r="H398">
        <v>-1</v>
      </c>
      <c r="I398">
        <v>1</v>
      </c>
      <c r="J398">
        <v>-1</v>
      </c>
      <c r="K398">
        <v>-1</v>
      </c>
      <c r="L398">
        <v>-1</v>
      </c>
      <c r="M398">
        <v>-1</v>
      </c>
      <c r="N398">
        <v>1</v>
      </c>
      <c r="O398">
        <v>-1</v>
      </c>
      <c r="P398">
        <v>1</v>
      </c>
      <c r="Q398">
        <v>1</v>
      </c>
      <c r="R398" s="4">
        <f>(SUM(D398:Q398))/14</f>
        <v>-0.14285714285714285</v>
      </c>
      <c r="S398" t="s">
        <v>17</v>
      </c>
    </row>
    <row r="399" spans="1:19" x14ac:dyDescent="0.3">
      <c r="A399" t="s">
        <v>254</v>
      </c>
      <c r="B399" t="s">
        <v>6</v>
      </c>
      <c r="C399" t="s">
        <v>28</v>
      </c>
      <c r="D399">
        <v>-1</v>
      </c>
      <c r="E399">
        <v>1</v>
      </c>
      <c r="F399">
        <v>-1</v>
      </c>
      <c r="G399">
        <v>-1</v>
      </c>
      <c r="H399">
        <v>-1</v>
      </c>
      <c r="I399">
        <v>1</v>
      </c>
      <c r="J399">
        <v>-1</v>
      </c>
      <c r="K399">
        <v>-1</v>
      </c>
      <c r="L399">
        <v>-1</v>
      </c>
      <c r="M399">
        <v>-1</v>
      </c>
      <c r="N399">
        <v>1</v>
      </c>
      <c r="O399">
        <v>1</v>
      </c>
      <c r="P399">
        <v>1</v>
      </c>
      <c r="Q399">
        <v>1</v>
      </c>
      <c r="R399" s="4">
        <f>(SUM(D399:Q399))/14</f>
        <v>-0.14285714285714285</v>
      </c>
      <c r="S399" t="s">
        <v>17</v>
      </c>
    </row>
    <row r="400" spans="1:19" x14ac:dyDescent="0.3">
      <c r="A400" t="s">
        <v>81</v>
      </c>
      <c r="B400" t="s">
        <v>14</v>
      </c>
      <c r="C400" t="s">
        <v>22</v>
      </c>
      <c r="D400">
        <v>-1</v>
      </c>
      <c r="E400">
        <v>1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1</v>
      </c>
      <c r="L400">
        <v>-1</v>
      </c>
      <c r="M400">
        <v>-1</v>
      </c>
      <c r="N400">
        <v>1</v>
      </c>
      <c r="O400">
        <v>1</v>
      </c>
      <c r="P400">
        <v>1</v>
      </c>
      <c r="Q400">
        <v>1</v>
      </c>
      <c r="R400" s="4">
        <f>(SUM(D400:Q400))/14</f>
        <v>-0.14285714285714285</v>
      </c>
      <c r="S400" t="s">
        <v>8</v>
      </c>
    </row>
    <row r="401" spans="1:19" x14ac:dyDescent="0.3">
      <c r="A401" t="s">
        <v>280</v>
      </c>
      <c r="B401" t="s">
        <v>56</v>
      </c>
      <c r="C401" t="s">
        <v>98</v>
      </c>
      <c r="D401">
        <v>1</v>
      </c>
      <c r="E401">
        <v>1</v>
      </c>
      <c r="F401">
        <v>-1</v>
      </c>
      <c r="G401">
        <v>-1</v>
      </c>
      <c r="H401">
        <v>-1</v>
      </c>
      <c r="I401">
        <v>-1</v>
      </c>
      <c r="J401">
        <v>0</v>
      </c>
      <c r="K401">
        <v>-1</v>
      </c>
      <c r="L401">
        <v>1</v>
      </c>
      <c r="M401">
        <v>1</v>
      </c>
      <c r="N401">
        <v>1</v>
      </c>
      <c r="O401">
        <v>-1</v>
      </c>
      <c r="P401">
        <v>-1</v>
      </c>
      <c r="Q401">
        <v>0</v>
      </c>
      <c r="R401" s="4">
        <f>(SUM(D401:Q401))/14</f>
        <v>-0.14285714285714285</v>
      </c>
      <c r="S401" t="s">
        <v>9</v>
      </c>
    </row>
    <row r="402" spans="1:19" x14ac:dyDescent="0.3">
      <c r="A402" t="s">
        <v>167</v>
      </c>
      <c r="B402" t="s">
        <v>14</v>
      </c>
      <c r="C402" t="s">
        <v>22</v>
      </c>
      <c r="D402">
        <v>-1</v>
      </c>
      <c r="E402">
        <v>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1</v>
      </c>
      <c r="L402">
        <v>-1</v>
      </c>
      <c r="M402">
        <v>-1</v>
      </c>
      <c r="N402">
        <v>1</v>
      </c>
      <c r="O402">
        <v>1</v>
      </c>
      <c r="P402">
        <v>1</v>
      </c>
      <c r="Q402">
        <v>1</v>
      </c>
      <c r="R402" s="4">
        <f>(SUM(D402:Q402))/14</f>
        <v>-0.14285714285714285</v>
      </c>
      <c r="S402" t="s">
        <v>8</v>
      </c>
    </row>
    <row r="403" spans="1:19" x14ac:dyDescent="0.3">
      <c r="A403" t="s">
        <v>300</v>
      </c>
      <c r="B403" t="s">
        <v>6</v>
      </c>
      <c r="C403" t="s">
        <v>28</v>
      </c>
      <c r="D403">
        <v>-1</v>
      </c>
      <c r="E403">
        <v>1</v>
      </c>
      <c r="F403">
        <v>-1</v>
      </c>
      <c r="G403">
        <v>-1</v>
      </c>
      <c r="H403">
        <v>-1</v>
      </c>
      <c r="I403">
        <v>1</v>
      </c>
      <c r="J403">
        <v>-1</v>
      </c>
      <c r="K403">
        <v>-1</v>
      </c>
      <c r="L403">
        <v>-1</v>
      </c>
      <c r="M403">
        <v>-1</v>
      </c>
      <c r="N403">
        <v>1</v>
      </c>
      <c r="O403">
        <v>1</v>
      </c>
      <c r="P403">
        <v>1</v>
      </c>
      <c r="Q403">
        <v>1</v>
      </c>
      <c r="R403" s="4">
        <f>(SUM(D403:Q403))/14</f>
        <v>-0.14285714285714285</v>
      </c>
      <c r="S403" t="s">
        <v>9</v>
      </c>
    </row>
    <row r="404" spans="1:19" x14ac:dyDescent="0.3">
      <c r="A404" t="s">
        <v>312</v>
      </c>
      <c r="B404" t="s">
        <v>11</v>
      </c>
      <c r="C404" t="s">
        <v>15</v>
      </c>
      <c r="D404">
        <v>-1</v>
      </c>
      <c r="E404">
        <v>1</v>
      </c>
      <c r="F404">
        <v>-1</v>
      </c>
      <c r="G404">
        <v>-1</v>
      </c>
      <c r="H404">
        <v>-1</v>
      </c>
      <c r="I404">
        <v>0</v>
      </c>
      <c r="J404">
        <v>-1</v>
      </c>
      <c r="K404">
        <v>1</v>
      </c>
      <c r="L404">
        <v>-1</v>
      </c>
      <c r="M404">
        <v>-1</v>
      </c>
      <c r="N404">
        <v>0</v>
      </c>
      <c r="O404">
        <v>1</v>
      </c>
      <c r="P404">
        <v>1</v>
      </c>
      <c r="Q404">
        <v>1</v>
      </c>
      <c r="R404" s="4">
        <f>(SUM(D404:Q404))/14</f>
        <v>-0.14285714285714285</v>
      </c>
      <c r="S404" t="s">
        <v>8</v>
      </c>
    </row>
    <row r="405" spans="1:19" x14ac:dyDescent="0.3">
      <c r="A405" t="s">
        <v>279</v>
      </c>
      <c r="B405" t="s">
        <v>14</v>
      </c>
      <c r="C405" t="s">
        <v>22</v>
      </c>
      <c r="D405">
        <v>-1</v>
      </c>
      <c r="E405">
        <v>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1</v>
      </c>
      <c r="L405">
        <v>-1</v>
      </c>
      <c r="M405">
        <v>-1</v>
      </c>
      <c r="N405">
        <v>1</v>
      </c>
      <c r="O405">
        <v>1</v>
      </c>
      <c r="P405">
        <v>1</v>
      </c>
      <c r="Q405">
        <v>1</v>
      </c>
      <c r="R405" s="4">
        <f>(SUM(D405:Q405))/14</f>
        <v>-0.14285714285714285</v>
      </c>
      <c r="S405" t="s">
        <v>8</v>
      </c>
    </row>
    <row r="406" spans="1:19" x14ac:dyDescent="0.3">
      <c r="A406" t="s">
        <v>792</v>
      </c>
      <c r="B406" t="s">
        <v>69</v>
      </c>
      <c r="C406" t="s">
        <v>15</v>
      </c>
      <c r="D406">
        <v>0</v>
      </c>
      <c r="E406">
        <v>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1</v>
      </c>
      <c r="L406">
        <v>0</v>
      </c>
      <c r="M406">
        <v>-1</v>
      </c>
      <c r="N406">
        <v>0</v>
      </c>
      <c r="O406">
        <v>0</v>
      </c>
      <c r="P406">
        <v>1</v>
      </c>
      <c r="Q406">
        <v>1</v>
      </c>
      <c r="R406" s="4">
        <f>(SUM(D406:Q406))/14</f>
        <v>-0.14285714285714285</v>
      </c>
      <c r="S406" t="s">
        <v>8</v>
      </c>
    </row>
    <row r="407" spans="1:19" x14ac:dyDescent="0.3">
      <c r="A407" t="s">
        <v>381</v>
      </c>
      <c r="B407" t="s">
        <v>14</v>
      </c>
      <c r="C407" t="s">
        <v>22</v>
      </c>
      <c r="D407">
        <v>-1</v>
      </c>
      <c r="E407">
        <v>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1</v>
      </c>
      <c r="L407">
        <v>-1</v>
      </c>
      <c r="M407">
        <v>-1</v>
      </c>
      <c r="N407">
        <v>1</v>
      </c>
      <c r="O407">
        <v>1</v>
      </c>
      <c r="P407">
        <v>1</v>
      </c>
      <c r="Q407">
        <v>1</v>
      </c>
      <c r="R407" s="4">
        <f>(SUM(D407:Q407))/14</f>
        <v>-0.14285714285714285</v>
      </c>
      <c r="S407" t="s">
        <v>8</v>
      </c>
    </row>
    <row r="408" spans="1:19" x14ac:dyDescent="0.3">
      <c r="A408" t="s">
        <v>327</v>
      </c>
      <c r="B408" t="s">
        <v>11</v>
      </c>
      <c r="C408" t="s">
        <v>15</v>
      </c>
      <c r="D408">
        <v>-1</v>
      </c>
      <c r="E408">
        <v>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1</v>
      </c>
      <c r="L408">
        <v>-1</v>
      </c>
      <c r="M408">
        <v>-1</v>
      </c>
      <c r="N408">
        <v>1</v>
      </c>
      <c r="O408">
        <v>1</v>
      </c>
      <c r="P408">
        <v>1</v>
      </c>
      <c r="Q408">
        <v>1</v>
      </c>
      <c r="R408" s="4">
        <f>(SUM(D408:Q408))/14</f>
        <v>-0.14285714285714285</v>
      </c>
      <c r="S408" t="s">
        <v>9</v>
      </c>
    </row>
    <row r="409" spans="1:19" x14ac:dyDescent="0.3">
      <c r="A409" t="s">
        <v>432</v>
      </c>
      <c r="B409" t="s">
        <v>14</v>
      </c>
      <c r="C409" t="s">
        <v>22</v>
      </c>
      <c r="D409">
        <v>-1</v>
      </c>
      <c r="E409">
        <v>1</v>
      </c>
      <c r="F409">
        <v>-1</v>
      </c>
      <c r="G409">
        <v>-1</v>
      </c>
      <c r="H409">
        <v>-1</v>
      </c>
      <c r="I409">
        <v>-1</v>
      </c>
      <c r="J409">
        <v>-1</v>
      </c>
      <c r="K409">
        <v>1</v>
      </c>
      <c r="L409">
        <v>-1</v>
      </c>
      <c r="M409">
        <v>-1</v>
      </c>
      <c r="N409">
        <v>1</v>
      </c>
      <c r="O409">
        <v>1</v>
      </c>
      <c r="P409">
        <v>1</v>
      </c>
      <c r="Q409">
        <v>1</v>
      </c>
      <c r="R409" s="4">
        <f>(SUM(D409:Q409))/14</f>
        <v>-0.14285714285714285</v>
      </c>
      <c r="S409" t="s">
        <v>8</v>
      </c>
    </row>
    <row r="410" spans="1:19" x14ac:dyDescent="0.3">
      <c r="A410" t="s">
        <v>353</v>
      </c>
      <c r="B410" t="s">
        <v>56</v>
      </c>
      <c r="C410" t="s">
        <v>15</v>
      </c>
      <c r="D410">
        <v>-1</v>
      </c>
      <c r="E410">
        <v>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1</v>
      </c>
      <c r="L410">
        <v>-1</v>
      </c>
      <c r="M410">
        <v>-1</v>
      </c>
      <c r="N410">
        <v>1</v>
      </c>
      <c r="O410">
        <v>1</v>
      </c>
      <c r="P410">
        <v>1</v>
      </c>
      <c r="Q410">
        <v>1</v>
      </c>
      <c r="R410" s="4">
        <f>(SUM(D410:Q410))/14</f>
        <v>-0.14285714285714285</v>
      </c>
      <c r="S410" t="s">
        <v>8</v>
      </c>
    </row>
    <row r="411" spans="1:19" x14ac:dyDescent="0.3">
      <c r="A411" t="s">
        <v>226</v>
      </c>
      <c r="B411" t="s">
        <v>88</v>
      </c>
      <c r="C411" t="s">
        <v>22</v>
      </c>
      <c r="D411">
        <v>-1</v>
      </c>
      <c r="E411">
        <v>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1</v>
      </c>
      <c r="L411">
        <v>-1</v>
      </c>
      <c r="M411">
        <v>-1</v>
      </c>
      <c r="N411">
        <v>1</v>
      </c>
      <c r="O411">
        <v>1</v>
      </c>
      <c r="P411">
        <v>1</v>
      </c>
      <c r="Q411">
        <v>1</v>
      </c>
      <c r="R411" s="4">
        <f>(SUM(D411:Q411))/14</f>
        <v>-0.14285714285714285</v>
      </c>
      <c r="S411" t="s">
        <v>8</v>
      </c>
    </row>
    <row r="412" spans="1:19" x14ac:dyDescent="0.3">
      <c r="A412" t="s">
        <v>370</v>
      </c>
      <c r="B412" t="s">
        <v>6</v>
      </c>
      <c r="C412" t="s">
        <v>28</v>
      </c>
      <c r="D412">
        <v>-1</v>
      </c>
      <c r="E412">
        <v>1</v>
      </c>
      <c r="F412">
        <v>-1</v>
      </c>
      <c r="G412">
        <v>-1</v>
      </c>
      <c r="H412">
        <v>-1</v>
      </c>
      <c r="I412">
        <v>1</v>
      </c>
      <c r="J412">
        <v>-1</v>
      </c>
      <c r="K412">
        <v>-1</v>
      </c>
      <c r="L412">
        <v>-1</v>
      </c>
      <c r="M412">
        <v>-1</v>
      </c>
      <c r="N412">
        <v>1</v>
      </c>
      <c r="O412">
        <v>1</v>
      </c>
      <c r="P412">
        <v>1</v>
      </c>
      <c r="Q412">
        <v>1</v>
      </c>
      <c r="R412" s="4">
        <f>(SUM(D412:Q412))/14</f>
        <v>-0.14285714285714285</v>
      </c>
      <c r="S412" t="s">
        <v>9</v>
      </c>
    </row>
    <row r="413" spans="1:19" x14ac:dyDescent="0.3">
      <c r="A413" t="s">
        <v>372</v>
      </c>
      <c r="B413" t="s">
        <v>6</v>
      </c>
      <c r="C413" t="s">
        <v>28</v>
      </c>
      <c r="D413">
        <v>-1</v>
      </c>
      <c r="E413">
        <v>1</v>
      </c>
      <c r="F413">
        <v>-1</v>
      </c>
      <c r="G413">
        <v>-1</v>
      </c>
      <c r="H413">
        <v>-1</v>
      </c>
      <c r="I413">
        <v>1</v>
      </c>
      <c r="J413">
        <v>-1</v>
      </c>
      <c r="K413">
        <v>-1</v>
      </c>
      <c r="L413">
        <v>-1</v>
      </c>
      <c r="M413">
        <v>-1</v>
      </c>
      <c r="N413">
        <v>1</v>
      </c>
      <c r="O413">
        <v>1</v>
      </c>
      <c r="P413">
        <v>1</v>
      </c>
      <c r="Q413">
        <v>1</v>
      </c>
      <c r="R413" s="4">
        <f>(SUM(D413:Q413))/14</f>
        <v>-0.14285714285714285</v>
      </c>
      <c r="S413" t="s">
        <v>9</v>
      </c>
    </row>
    <row r="414" spans="1:19" x14ac:dyDescent="0.3">
      <c r="A414" t="s">
        <v>229</v>
      </c>
      <c r="B414" t="s">
        <v>88</v>
      </c>
      <c r="C414" t="s">
        <v>22</v>
      </c>
      <c r="D414">
        <v>-1</v>
      </c>
      <c r="E414">
        <v>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1</v>
      </c>
      <c r="L414">
        <v>-1</v>
      </c>
      <c r="M414">
        <v>-1</v>
      </c>
      <c r="N414">
        <v>1</v>
      </c>
      <c r="O414">
        <v>1</v>
      </c>
      <c r="P414">
        <v>1</v>
      </c>
      <c r="Q414">
        <v>1</v>
      </c>
      <c r="R414" s="4">
        <f>(SUM(D414:Q414))/14</f>
        <v>-0.14285714285714285</v>
      </c>
      <c r="S414" t="s">
        <v>8</v>
      </c>
    </row>
    <row r="415" spans="1:19" x14ac:dyDescent="0.3">
      <c r="A415" t="s">
        <v>818</v>
      </c>
      <c r="B415" t="s">
        <v>88</v>
      </c>
      <c r="C415" t="s">
        <v>22</v>
      </c>
      <c r="D415">
        <v>-1</v>
      </c>
      <c r="E415">
        <v>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1</v>
      </c>
      <c r="L415">
        <v>-1</v>
      </c>
      <c r="M415">
        <v>-1</v>
      </c>
      <c r="N415">
        <v>1</v>
      </c>
      <c r="O415">
        <v>1</v>
      </c>
      <c r="P415">
        <v>1</v>
      </c>
      <c r="Q415">
        <v>1</v>
      </c>
      <c r="R415" s="4">
        <f>(SUM(D415:Q415))/14</f>
        <v>-0.14285714285714285</v>
      </c>
      <c r="S415" t="s">
        <v>8</v>
      </c>
    </row>
    <row r="416" spans="1:19" x14ac:dyDescent="0.3">
      <c r="A416" t="s">
        <v>702</v>
      </c>
      <c r="B416" t="s">
        <v>88</v>
      </c>
      <c r="C416" t="s">
        <v>22</v>
      </c>
      <c r="D416">
        <v>-1</v>
      </c>
      <c r="E416">
        <v>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1</v>
      </c>
      <c r="L416">
        <v>-1</v>
      </c>
      <c r="M416">
        <v>-1</v>
      </c>
      <c r="N416">
        <v>1</v>
      </c>
      <c r="O416">
        <v>1</v>
      </c>
      <c r="P416">
        <v>1</v>
      </c>
      <c r="Q416">
        <v>1</v>
      </c>
      <c r="R416" s="4">
        <f>(SUM(D416:Q416))/14</f>
        <v>-0.14285714285714285</v>
      </c>
      <c r="S416" t="s">
        <v>8</v>
      </c>
    </row>
    <row r="417" spans="1:19" x14ac:dyDescent="0.3">
      <c r="A417" t="s">
        <v>734</v>
      </c>
      <c r="B417" t="s">
        <v>21</v>
      </c>
      <c r="C417" t="s">
        <v>22</v>
      </c>
      <c r="D417">
        <v>-1</v>
      </c>
      <c r="E417">
        <v>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1</v>
      </c>
      <c r="L417">
        <v>-1</v>
      </c>
      <c r="M417">
        <v>-1</v>
      </c>
      <c r="N417">
        <v>1</v>
      </c>
      <c r="O417">
        <v>1</v>
      </c>
      <c r="P417">
        <v>1</v>
      </c>
      <c r="Q417">
        <v>1</v>
      </c>
      <c r="R417" s="4">
        <f>(SUM(D417:Q417))/14</f>
        <v>-0.14285714285714285</v>
      </c>
      <c r="S417" t="s">
        <v>8</v>
      </c>
    </row>
    <row r="418" spans="1:19" x14ac:dyDescent="0.3">
      <c r="A418" t="s">
        <v>628</v>
      </c>
      <c r="B418" t="s">
        <v>21</v>
      </c>
      <c r="C418" t="s">
        <v>22</v>
      </c>
      <c r="D418">
        <v>-1</v>
      </c>
      <c r="E418">
        <v>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1</v>
      </c>
      <c r="L418">
        <v>-1</v>
      </c>
      <c r="M418">
        <v>-1</v>
      </c>
      <c r="N418">
        <v>1</v>
      </c>
      <c r="O418">
        <v>1</v>
      </c>
      <c r="P418">
        <v>1</v>
      </c>
      <c r="Q418">
        <v>1</v>
      </c>
      <c r="R418" s="4">
        <f>(SUM(D418:Q418))/14</f>
        <v>-0.14285714285714285</v>
      </c>
      <c r="S418" t="s">
        <v>8</v>
      </c>
    </row>
    <row r="419" spans="1:19" x14ac:dyDescent="0.3">
      <c r="A419" t="s">
        <v>196</v>
      </c>
      <c r="B419" t="s">
        <v>21</v>
      </c>
      <c r="C419" t="s">
        <v>22</v>
      </c>
      <c r="D419">
        <v>-1</v>
      </c>
      <c r="E419">
        <v>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1</v>
      </c>
      <c r="L419">
        <v>-1</v>
      </c>
      <c r="M419">
        <v>-1</v>
      </c>
      <c r="N419">
        <v>1</v>
      </c>
      <c r="O419">
        <v>1</v>
      </c>
      <c r="P419">
        <v>1</v>
      </c>
      <c r="Q419">
        <v>1</v>
      </c>
      <c r="R419" s="4">
        <f>(SUM(D419:Q419))/14</f>
        <v>-0.14285714285714285</v>
      </c>
      <c r="S419" t="s">
        <v>8</v>
      </c>
    </row>
    <row r="420" spans="1:19" x14ac:dyDescent="0.3">
      <c r="A420" t="s">
        <v>205</v>
      </c>
      <c r="B420" t="s">
        <v>21</v>
      </c>
      <c r="C420" t="s">
        <v>22</v>
      </c>
      <c r="D420">
        <v>-1</v>
      </c>
      <c r="E420">
        <v>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1</v>
      </c>
      <c r="L420">
        <v>-1</v>
      </c>
      <c r="M420">
        <v>-1</v>
      </c>
      <c r="N420">
        <v>1</v>
      </c>
      <c r="O420">
        <v>1</v>
      </c>
      <c r="P420">
        <v>1</v>
      </c>
      <c r="Q420">
        <v>1</v>
      </c>
      <c r="R420" s="4">
        <f>(SUM(D420:Q420))/14</f>
        <v>-0.14285714285714285</v>
      </c>
      <c r="S420" t="s">
        <v>8</v>
      </c>
    </row>
    <row r="421" spans="1:19" x14ac:dyDescent="0.3">
      <c r="A421" t="s">
        <v>399</v>
      </c>
      <c r="B421" t="s">
        <v>6</v>
      </c>
      <c r="C421" t="s">
        <v>28</v>
      </c>
      <c r="D421">
        <v>-1</v>
      </c>
      <c r="E421">
        <v>1</v>
      </c>
      <c r="F421">
        <v>-1</v>
      </c>
      <c r="G421">
        <v>-1</v>
      </c>
      <c r="H421">
        <v>-1</v>
      </c>
      <c r="I421">
        <v>1</v>
      </c>
      <c r="J421">
        <v>-1</v>
      </c>
      <c r="K421">
        <v>-1</v>
      </c>
      <c r="L421">
        <v>-1</v>
      </c>
      <c r="M421">
        <v>-1</v>
      </c>
      <c r="N421">
        <v>1</v>
      </c>
      <c r="O421">
        <v>1</v>
      </c>
      <c r="P421">
        <v>1</v>
      </c>
      <c r="Q421">
        <v>1</v>
      </c>
      <c r="R421" s="4">
        <f>(SUM(D421:Q421))/14</f>
        <v>-0.14285714285714285</v>
      </c>
      <c r="S421" t="s">
        <v>9</v>
      </c>
    </row>
    <row r="422" spans="1:19" x14ac:dyDescent="0.3">
      <c r="A422" t="s">
        <v>386</v>
      </c>
      <c r="B422" t="s">
        <v>21</v>
      </c>
      <c r="C422" t="s">
        <v>22</v>
      </c>
      <c r="D422">
        <v>-1</v>
      </c>
      <c r="E422">
        <v>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1</v>
      </c>
      <c r="L422">
        <v>-1</v>
      </c>
      <c r="M422">
        <v>-1</v>
      </c>
      <c r="N422">
        <v>1</v>
      </c>
      <c r="O422">
        <v>1</v>
      </c>
      <c r="P422">
        <v>1</v>
      </c>
      <c r="Q422">
        <v>1</v>
      </c>
      <c r="R422" s="4">
        <f>(SUM(D422:Q422))/14</f>
        <v>-0.14285714285714285</v>
      </c>
      <c r="S422" t="s">
        <v>8</v>
      </c>
    </row>
    <row r="423" spans="1:19" x14ac:dyDescent="0.3">
      <c r="A423" t="s">
        <v>139</v>
      </c>
      <c r="B423" t="s">
        <v>39</v>
      </c>
      <c r="C423" t="s">
        <v>22</v>
      </c>
      <c r="D423">
        <v>-1</v>
      </c>
      <c r="E423">
        <v>1</v>
      </c>
      <c r="F423">
        <v>-1</v>
      </c>
      <c r="G423">
        <v>-1</v>
      </c>
      <c r="H423">
        <v>-1</v>
      </c>
      <c r="I423">
        <v>-1</v>
      </c>
      <c r="J423">
        <v>-1</v>
      </c>
      <c r="K423">
        <v>1</v>
      </c>
      <c r="L423">
        <v>-1</v>
      </c>
      <c r="M423">
        <v>-1</v>
      </c>
      <c r="N423">
        <v>1</v>
      </c>
      <c r="O423">
        <v>1</v>
      </c>
      <c r="P423">
        <v>1</v>
      </c>
      <c r="Q423">
        <v>1</v>
      </c>
      <c r="R423" s="4">
        <f>(SUM(D423:Q423))/14</f>
        <v>-0.14285714285714285</v>
      </c>
      <c r="S423" t="s">
        <v>8</v>
      </c>
    </row>
    <row r="424" spans="1:19" x14ac:dyDescent="0.3">
      <c r="A424" t="s">
        <v>677</v>
      </c>
      <c r="B424" t="s">
        <v>39</v>
      </c>
      <c r="C424" t="s">
        <v>22</v>
      </c>
      <c r="D424">
        <v>-1</v>
      </c>
      <c r="E424">
        <v>1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1</v>
      </c>
      <c r="L424">
        <v>-1</v>
      </c>
      <c r="M424">
        <v>-1</v>
      </c>
      <c r="N424">
        <v>1</v>
      </c>
      <c r="O424">
        <v>1</v>
      </c>
      <c r="P424">
        <v>1</v>
      </c>
      <c r="Q424">
        <v>1</v>
      </c>
      <c r="R424" s="4">
        <f>(SUM(D424:Q424))/14</f>
        <v>-0.14285714285714285</v>
      </c>
      <c r="S424" t="s">
        <v>8</v>
      </c>
    </row>
    <row r="425" spans="1:19" x14ac:dyDescent="0.3">
      <c r="A425" t="s">
        <v>808</v>
      </c>
      <c r="B425" t="s">
        <v>39</v>
      </c>
      <c r="C425" t="s">
        <v>22</v>
      </c>
      <c r="D425">
        <v>-1</v>
      </c>
      <c r="E425">
        <v>1</v>
      </c>
      <c r="F425">
        <v>-1</v>
      </c>
      <c r="G425">
        <v>-1</v>
      </c>
      <c r="H425">
        <v>-1</v>
      </c>
      <c r="I425">
        <v>-1</v>
      </c>
      <c r="J425">
        <v>-1</v>
      </c>
      <c r="K425">
        <v>1</v>
      </c>
      <c r="L425">
        <v>-1</v>
      </c>
      <c r="M425">
        <v>-1</v>
      </c>
      <c r="N425">
        <v>1</v>
      </c>
      <c r="O425">
        <v>1</v>
      </c>
      <c r="P425">
        <v>1</v>
      </c>
      <c r="Q425">
        <v>1</v>
      </c>
      <c r="R425" s="4">
        <f>(SUM(D425:Q425))/14</f>
        <v>-0.14285714285714285</v>
      </c>
      <c r="S425" t="s">
        <v>8</v>
      </c>
    </row>
    <row r="426" spans="1:19" x14ac:dyDescent="0.3">
      <c r="A426" t="s">
        <v>190</v>
      </c>
      <c r="B426" t="s">
        <v>39</v>
      </c>
      <c r="C426" t="s">
        <v>22</v>
      </c>
      <c r="D426">
        <v>-1</v>
      </c>
      <c r="E426">
        <v>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1</v>
      </c>
      <c r="L426">
        <v>-1</v>
      </c>
      <c r="M426">
        <v>-1</v>
      </c>
      <c r="N426">
        <v>1</v>
      </c>
      <c r="O426">
        <v>1</v>
      </c>
      <c r="P426">
        <v>1</v>
      </c>
      <c r="Q426">
        <v>1</v>
      </c>
      <c r="R426" s="4">
        <f>(SUM(D426:Q426))/14</f>
        <v>-0.14285714285714285</v>
      </c>
      <c r="S426" t="s">
        <v>8</v>
      </c>
    </row>
    <row r="427" spans="1:19" x14ac:dyDescent="0.3">
      <c r="A427" t="s">
        <v>693</v>
      </c>
      <c r="B427" t="s">
        <v>39</v>
      </c>
      <c r="C427" t="s">
        <v>22</v>
      </c>
      <c r="D427">
        <v>-1</v>
      </c>
      <c r="E427">
        <v>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1</v>
      </c>
      <c r="L427">
        <v>-1</v>
      </c>
      <c r="M427">
        <v>-1</v>
      </c>
      <c r="N427">
        <v>1</v>
      </c>
      <c r="O427">
        <v>1</v>
      </c>
      <c r="P427">
        <v>1</v>
      </c>
      <c r="Q427">
        <v>1</v>
      </c>
      <c r="R427" s="4">
        <f>(SUM(D427:Q427))/14</f>
        <v>-0.14285714285714285</v>
      </c>
      <c r="S427" t="s">
        <v>8</v>
      </c>
    </row>
    <row r="428" spans="1:19" x14ac:dyDescent="0.3">
      <c r="A428" t="s">
        <v>652</v>
      </c>
      <c r="B428" t="s">
        <v>39</v>
      </c>
      <c r="C428" t="s">
        <v>22</v>
      </c>
      <c r="D428">
        <v>-1</v>
      </c>
      <c r="E428">
        <v>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1</v>
      </c>
      <c r="L428">
        <v>-1</v>
      </c>
      <c r="M428">
        <v>-1</v>
      </c>
      <c r="N428">
        <v>1</v>
      </c>
      <c r="O428">
        <v>1</v>
      </c>
      <c r="P428">
        <v>1</v>
      </c>
      <c r="Q428">
        <v>1</v>
      </c>
      <c r="R428" s="4">
        <f>(SUM(D428:Q428))/14</f>
        <v>-0.14285714285714285</v>
      </c>
      <c r="S428" t="s">
        <v>8</v>
      </c>
    </row>
    <row r="429" spans="1:19" x14ac:dyDescent="0.3">
      <c r="A429" t="s">
        <v>756</v>
      </c>
      <c r="B429" t="s">
        <v>88</v>
      </c>
      <c r="C429" t="s">
        <v>28</v>
      </c>
      <c r="D429">
        <v>-1</v>
      </c>
      <c r="E429">
        <v>1</v>
      </c>
      <c r="F429">
        <v>-1</v>
      </c>
      <c r="G429">
        <v>-1</v>
      </c>
      <c r="H429">
        <v>-1</v>
      </c>
      <c r="I429">
        <v>1</v>
      </c>
      <c r="J429">
        <v>-1</v>
      </c>
      <c r="K429">
        <v>-1</v>
      </c>
      <c r="L429">
        <v>-1</v>
      </c>
      <c r="M429">
        <v>-1</v>
      </c>
      <c r="N429">
        <v>1</v>
      </c>
      <c r="O429">
        <v>1</v>
      </c>
      <c r="P429">
        <v>1</v>
      </c>
      <c r="Q429">
        <v>1</v>
      </c>
      <c r="R429" s="4">
        <f>(SUM(D429:Q429))/14</f>
        <v>-0.14285714285714285</v>
      </c>
      <c r="S429" t="s">
        <v>9</v>
      </c>
    </row>
    <row r="430" spans="1:19" x14ac:dyDescent="0.3">
      <c r="A430" t="s">
        <v>644</v>
      </c>
      <c r="B430" t="s">
        <v>39</v>
      </c>
      <c r="C430" t="s">
        <v>22</v>
      </c>
      <c r="D430">
        <v>-1</v>
      </c>
      <c r="E430">
        <v>1</v>
      </c>
      <c r="F430">
        <v>-1</v>
      </c>
      <c r="G430">
        <v>-1</v>
      </c>
      <c r="H430">
        <v>-1</v>
      </c>
      <c r="I430">
        <v>-1</v>
      </c>
      <c r="J430">
        <v>-1</v>
      </c>
      <c r="K430">
        <v>1</v>
      </c>
      <c r="L430">
        <v>-1</v>
      </c>
      <c r="M430">
        <v>-1</v>
      </c>
      <c r="N430">
        <v>1</v>
      </c>
      <c r="O430">
        <v>1</v>
      </c>
      <c r="P430">
        <v>1</v>
      </c>
      <c r="Q430">
        <v>1</v>
      </c>
      <c r="R430" s="4">
        <f>(SUM(D430:Q430))/14</f>
        <v>-0.14285714285714285</v>
      </c>
      <c r="S430" t="s">
        <v>8</v>
      </c>
    </row>
    <row r="431" spans="1:19" x14ac:dyDescent="0.3">
      <c r="A431" t="s">
        <v>805</v>
      </c>
      <c r="B431" t="s">
        <v>88</v>
      </c>
      <c r="C431" t="s">
        <v>28</v>
      </c>
      <c r="D431">
        <v>-1</v>
      </c>
      <c r="E431">
        <v>1</v>
      </c>
      <c r="F431">
        <v>-1</v>
      </c>
      <c r="G431">
        <v>-1</v>
      </c>
      <c r="H431">
        <v>-1</v>
      </c>
      <c r="I431">
        <v>1</v>
      </c>
      <c r="J431">
        <v>-1</v>
      </c>
      <c r="K431">
        <v>-1</v>
      </c>
      <c r="L431">
        <v>-1</v>
      </c>
      <c r="M431">
        <v>-1</v>
      </c>
      <c r="N431">
        <v>1</v>
      </c>
      <c r="O431">
        <v>1</v>
      </c>
      <c r="P431">
        <v>1</v>
      </c>
      <c r="Q431">
        <v>1</v>
      </c>
      <c r="R431" s="4">
        <f>(SUM(D431:Q431))/14</f>
        <v>-0.14285714285714285</v>
      </c>
      <c r="S431" t="s">
        <v>9</v>
      </c>
    </row>
    <row r="432" spans="1:19" x14ac:dyDescent="0.3">
      <c r="A432" t="s">
        <v>723</v>
      </c>
      <c r="B432" t="s">
        <v>69</v>
      </c>
      <c r="C432" t="s">
        <v>22</v>
      </c>
      <c r="D432">
        <v>-1</v>
      </c>
      <c r="E432">
        <v>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1</v>
      </c>
      <c r="L432">
        <v>-1</v>
      </c>
      <c r="M432">
        <v>-1</v>
      </c>
      <c r="N432">
        <v>1</v>
      </c>
      <c r="O432">
        <v>1</v>
      </c>
      <c r="P432">
        <v>1</v>
      </c>
      <c r="Q432">
        <v>1</v>
      </c>
      <c r="R432" s="4">
        <f>(SUM(D432:Q432))/14</f>
        <v>-0.14285714285714285</v>
      </c>
      <c r="S432" t="s">
        <v>8</v>
      </c>
    </row>
    <row r="433" spans="1:19" x14ac:dyDescent="0.3">
      <c r="A433" t="s">
        <v>451</v>
      </c>
      <c r="B433" t="s">
        <v>36</v>
      </c>
      <c r="C433" t="s">
        <v>22</v>
      </c>
      <c r="D433">
        <v>-1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-1</v>
      </c>
      <c r="M433">
        <v>0</v>
      </c>
      <c r="N433">
        <v>0</v>
      </c>
      <c r="O433">
        <v>0</v>
      </c>
      <c r="P433">
        <v>0</v>
      </c>
      <c r="Q433">
        <v>0</v>
      </c>
      <c r="R433" s="4">
        <f>(SUM(D433:Q433))/14</f>
        <v>-0.14285714285714285</v>
      </c>
      <c r="S433" t="s">
        <v>9</v>
      </c>
    </row>
    <row r="434" spans="1:19" x14ac:dyDescent="0.3">
      <c r="A434" t="s">
        <v>757</v>
      </c>
      <c r="B434" t="s">
        <v>200</v>
      </c>
      <c r="C434" t="s">
        <v>22</v>
      </c>
      <c r="D434">
        <v>-1</v>
      </c>
      <c r="E434">
        <v>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1</v>
      </c>
      <c r="L434">
        <v>-1</v>
      </c>
      <c r="M434">
        <v>-1</v>
      </c>
      <c r="N434">
        <v>1</v>
      </c>
      <c r="O434">
        <v>1</v>
      </c>
      <c r="P434">
        <v>1</v>
      </c>
      <c r="Q434">
        <v>1</v>
      </c>
      <c r="R434" s="4">
        <f>(SUM(D434:Q434))/14</f>
        <v>-0.14285714285714285</v>
      </c>
      <c r="S434" t="s">
        <v>8</v>
      </c>
    </row>
    <row r="435" spans="1:19" x14ac:dyDescent="0.3">
      <c r="A435" t="s">
        <v>715</v>
      </c>
      <c r="B435" t="s">
        <v>32</v>
      </c>
      <c r="C435" t="s">
        <v>22</v>
      </c>
      <c r="D435">
        <v>-1</v>
      </c>
      <c r="E435">
        <v>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1</v>
      </c>
      <c r="L435">
        <v>-1</v>
      </c>
      <c r="M435">
        <v>-1</v>
      </c>
      <c r="N435">
        <v>1</v>
      </c>
      <c r="O435">
        <v>1</v>
      </c>
      <c r="P435">
        <v>1</v>
      </c>
      <c r="Q435">
        <v>1</v>
      </c>
      <c r="R435" s="4">
        <f>(SUM(D435:Q435))/14</f>
        <v>-0.14285714285714285</v>
      </c>
      <c r="S435" t="s">
        <v>8</v>
      </c>
    </row>
    <row r="436" spans="1:19" x14ac:dyDescent="0.3">
      <c r="A436" t="s">
        <v>460</v>
      </c>
      <c r="B436" t="s">
        <v>18</v>
      </c>
      <c r="C436" t="s">
        <v>15</v>
      </c>
      <c r="D436">
        <v>-1</v>
      </c>
      <c r="E436">
        <v>1</v>
      </c>
      <c r="F436">
        <v>-1</v>
      </c>
      <c r="G436">
        <v>-1</v>
      </c>
      <c r="H436">
        <v>-1</v>
      </c>
      <c r="I436">
        <v>1</v>
      </c>
      <c r="J436">
        <v>-1</v>
      </c>
      <c r="K436">
        <v>1</v>
      </c>
      <c r="L436">
        <v>-1</v>
      </c>
      <c r="M436">
        <v>-1</v>
      </c>
      <c r="N436">
        <v>-1</v>
      </c>
      <c r="O436">
        <v>1</v>
      </c>
      <c r="P436">
        <v>1</v>
      </c>
      <c r="Q436">
        <v>1</v>
      </c>
      <c r="R436" s="4">
        <f>(SUM(D436:Q436))/14</f>
        <v>-0.14285714285714285</v>
      </c>
      <c r="S436" t="s">
        <v>8</v>
      </c>
    </row>
    <row r="437" spans="1:19" x14ac:dyDescent="0.3">
      <c r="A437" t="s">
        <v>690</v>
      </c>
      <c r="B437" t="s">
        <v>32</v>
      </c>
      <c r="C437" t="s">
        <v>22</v>
      </c>
      <c r="D437">
        <v>-1</v>
      </c>
      <c r="E437">
        <v>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1</v>
      </c>
      <c r="L437">
        <v>-1</v>
      </c>
      <c r="M437">
        <v>-1</v>
      </c>
      <c r="N437">
        <v>1</v>
      </c>
      <c r="O437">
        <v>1</v>
      </c>
      <c r="P437">
        <v>1</v>
      </c>
      <c r="Q437">
        <v>1</v>
      </c>
      <c r="R437" s="4">
        <f>(SUM(D437:Q437))/14</f>
        <v>-0.14285714285714285</v>
      </c>
      <c r="S437" t="s">
        <v>8</v>
      </c>
    </row>
    <row r="438" spans="1:19" x14ac:dyDescent="0.3">
      <c r="A438" t="s">
        <v>59</v>
      </c>
      <c r="B438" t="s">
        <v>32</v>
      </c>
      <c r="C438" t="s">
        <v>22</v>
      </c>
      <c r="D438">
        <v>-1</v>
      </c>
      <c r="E438">
        <v>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1</v>
      </c>
      <c r="L438">
        <v>-1</v>
      </c>
      <c r="M438">
        <v>-1</v>
      </c>
      <c r="N438">
        <v>1</v>
      </c>
      <c r="O438">
        <v>1</v>
      </c>
      <c r="P438">
        <v>1</v>
      </c>
      <c r="Q438">
        <v>1</v>
      </c>
      <c r="R438" s="4">
        <f>(SUM(D438:Q438))/14</f>
        <v>-0.14285714285714285</v>
      </c>
      <c r="S438" t="s">
        <v>8</v>
      </c>
    </row>
    <row r="439" spans="1:19" x14ac:dyDescent="0.3">
      <c r="A439" t="s">
        <v>779</v>
      </c>
      <c r="B439" t="s">
        <v>32</v>
      </c>
      <c r="C439" t="s">
        <v>22</v>
      </c>
      <c r="D439">
        <v>-1</v>
      </c>
      <c r="E439">
        <v>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1</v>
      </c>
      <c r="L439">
        <v>-1</v>
      </c>
      <c r="M439">
        <v>-1</v>
      </c>
      <c r="N439">
        <v>1</v>
      </c>
      <c r="O439">
        <v>1</v>
      </c>
      <c r="P439">
        <v>1</v>
      </c>
      <c r="Q439">
        <v>1</v>
      </c>
      <c r="R439" s="4">
        <f>(SUM(D439:Q439))/14</f>
        <v>-0.14285714285714285</v>
      </c>
      <c r="S439" t="s">
        <v>8</v>
      </c>
    </row>
    <row r="440" spans="1:19" x14ac:dyDescent="0.3">
      <c r="A440" t="s">
        <v>812</v>
      </c>
      <c r="B440" t="s">
        <v>32</v>
      </c>
      <c r="C440" t="s">
        <v>22</v>
      </c>
      <c r="D440">
        <v>-1</v>
      </c>
      <c r="E440">
        <v>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1</v>
      </c>
      <c r="L440">
        <v>-1</v>
      </c>
      <c r="M440">
        <v>-1</v>
      </c>
      <c r="N440">
        <v>1</v>
      </c>
      <c r="O440">
        <v>1</v>
      </c>
      <c r="P440">
        <v>1</v>
      </c>
      <c r="Q440">
        <v>1</v>
      </c>
      <c r="R440" s="4">
        <f>(SUM(D440:Q440))/14</f>
        <v>-0.14285714285714285</v>
      </c>
      <c r="S440" t="s">
        <v>8</v>
      </c>
    </row>
    <row r="441" spans="1:19" x14ac:dyDescent="0.3">
      <c r="A441" t="s">
        <v>694</v>
      </c>
      <c r="B441" t="s">
        <v>32</v>
      </c>
      <c r="C441" t="s">
        <v>22</v>
      </c>
      <c r="D441">
        <v>-1</v>
      </c>
      <c r="E441">
        <v>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1</v>
      </c>
      <c r="L441">
        <v>-1</v>
      </c>
      <c r="M441">
        <v>-1</v>
      </c>
      <c r="N441">
        <v>1</v>
      </c>
      <c r="O441">
        <v>1</v>
      </c>
      <c r="P441">
        <v>1</v>
      </c>
      <c r="Q441">
        <v>1</v>
      </c>
      <c r="R441" s="4">
        <f>(SUM(D441:Q441))/14</f>
        <v>-0.14285714285714285</v>
      </c>
      <c r="S441" t="s">
        <v>8</v>
      </c>
    </row>
    <row r="442" spans="1:19" x14ac:dyDescent="0.3">
      <c r="A442" t="s">
        <v>658</v>
      </c>
      <c r="B442" t="s">
        <v>32</v>
      </c>
      <c r="C442" t="s">
        <v>22</v>
      </c>
      <c r="D442">
        <v>-1</v>
      </c>
      <c r="E442">
        <v>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1</v>
      </c>
      <c r="L442">
        <v>-1</v>
      </c>
      <c r="M442">
        <v>-1</v>
      </c>
      <c r="N442">
        <v>1</v>
      </c>
      <c r="O442">
        <v>1</v>
      </c>
      <c r="P442">
        <v>1</v>
      </c>
      <c r="Q442">
        <v>1</v>
      </c>
      <c r="R442" s="4">
        <f>(SUM(D442:Q442))/14</f>
        <v>-0.14285714285714285</v>
      </c>
      <c r="S442" t="s">
        <v>8</v>
      </c>
    </row>
    <row r="443" spans="1:19" x14ac:dyDescent="0.3">
      <c r="A443" t="s">
        <v>662</v>
      </c>
      <c r="B443" t="s">
        <v>32</v>
      </c>
      <c r="C443" t="s">
        <v>22</v>
      </c>
      <c r="D443">
        <v>-1</v>
      </c>
      <c r="E443">
        <v>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1</v>
      </c>
      <c r="L443">
        <v>-1</v>
      </c>
      <c r="M443">
        <v>-1</v>
      </c>
      <c r="N443">
        <v>1</v>
      </c>
      <c r="O443">
        <v>1</v>
      </c>
      <c r="P443">
        <v>1</v>
      </c>
      <c r="Q443">
        <v>1</v>
      </c>
      <c r="R443" s="4">
        <f>(SUM(D443:Q443))/14</f>
        <v>-0.14285714285714285</v>
      </c>
      <c r="S443" t="s">
        <v>8</v>
      </c>
    </row>
    <row r="444" spans="1:19" x14ac:dyDescent="0.3">
      <c r="A444" t="s">
        <v>741</v>
      </c>
      <c r="B444" t="s">
        <v>32</v>
      </c>
      <c r="C444" t="s">
        <v>22</v>
      </c>
      <c r="D444">
        <v>-1</v>
      </c>
      <c r="E444">
        <v>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1</v>
      </c>
      <c r="L444">
        <v>-1</v>
      </c>
      <c r="M444">
        <v>-1</v>
      </c>
      <c r="N444">
        <v>1</v>
      </c>
      <c r="O444">
        <v>1</v>
      </c>
      <c r="P444">
        <v>1</v>
      </c>
      <c r="Q444">
        <v>1</v>
      </c>
      <c r="R444" s="4">
        <f>(SUM(D444:Q444))/14</f>
        <v>-0.14285714285714285</v>
      </c>
      <c r="S444" t="s">
        <v>8</v>
      </c>
    </row>
    <row r="445" spans="1:19" x14ac:dyDescent="0.3">
      <c r="A445" t="s">
        <v>753</v>
      </c>
      <c r="B445" t="s">
        <v>32</v>
      </c>
      <c r="C445" t="s">
        <v>22</v>
      </c>
      <c r="D445">
        <v>-1</v>
      </c>
      <c r="E445">
        <v>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1</v>
      </c>
      <c r="L445">
        <v>-1</v>
      </c>
      <c r="M445">
        <v>-1</v>
      </c>
      <c r="N445">
        <v>1</v>
      </c>
      <c r="O445">
        <v>1</v>
      </c>
      <c r="P445">
        <v>1</v>
      </c>
      <c r="Q445">
        <v>1</v>
      </c>
      <c r="R445" s="4">
        <f>(SUM(D445:Q445))/14</f>
        <v>-0.14285714285714285</v>
      </c>
      <c r="S445" t="s">
        <v>8</v>
      </c>
    </row>
    <row r="446" spans="1:19" x14ac:dyDescent="0.3">
      <c r="A446" t="s">
        <v>666</v>
      </c>
      <c r="B446" t="s">
        <v>32</v>
      </c>
      <c r="C446" t="s">
        <v>22</v>
      </c>
      <c r="D446">
        <v>-1</v>
      </c>
      <c r="E446">
        <v>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1</v>
      </c>
      <c r="L446">
        <v>-1</v>
      </c>
      <c r="M446">
        <v>-1</v>
      </c>
      <c r="N446">
        <v>1</v>
      </c>
      <c r="O446">
        <v>1</v>
      </c>
      <c r="P446">
        <v>1</v>
      </c>
      <c r="Q446">
        <v>1</v>
      </c>
      <c r="R446" s="4">
        <f>(SUM(D446:Q446))/14</f>
        <v>-0.14285714285714285</v>
      </c>
      <c r="S446" t="s">
        <v>8</v>
      </c>
    </row>
    <row r="447" spans="1:19" x14ac:dyDescent="0.3">
      <c r="A447" t="s">
        <v>742</v>
      </c>
      <c r="B447" t="s">
        <v>32</v>
      </c>
      <c r="C447" t="s">
        <v>22</v>
      </c>
      <c r="D447">
        <v>-1</v>
      </c>
      <c r="E447">
        <v>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1</v>
      </c>
      <c r="L447">
        <v>-1</v>
      </c>
      <c r="M447">
        <v>-1</v>
      </c>
      <c r="N447">
        <v>1</v>
      </c>
      <c r="O447">
        <v>1</v>
      </c>
      <c r="P447">
        <v>1</v>
      </c>
      <c r="Q447">
        <v>1</v>
      </c>
      <c r="R447" s="4">
        <f>(SUM(D447:Q447))/14</f>
        <v>-0.14285714285714285</v>
      </c>
      <c r="S447" t="s">
        <v>8</v>
      </c>
    </row>
    <row r="448" spans="1:19" x14ac:dyDescent="0.3">
      <c r="A448" t="s">
        <v>624</v>
      </c>
      <c r="B448" t="s">
        <v>32</v>
      </c>
      <c r="C448" t="s">
        <v>22</v>
      </c>
      <c r="D448">
        <v>-1</v>
      </c>
      <c r="E448">
        <v>1</v>
      </c>
      <c r="F448">
        <v>-1</v>
      </c>
      <c r="G448">
        <v>-1</v>
      </c>
      <c r="H448">
        <v>-1</v>
      </c>
      <c r="I448">
        <v>-1</v>
      </c>
      <c r="J448">
        <v>-1</v>
      </c>
      <c r="K448">
        <v>1</v>
      </c>
      <c r="L448">
        <v>-1</v>
      </c>
      <c r="M448">
        <v>-1</v>
      </c>
      <c r="N448">
        <v>1</v>
      </c>
      <c r="O448">
        <v>1</v>
      </c>
      <c r="P448">
        <v>1</v>
      </c>
      <c r="Q448">
        <v>1</v>
      </c>
      <c r="R448" s="4">
        <f>(SUM(D448:Q448))/14</f>
        <v>-0.14285714285714285</v>
      </c>
      <c r="S448" t="s">
        <v>8</v>
      </c>
    </row>
    <row r="449" spans="1:19" x14ac:dyDescent="0.3">
      <c r="A449" t="s">
        <v>514</v>
      </c>
      <c r="B449" t="s">
        <v>6</v>
      </c>
      <c r="C449" t="s">
        <v>28</v>
      </c>
      <c r="D449">
        <v>-1</v>
      </c>
      <c r="E449">
        <v>1</v>
      </c>
      <c r="F449">
        <v>-1</v>
      </c>
      <c r="G449">
        <v>-1</v>
      </c>
      <c r="H449">
        <v>-1</v>
      </c>
      <c r="I449">
        <v>1</v>
      </c>
      <c r="J449">
        <v>-1</v>
      </c>
      <c r="K449">
        <v>-1</v>
      </c>
      <c r="L449">
        <v>-1</v>
      </c>
      <c r="M449">
        <v>-1</v>
      </c>
      <c r="N449">
        <v>1</v>
      </c>
      <c r="O449">
        <v>1</v>
      </c>
      <c r="P449">
        <v>1</v>
      </c>
      <c r="Q449">
        <v>1</v>
      </c>
      <c r="R449" s="4">
        <f>(SUM(D449:Q449))/14</f>
        <v>-0.14285714285714285</v>
      </c>
      <c r="S449" t="s">
        <v>9</v>
      </c>
    </row>
    <row r="450" spans="1:19" x14ac:dyDescent="0.3">
      <c r="A450" t="s">
        <v>638</v>
      </c>
      <c r="B450" t="s">
        <v>32</v>
      </c>
      <c r="C450" t="s">
        <v>22</v>
      </c>
      <c r="D450">
        <v>-1</v>
      </c>
      <c r="E450">
        <v>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1</v>
      </c>
      <c r="L450">
        <v>-1</v>
      </c>
      <c r="M450">
        <v>-1</v>
      </c>
      <c r="N450">
        <v>1</v>
      </c>
      <c r="O450">
        <v>1</v>
      </c>
      <c r="P450">
        <v>1</v>
      </c>
      <c r="Q450">
        <v>1</v>
      </c>
      <c r="R450" s="4">
        <f>(SUM(D450:Q450))/14</f>
        <v>-0.14285714285714285</v>
      </c>
      <c r="S450" t="s">
        <v>8</v>
      </c>
    </row>
    <row r="451" spans="1:19" x14ac:dyDescent="0.3">
      <c r="A451" t="s">
        <v>520</v>
      </c>
      <c r="B451" t="s">
        <v>6</v>
      </c>
      <c r="C451" t="s">
        <v>28</v>
      </c>
      <c r="D451">
        <v>-1</v>
      </c>
      <c r="E451">
        <v>1</v>
      </c>
      <c r="F451">
        <v>-1</v>
      </c>
      <c r="G451">
        <v>-1</v>
      </c>
      <c r="H451">
        <v>-1</v>
      </c>
      <c r="I451">
        <v>1</v>
      </c>
      <c r="J451">
        <v>-1</v>
      </c>
      <c r="K451">
        <v>-1</v>
      </c>
      <c r="L451">
        <v>-1</v>
      </c>
      <c r="M451">
        <v>-1</v>
      </c>
      <c r="N451">
        <v>1</v>
      </c>
      <c r="O451">
        <v>1</v>
      </c>
      <c r="P451">
        <v>1</v>
      </c>
      <c r="Q451">
        <v>1</v>
      </c>
      <c r="R451" s="4">
        <f>(SUM(D451:Q451))/14</f>
        <v>-0.14285714285714285</v>
      </c>
      <c r="S451" t="s">
        <v>9</v>
      </c>
    </row>
    <row r="452" spans="1:19" x14ac:dyDescent="0.3">
      <c r="A452" t="s">
        <v>726</v>
      </c>
      <c r="B452" t="s">
        <v>88</v>
      </c>
      <c r="C452" t="s">
        <v>28</v>
      </c>
      <c r="D452">
        <v>-1</v>
      </c>
      <c r="E452">
        <v>1</v>
      </c>
      <c r="F452">
        <v>-1</v>
      </c>
      <c r="G452">
        <v>-1</v>
      </c>
      <c r="H452">
        <v>-1</v>
      </c>
      <c r="I452">
        <v>1</v>
      </c>
      <c r="J452">
        <v>-1</v>
      </c>
      <c r="K452">
        <v>-1</v>
      </c>
      <c r="L452">
        <v>-1</v>
      </c>
      <c r="M452">
        <v>-1</v>
      </c>
      <c r="N452">
        <v>1</v>
      </c>
      <c r="O452">
        <v>1</v>
      </c>
      <c r="P452">
        <v>1</v>
      </c>
      <c r="Q452">
        <v>1</v>
      </c>
      <c r="R452" s="4">
        <f>(SUM(D452:Q452))/14</f>
        <v>-0.14285714285714285</v>
      </c>
      <c r="S452" t="s">
        <v>9</v>
      </c>
    </row>
    <row r="453" spans="1:19" x14ac:dyDescent="0.3">
      <c r="A453" t="s">
        <v>627</v>
      </c>
      <c r="B453" t="s">
        <v>32</v>
      </c>
      <c r="C453" t="s">
        <v>22</v>
      </c>
      <c r="D453">
        <v>-1</v>
      </c>
      <c r="E453">
        <v>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1</v>
      </c>
      <c r="L453">
        <v>-1</v>
      </c>
      <c r="M453">
        <v>-1</v>
      </c>
      <c r="N453">
        <v>1</v>
      </c>
      <c r="O453">
        <v>1</v>
      </c>
      <c r="P453">
        <v>1</v>
      </c>
      <c r="Q453">
        <v>1</v>
      </c>
      <c r="R453" s="4">
        <f>(SUM(D453:Q453))/14</f>
        <v>-0.14285714285714285</v>
      </c>
      <c r="S453" t="s">
        <v>8</v>
      </c>
    </row>
    <row r="454" spans="1:19" x14ac:dyDescent="0.3">
      <c r="A454" t="s">
        <v>735</v>
      </c>
      <c r="B454" t="s">
        <v>32</v>
      </c>
      <c r="C454" t="s">
        <v>22</v>
      </c>
      <c r="D454">
        <v>-1</v>
      </c>
      <c r="E454">
        <v>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1</v>
      </c>
      <c r="L454">
        <v>-1</v>
      </c>
      <c r="M454">
        <v>-1</v>
      </c>
      <c r="N454">
        <v>1</v>
      </c>
      <c r="O454">
        <v>1</v>
      </c>
      <c r="P454">
        <v>1</v>
      </c>
      <c r="Q454">
        <v>1</v>
      </c>
      <c r="R454" s="4">
        <f>(SUM(D454:Q454))/14</f>
        <v>-0.14285714285714285</v>
      </c>
      <c r="S454" t="s">
        <v>8</v>
      </c>
    </row>
    <row r="455" spans="1:19" x14ac:dyDescent="0.3">
      <c r="A455" t="s">
        <v>523</v>
      </c>
      <c r="B455" t="s">
        <v>6</v>
      </c>
      <c r="C455" t="s">
        <v>28</v>
      </c>
      <c r="D455">
        <v>-1</v>
      </c>
      <c r="E455">
        <v>1</v>
      </c>
      <c r="F455">
        <v>-1</v>
      </c>
      <c r="G455">
        <v>-1</v>
      </c>
      <c r="H455">
        <v>-1</v>
      </c>
      <c r="I455">
        <v>1</v>
      </c>
      <c r="J455">
        <v>-1</v>
      </c>
      <c r="K455">
        <v>-1</v>
      </c>
      <c r="L455">
        <v>-1</v>
      </c>
      <c r="M455">
        <v>-1</v>
      </c>
      <c r="N455">
        <v>1</v>
      </c>
      <c r="O455">
        <v>1</v>
      </c>
      <c r="P455">
        <v>1</v>
      </c>
      <c r="Q455">
        <v>1</v>
      </c>
      <c r="R455" s="4">
        <f>(SUM(D455:Q455))/14</f>
        <v>-0.14285714285714285</v>
      </c>
      <c r="S455" t="s">
        <v>9</v>
      </c>
    </row>
    <row r="456" spans="1:19" x14ac:dyDescent="0.3">
      <c r="A456" t="s">
        <v>559</v>
      </c>
      <c r="B456" t="s">
        <v>6</v>
      </c>
      <c r="C456" t="s">
        <v>28</v>
      </c>
      <c r="D456">
        <v>-1</v>
      </c>
      <c r="E456">
        <v>1</v>
      </c>
      <c r="F456">
        <v>-1</v>
      </c>
      <c r="G456">
        <v>-1</v>
      </c>
      <c r="H456">
        <v>-1</v>
      </c>
      <c r="I456">
        <v>1</v>
      </c>
      <c r="J456">
        <v>-1</v>
      </c>
      <c r="K456">
        <v>-1</v>
      </c>
      <c r="L456">
        <v>-1</v>
      </c>
      <c r="M456">
        <v>-1</v>
      </c>
      <c r="N456">
        <v>1</v>
      </c>
      <c r="O456">
        <v>1</v>
      </c>
      <c r="P456">
        <v>1</v>
      </c>
      <c r="Q456">
        <v>1</v>
      </c>
      <c r="R456" s="4">
        <f>(SUM(D456:Q456))/14</f>
        <v>-0.14285714285714285</v>
      </c>
      <c r="S456" t="s">
        <v>9</v>
      </c>
    </row>
    <row r="457" spans="1:19" x14ac:dyDescent="0.3">
      <c r="A457" t="s">
        <v>698</v>
      </c>
      <c r="B457" t="s">
        <v>88</v>
      </c>
      <c r="C457" t="s">
        <v>7</v>
      </c>
      <c r="D457">
        <v>-1</v>
      </c>
      <c r="E457">
        <v>1</v>
      </c>
      <c r="F457">
        <v>-1</v>
      </c>
      <c r="G457">
        <v>-1</v>
      </c>
      <c r="H457">
        <v>-1</v>
      </c>
      <c r="I457">
        <v>1</v>
      </c>
      <c r="J457">
        <v>-1</v>
      </c>
      <c r="K457">
        <v>-1</v>
      </c>
      <c r="L457">
        <v>-1</v>
      </c>
      <c r="M457">
        <v>-1</v>
      </c>
      <c r="N457">
        <v>1</v>
      </c>
      <c r="O457">
        <v>1</v>
      </c>
      <c r="P457">
        <v>1</v>
      </c>
      <c r="Q457">
        <v>1</v>
      </c>
      <c r="R457" s="4">
        <f>(SUM(D457:Q457))/14</f>
        <v>-0.14285714285714285</v>
      </c>
      <c r="S457" t="s">
        <v>17</v>
      </c>
    </row>
    <row r="458" spans="1:19" x14ac:dyDescent="0.3">
      <c r="A458" t="s">
        <v>594</v>
      </c>
      <c r="B458" t="s">
        <v>39</v>
      </c>
      <c r="C458" t="s">
        <v>98</v>
      </c>
      <c r="D458">
        <v>-1</v>
      </c>
      <c r="E458">
        <v>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1</v>
      </c>
      <c r="L458">
        <v>-1</v>
      </c>
      <c r="M458">
        <v>-1</v>
      </c>
      <c r="N458">
        <v>1</v>
      </c>
      <c r="O458">
        <v>1</v>
      </c>
      <c r="P458">
        <v>1</v>
      </c>
      <c r="Q458">
        <v>1</v>
      </c>
      <c r="R458" s="4">
        <f>(SUM(D458:Q458))/14</f>
        <v>-0.14285714285714285</v>
      </c>
      <c r="S458" t="s">
        <v>8</v>
      </c>
    </row>
    <row r="459" spans="1:19" x14ac:dyDescent="0.3">
      <c r="A459" t="s">
        <v>599</v>
      </c>
      <c r="B459" t="s">
        <v>56</v>
      </c>
      <c r="C459" t="s">
        <v>98</v>
      </c>
      <c r="D459">
        <v>1</v>
      </c>
      <c r="E459">
        <v>1</v>
      </c>
      <c r="F459">
        <v>-1</v>
      </c>
      <c r="G459">
        <v>-1</v>
      </c>
      <c r="H459">
        <v>-1</v>
      </c>
      <c r="I459">
        <v>-1</v>
      </c>
      <c r="J459">
        <v>0</v>
      </c>
      <c r="K459">
        <v>-1</v>
      </c>
      <c r="L459">
        <v>1</v>
      </c>
      <c r="M459">
        <v>1</v>
      </c>
      <c r="N459">
        <v>1</v>
      </c>
      <c r="O459">
        <v>-1</v>
      </c>
      <c r="P459">
        <v>-1</v>
      </c>
      <c r="Q459">
        <v>0</v>
      </c>
      <c r="R459" s="4">
        <f>(SUM(D459:Q459))/14</f>
        <v>-0.14285714285714285</v>
      </c>
      <c r="S459" t="s">
        <v>9</v>
      </c>
    </row>
    <row r="460" spans="1:19" x14ac:dyDescent="0.3">
      <c r="A460" t="s">
        <v>35</v>
      </c>
      <c r="B460" t="s">
        <v>36</v>
      </c>
      <c r="C460" t="s">
        <v>26</v>
      </c>
      <c r="D460">
        <v>-1</v>
      </c>
      <c r="E460">
        <v>-1</v>
      </c>
      <c r="F460">
        <v>0</v>
      </c>
      <c r="G460">
        <v>1</v>
      </c>
      <c r="H460">
        <v>1</v>
      </c>
      <c r="I460">
        <v>1</v>
      </c>
      <c r="J460">
        <v>1</v>
      </c>
      <c r="K460">
        <v>-1</v>
      </c>
      <c r="L460">
        <v>-1</v>
      </c>
      <c r="M460">
        <v>-1</v>
      </c>
      <c r="N460">
        <v>1</v>
      </c>
      <c r="O460">
        <v>-1</v>
      </c>
      <c r="P460">
        <v>-1</v>
      </c>
      <c r="Q460">
        <v>1</v>
      </c>
      <c r="R460" s="4">
        <f>(SUM(D460:Q460))/14</f>
        <v>-7.1428571428571425E-2</v>
      </c>
      <c r="S460" t="s">
        <v>9</v>
      </c>
    </row>
    <row r="461" spans="1:19" x14ac:dyDescent="0.3">
      <c r="A461" t="s">
        <v>43</v>
      </c>
      <c r="B461" t="s">
        <v>6</v>
      </c>
      <c r="C461" t="s">
        <v>28</v>
      </c>
      <c r="D461">
        <v>-1</v>
      </c>
      <c r="E461">
        <v>1</v>
      </c>
      <c r="F461">
        <v>-1</v>
      </c>
      <c r="G461">
        <v>-1</v>
      </c>
      <c r="H461">
        <v>-1</v>
      </c>
      <c r="I461">
        <v>1</v>
      </c>
      <c r="J461">
        <v>-1</v>
      </c>
      <c r="K461">
        <v>-1</v>
      </c>
      <c r="L461">
        <v>0</v>
      </c>
      <c r="M461">
        <v>-1</v>
      </c>
      <c r="N461">
        <v>1</v>
      </c>
      <c r="O461">
        <v>1</v>
      </c>
      <c r="P461">
        <v>1</v>
      </c>
      <c r="Q461">
        <v>1</v>
      </c>
      <c r="R461" s="4">
        <f>(SUM(D461:Q461))/14</f>
        <v>-7.1428571428571425E-2</v>
      </c>
      <c r="S461" t="s">
        <v>9</v>
      </c>
    </row>
    <row r="462" spans="1:19" x14ac:dyDescent="0.3">
      <c r="A462" t="s">
        <v>57</v>
      </c>
      <c r="B462" t="s">
        <v>58</v>
      </c>
      <c r="C462" t="s">
        <v>31</v>
      </c>
      <c r="D462">
        <v>-1</v>
      </c>
      <c r="E462">
        <v>-1</v>
      </c>
      <c r="F462">
        <v>-1</v>
      </c>
      <c r="G462">
        <v>1</v>
      </c>
      <c r="H462">
        <v>-1</v>
      </c>
      <c r="I462">
        <v>1</v>
      </c>
      <c r="J462">
        <v>1</v>
      </c>
      <c r="K462">
        <v>1</v>
      </c>
      <c r="L462">
        <v>1</v>
      </c>
      <c r="M462">
        <v>-1</v>
      </c>
      <c r="N462">
        <v>-1</v>
      </c>
      <c r="O462">
        <v>1</v>
      </c>
      <c r="P462">
        <v>-1</v>
      </c>
      <c r="Q462">
        <v>0</v>
      </c>
      <c r="R462" s="4">
        <f>(SUM(D462:Q462))/14</f>
        <v>-7.1428571428571425E-2</v>
      </c>
      <c r="S462" t="s">
        <v>8</v>
      </c>
    </row>
    <row r="463" spans="1:19" x14ac:dyDescent="0.3">
      <c r="A463" t="s">
        <v>90</v>
      </c>
      <c r="B463" t="s">
        <v>91</v>
      </c>
      <c r="C463" t="s">
        <v>7</v>
      </c>
      <c r="D463">
        <v>-1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-1</v>
      </c>
      <c r="M463">
        <v>0</v>
      </c>
      <c r="N463">
        <v>0</v>
      </c>
      <c r="O463">
        <v>0</v>
      </c>
      <c r="P463">
        <v>0</v>
      </c>
      <c r="Q463">
        <v>0</v>
      </c>
      <c r="R463" s="4">
        <f>(SUM(D463:Q463))/14</f>
        <v>-7.1428571428571425E-2</v>
      </c>
      <c r="S463" t="s">
        <v>17</v>
      </c>
    </row>
    <row r="464" spans="1:19" x14ac:dyDescent="0.3">
      <c r="A464" t="s">
        <v>817</v>
      </c>
      <c r="B464" t="s">
        <v>112</v>
      </c>
      <c r="C464" t="s">
        <v>22</v>
      </c>
      <c r="D464">
        <v>-1</v>
      </c>
      <c r="E464">
        <v>1</v>
      </c>
      <c r="F464">
        <v>-1</v>
      </c>
      <c r="G464">
        <v>-1</v>
      </c>
      <c r="H464">
        <v>-1</v>
      </c>
      <c r="I464">
        <v>-1</v>
      </c>
      <c r="J464">
        <v>0</v>
      </c>
      <c r="K464">
        <v>1</v>
      </c>
      <c r="L464">
        <v>-1</v>
      </c>
      <c r="M464">
        <v>-1</v>
      </c>
      <c r="N464">
        <v>1</v>
      </c>
      <c r="O464">
        <v>1</v>
      </c>
      <c r="P464">
        <v>1</v>
      </c>
      <c r="Q464">
        <v>1</v>
      </c>
      <c r="R464" s="4">
        <f>(SUM(D464:Q464))/14</f>
        <v>-7.1428571428571425E-2</v>
      </c>
      <c r="S464" t="s">
        <v>8</v>
      </c>
    </row>
    <row r="465" spans="1:19" x14ac:dyDescent="0.3">
      <c r="A465" t="s">
        <v>137</v>
      </c>
      <c r="B465" t="s">
        <v>75</v>
      </c>
      <c r="C465" t="s">
        <v>98</v>
      </c>
      <c r="D465">
        <v>0</v>
      </c>
      <c r="E465">
        <v>0</v>
      </c>
      <c r="F465">
        <v>0</v>
      </c>
      <c r="G465">
        <v>-1</v>
      </c>
      <c r="H465">
        <v>0</v>
      </c>
      <c r="I465">
        <v>0</v>
      </c>
      <c r="J465">
        <v>0</v>
      </c>
      <c r="K465">
        <v>-1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 s="4">
        <f>(SUM(D465:Q465))/14</f>
        <v>-7.1428571428571425E-2</v>
      </c>
      <c r="S465" t="s">
        <v>9</v>
      </c>
    </row>
    <row r="466" spans="1:19" x14ac:dyDescent="0.3">
      <c r="A466" t="s">
        <v>684</v>
      </c>
      <c r="B466" t="s">
        <v>18</v>
      </c>
      <c r="C466" t="s">
        <v>22</v>
      </c>
      <c r="D466">
        <v>-1</v>
      </c>
      <c r="E466">
        <v>1</v>
      </c>
      <c r="F466">
        <v>-1</v>
      </c>
      <c r="G466">
        <v>1</v>
      </c>
      <c r="H466">
        <v>1</v>
      </c>
      <c r="I466">
        <v>-1</v>
      </c>
      <c r="J466">
        <v>-1</v>
      </c>
      <c r="K466">
        <v>1</v>
      </c>
      <c r="L466">
        <v>-1</v>
      </c>
      <c r="M466">
        <v>-1</v>
      </c>
      <c r="N466">
        <v>1</v>
      </c>
      <c r="O466">
        <v>0</v>
      </c>
      <c r="P466">
        <v>0</v>
      </c>
      <c r="Q466">
        <v>0</v>
      </c>
      <c r="R466" s="4">
        <f>(SUM(D466:Q466))/14</f>
        <v>-7.1428571428571425E-2</v>
      </c>
      <c r="S466" t="s">
        <v>8</v>
      </c>
    </row>
    <row r="467" spans="1:19" x14ac:dyDescent="0.3">
      <c r="A467" t="s">
        <v>178</v>
      </c>
      <c r="B467" t="s">
        <v>6</v>
      </c>
      <c r="C467" t="s">
        <v>28</v>
      </c>
      <c r="D467">
        <v>-1</v>
      </c>
      <c r="E467">
        <v>1</v>
      </c>
      <c r="F467">
        <v>-1</v>
      </c>
      <c r="G467">
        <v>-1</v>
      </c>
      <c r="H467">
        <v>-1</v>
      </c>
      <c r="I467">
        <v>1</v>
      </c>
      <c r="J467">
        <v>-1</v>
      </c>
      <c r="K467">
        <v>-1</v>
      </c>
      <c r="L467">
        <v>0</v>
      </c>
      <c r="M467">
        <v>-1</v>
      </c>
      <c r="N467">
        <v>1</v>
      </c>
      <c r="O467">
        <v>1</v>
      </c>
      <c r="P467">
        <v>1</v>
      </c>
      <c r="Q467">
        <v>1</v>
      </c>
      <c r="R467" s="4">
        <f>(SUM(D467:Q467))/14</f>
        <v>-7.1428571428571425E-2</v>
      </c>
      <c r="S467" t="s">
        <v>8</v>
      </c>
    </row>
    <row r="468" spans="1:19" x14ac:dyDescent="0.3">
      <c r="A468" t="s">
        <v>262</v>
      </c>
      <c r="B468" t="s">
        <v>60</v>
      </c>
      <c r="C468" t="s">
        <v>22</v>
      </c>
      <c r="D468">
        <v>-1</v>
      </c>
      <c r="E468">
        <v>1</v>
      </c>
      <c r="F468">
        <v>-1</v>
      </c>
      <c r="G468">
        <v>1</v>
      </c>
      <c r="H468">
        <v>-1</v>
      </c>
      <c r="I468">
        <v>-1</v>
      </c>
      <c r="J468">
        <v>-1</v>
      </c>
      <c r="K468">
        <v>1</v>
      </c>
      <c r="L468">
        <v>-1</v>
      </c>
      <c r="M468">
        <v>-1</v>
      </c>
      <c r="N468">
        <v>1</v>
      </c>
      <c r="O468">
        <v>0</v>
      </c>
      <c r="P468">
        <v>1</v>
      </c>
      <c r="Q468">
        <v>1</v>
      </c>
      <c r="R468" s="4">
        <f>(SUM(D468:Q468))/14</f>
        <v>-7.1428571428571425E-2</v>
      </c>
      <c r="S468" t="s">
        <v>8</v>
      </c>
    </row>
    <row r="469" spans="1:19" x14ac:dyDescent="0.3">
      <c r="A469" t="s">
        <v>257</v>
      </c>
      <c r="B469" t="s">
        <v>56</v>
      </c>
      <c r="C469" t="s">
        <v>98</v>
      </c>
      <c r="D469">
        <v>1</v>
      </c>
      <c r="E469">
        <v>1</v>
      </c>
      <c r="F469">
        <v>-1</v>
      </c>
      <c r="G469">
        <v>-1</v>
      </c>
      <c r="H469">
        <v>-1</v>
      </c>
      <c r="I469">
        <v>-1</v>
      </c>
      <c r="J469">
        <v>0</v>
      </c>
      <c r="K469">
        <v>-1</v>
      </c>
      <c r="L469">
        <v>1</v>
      </c>
      <c r="M469">
        <v>1</v>
      </c>
      <c r="N469">
        <v>1</v>
      </c>
      <c r="O469">
        <v>0</v>
      </c>
      <c r="P469">
        <v>-1</v>
      </c>
      <c r="Q469">
        <v>0</v>
      </c>
      <c r="R469" s="4">
        <f>(SUM(D469:Q469))/14</f>
        <v>-7.1428571428571425E-2</v>
      </c>
      <c r="S469" t="s">
        <v>9</v>
      </c>
    </row>
    <row r="470" spans="1:19" x14ac:dyDescent="0.3">
      <c r="A470" t="s">
        <v>41</v>
      </c>
      <c r="B470" t="s">
        <v>14</v>
      </c>
      <c r="C470" t="s">
        <v>22</v>
      </c>
      <c r="D470">
        <v>-1</v>
      </c>
      <c r="E470">
        <v>1</v>
      </c>
      <c r="F470">
        <v>-1</v>
      </c>
      <c r="G470">
        <v>-1</v>
      </c>
      <c r="H470">
        <v>-1</v>
      </c>
      <c r="I470">
        <v>0</v>
      </c>
      <c r="J470">
        <v>-1</v>
      </c>
      <c r="K470">
        <v>1</v>
      </c>
      <c r="L470">
        <v>-1</v>
      </c>
      <c r="M470">
        <v>-1</v>
      </c>
      <c r="N470">
        <v>1</v>
      </c>
      <c r="O470">
        <v>1</v>
      </c>
      <c r="P470">
        <v>1</v>
      </c>
      <c r="Q470">
        <v>1</v>
      </c>
      <c r="R470" s="4">
        <f>(SUM(D470:Q470))/14</f>
        <v>-7.1428571428571425E-2</v>
      </c>
      <c r="S470" t="s">
        <v>8</v>
      </c>
    </row>
    <row r="471" spans="1:19" x14ac:dyDescent="0.3">
      <c r="A471" t="s">
        <v>308</v>
      </c>
      <c r="B471" t="s">
        <v>6</v>
      </c>
      <c r="C471" t="s">
        <v>28</v>
      </c>
      <c r="D471">
        <v>-1</v>
      </c>
      <c r="E471">
        <v>1</v>
      </c>
      <c r="F471">
        <v>0</v>
      </c>
      <c r="G471">
        <v>-1</v>
      </c>
      <c r="H471">
        <v>-1</v>
      </c>
      <c r="I471">
        <v>1</v>
      </c>
      <c r="J471">
        <v>-1</v>
      </c>
      <c r="K471">
        <v>-1</v>
      </c>
      <c r="L471">
        <v>-1</v>
      </c>
      <c r="M471">
        <v>-1</v>
      </c>
      <c r="N471">
        <v>1</v>
      </c>
      <c r="O471">
        <v>1</v>
      </c>
      <c r="P471">
        <v>1</v>
      </c>
      <c r="Q471">
        <v>1</v>
      </c>
      <c r="R471" s="4">
        <f>(SUM(D471:Q471))/14</f>
        <v>-7.1428571428571425E-2</v>
      </c>
      <c r="S471" t="s">
        <v>9</v>
      </c>
    </row>
    <row r="472" spans="1:19" x14ac:dyDescent="0.3">
      <c r="A472" t="s">
        <v>703</v>
      </c>
      <c r="B472" t="s">
        <v>112</v>
      </c>
      <c r="C472" t="s">
        <v>26</v>
      </c>
      <c r="D472">
        <v>0</v>
      </c>
      <c r="E472">
        <v>1</v>
      </c>
      <c r="F472">
        <v>0</v>
      </c>
      <c r="G472">
        <v>-1</v>
      </c>
      <c r="H472">
        <v>-1</v>
      </c>
      <c r="I472">
        <v>-1</v>
      </c>
      <c r="J472">
        <v>-1</v>
      </c>
      <c r="K472">
        <v>1</v>
      </c>
      <c r="L472">
        <v>0</v>
      </c>
      <c r="M472">
        <v>1</v>
      </c>
      <c r="N472">
        <v>1</v>
      </c>
      <c r="O472">
        <v>-1</v>
      </c>
      <c r="P472">
        <v>-1</v>
      </c>
      <c r="Q472">
        <v>1</v>
      </c>
      <c r="R472" s="4">
        <f>(SUM(D472:Q472))/14</f>
        <v>-7.1428571428571425E-2</v>
      </c>
      <c r="S472" t="s">
        <v>9</v>
      </c>
    </row>
    <row r="473" spans="1:19" x14ac:dyDescent="0.3">
      <c r="A473" t="s">
        <v>443</v>
      </c>
      <c r="B473" t="s">
        <v>14</v>
      </c>
      <c r="C473" t="s">
        <v>22</v>
      </c>
      <c r="D473">
        <v>-1</v>
      </c>
      <c r="E473">
        <v>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1</v>
      </c>
      <c r="L473">
        <v>0</v>
      </c>
      <c r="M473">
        <v>-1</v>
      </c>
      <c r="N473">
        <v>1</v>
      </c>
      <c r="O473">
        <v>1</v>
      </c>
      <c r="P473">
        <v>1</v>
      </c>
      <c r="Q473">
        <v>1</v>
      </c>
      <c r="R473" s="4">
        <f>(SUM(D473:Q473))/14</f>
        <v>-7.1428571428571425E-2</v>
      </c>
      <c r="S473" t="s">
        <v>8</v>
      </c>
    </row>
    <row r="474" spans="1:19" x14ac:dyDescent="0.3">
      <c r="A474" t="s">
        <v>122</v>
      </c>
      <c r="B474" t="s">
        <v>21</v>
      </c>
      <c r="C474" t="s">
        <v>22</v>
      </c>
      <c r="D474">
        <v>-1</v>
      </c>
      <c r="E474">
        <v>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1</v>
      </c>
      <c r="L474">
        <v>0</v>
      </c>
      <c r="M474">
        <v>-1</v>
      </c>
      <c r="N474">
        <v>1</v>
      </c>
      <c r="O474">
        <v>1</v>
      </c>
      <c r="P474">
        <v>1</v>
      </c>
      <c r="Q474">
        <v>1</v>
      </c>
      <c r="R474" s="4">
        <f>(SUM(D474:Q474))/14</f>
        <v>-7.1428571428571425E-2</v>
      </c>
      <c r="S474" t="s">
        <v>8</v>
      </c>
    </row>
    <row r="475" spans="1:19" x14ac:dyDescent="0.3">
      <c r="A475" t="s">
        <v>621</v>
      </c>
      <c r="B475" t="s">
        <v>72</v>
      </c>
      <c r="C475" t="s">
        <v>98</v>
      </c>
      <c r="D475">
        <v>-1</v>
      </c>
      <c r="E475">
        <v>1</v>
      </c>
      <c r="F475">
        <v>0</v>
      </c>
      <c r="G475">
        <v>1</v>
      </c>
      <c r="H475">
        <v>1</v>
      </c>
      <c r="I475">
        <v>1</v>
      </c>
      <c r="J475">
        <v>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-1</v>
      </c>
      <c r="Q475">
        <v>1</v>
      </c>
      <c r="R475" s="4">
        <f>(SUM(D475:Q475))/14</f>
        <v>-7.1428571428571425E-2</v>
      </c>
      <c r="S475" t="s">
        <v>8</v>
      </c>
    </row>
    <row r="476" spans="1:19" x14ac:dyDescent="0.3">
      <c r="A476" t="s">
        <v>237</v>
      </c>
      <c r="B476" t="s">
        <v>21</v>
      </c>
      <c r="C476" t="s">
        <v>22</v>
      </c>
      <c r="D476">
        <v>-1</v>
      </c>
      <c r="E476">
        <v>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1</v>
      </c>
      <c r="L476">
        <v>0</v>
      </c>
      <c r="M476">
        <v>-1</v>
      </c>
      <c r="N476">
        <v>1</v>
      </c>
      <c r="O476">
        <v>1</v>
      </c>
      <c r="P476">
        <v>1</v>
      </c>
      <c r="Q476">
        <v>1</v>
      </c>
      <c r="R476" s="4">
        <f>(SUM(D476:Q476))/14</f>
        <v>-7.1428571428571425E-2</v>
      </c>
      <c r="S476" t="s">
        <v>8</v>
      </c>
    </row>
    <row r="477" spans="1:19" x14ac:dyDescent="0.3">
      <c r="A477" t="s">
        <v>405</v>
      </c>
      <c r="B477" t="s">
        <v>72</v>
      </c>
      <c r="C477" t="s">
        <v>98</v>
      </c>
      <c r="D477">
        <v>-1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-1</v>
      </c>
      <c r="Q477">
        <v>1</v>
      </c>
      <c r="R477" s="4">
        <f>(SUM(D477:Q477))/14</f>
        <v>-7.1428571428571425E-2</v>
      </c>
      <c r="S477" t="s">
        <v>8</v>
      </c>
    </row>
    <row r="478" spans="1:19" x14ac:dyDescent="0.3">
      <c r="A478" t="s">
        <v>816</v>
      </c>
      <c r="B478" t="s">
        <v>112</v>
      </c>
      <c r="C478" t="s">
        <v>26</v>
      </c>
      <c r="D478">
        <v>1</v>
      </c>
      <c r="E478">
        <v>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1</v>
      </c>
      <c r="L478">
        <v>-1</v>
      </c>
      <c r="M478">
        <v>1</v>
      </c>
      <c r="N478">
        <v>1</v>
      </c>
      <c r="O478">
        <v>0</v>
      </c>
      <c r="P478">
        <v>-1</v>
      </c>
      <c r="Q478">
        <v>1</v>
      </c>
      <c r="R478" s="4">
        <f>(SUM(D478:Q478))/14</f>
        <v>-7.1428571428571425E-2</v>
      </c>
      <c r="S478" t="s">
        <v>9</v>
      </c>
    </row>
    <row r="479" spans="1:19" x14ac:dyDescent="0.3">
      <c r="A479" t="s">
        <v>494</v>
      </c>
      <c r="B479" t="s">
        <v>39</v>
      </c>
      <c r="C479" t="s">
        <v>98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1</v>
      </c>
      <c r="L479">
        <v>-1</v>
      </c>
      <c r="M479">
        <v>0</v>
      </c>
      <c r="N479">
        <v>1</v>
      </c>
      <c r="O479">
        <v>1</v>
      </c>
      <c r="P479">
        <v>1</v>
      </c>
      <c r="Q479">
        <v>1</v>
      </c>
      <c r="R479" s="4">
        <f>(SUM(D479:Q479))/14</f>
        <v>-7.1428571428571425E-2</v>
      </c>
      <c r="S479" t="s">
        <v>8</v>
      </c>
    </row>
    <row r="480" spans="1:19" x14ac:dyDescent="0.3">
      <c r="A480" t="s">
        <v>456</v>
      </c>
      <c r="B480" t="s">
        <v>32</v>
      </c>
      <c r="C480" t="s">
        <v>22</v>
      </c>
      <c r="D480">
        <v>-1</v>
      </c>
      <c r="E480">
        <v>1</v>
      </c>
      <c r="F480">
        <v>-1</v>
      </c>
      <c r="G480">
        <v>-1</v>
      </c>
      <c r="H480">
        <v>-1</v>
      </c>
      <c r="I480">
        <v>0</v>
      </c>
      <c r="J480">
        <v>-1</v>
      </c>
      <c r="K480">
        <v>1</v>
      </c>
      <c r="L480">
        <v>-1</v>
      </c>
      <c r="M480">
        <v>-1</v>
      </c>
      <c r="N480">
        <v>1</v>
      </c>
      <c r="O480">
        <v>1</v>
      </c>
      <c r="P480">
        <v>1</v>
      </c>
      <c r="Q480">
        <v>1</v>
      </c>
      <c r="R480" s="4">
        <f>(SUM(D480:Q480))/14</f>
        <v>-7.1428571428571425E-2</v>
      </c>
      <c r="S480" t="s">
        <v>8</v>
      </c>
    </row>
    <row r="481" spans="1:19" x14ac:dyDescent="0.3">
      <c r="A481" t="s">
        <v>524</v>
      </c>
      <c r="B481" t="s">
        <v>75</v>
      </c>
      <c r="C481" t="s">
        <v>22</v>
      </c>
      <c r="D481">
        <v>-1</v>
      </c>
      <c r="E481">
        <v>1</v>
      </c>
      <c r="F481">
        <v>-1</v>
      </c>
      <c r="G481">
        <v>-1</v>
      </c>
      <c r="H481">
        <v>1</v>
      </c>
      <c r="I481">
        <v>-1</v>
      </c>
      <c r="J481">
        <v>-1</v>
      </c>
      <c r="K481">
        <v>1</v>
      </c>
      <c r="L481">
        <v>-1</v>
      </c>
      <c r="M481">
        <v>-1</v>
      </c>
      <c r="N481">
        <v>1</v>
      </c>
      <c r="O481">
        <v>1</v>
      </c>
      <c r="P481">
        <v>1</v>
      </c>
      <c r="Q481">
        <v>0</v>
      </c>
      <c r="R481" s="4">
        <f>(SUM(D481:Q481))/14</f>
        <v>-7.1428571428571425E-2</v>
      </c>
      <c r="S481" t="s">
        <v>17</v>
      </c>
    </row>
    <row r="482" spans="1:19" x14ac:dyDescent="0.3">
      <c r="A482" t="s">
        <v>564</v>
      </c>
      <c r="B482" t="s">
        <v>18</v>
      </c>
      <c r="C482" t="s">
        <v>26</v>
      </c>
      <c r="D482">
        <v>-1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-1</v>
      </c>
      <c r="M482">
        <v>0</v>
      </c>
      <c r="N482">
        <v>0</v>
      </c>
      <c r="O482">
        <v>0</v>
      </c>
      <c r="P482">
        <v>0</v>
      </c>
      <c r="Q482">
        <v>0</v>
      </c>
      <c r="R482" s="4">
        <f>(SUM(D482:Q482))/14</f>
        <v>-7.1428571428571425E-2</v>
      </c>
      <c r="S482" t="s">
        <v>9</v>
      </c>
    </row>
    <row r="483" spans="1:19" x14ac:dyDescent="0.3">
      <c r="A483" t="s">
        <v>852</v>
      </c>
      <c r="B483" t="s">
        <v>14</v>
      </c>
      <c r="C483" t="s">
        <v>31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s="4">
        <f>(SUM(D483:Q483))/14</f>
        <v>0</v>
      </c>
      <c r="S483" t="s">
        <v>17</v>
      </c>
    </row>
    <row r="484" spans="1:19" x14ac:dyDescent="0.3">
      <c r="A484" t="s">
        <v>13</v>
      </c>
      <c r="B484" t="s">
        <v>14</v>
      </c>
      <c r="C484" t="s">
        <v>15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s="4">
        <f>(SUM(D484:Q484))/14</f>
        <v>0</v>
      </c>
      <c r="S484" t="s">
        <v>17</v>
      </c>
    </row>
    <row r="485" spans="1:19" x14ac:dyDescent="0.3">
      <c r="A485" t="s">
        <v>20</v>
      </c>
      <c r="B485" t="s">
        <v>11</v>
      </c>
      <c r="C485" t="s">
        <v>15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 s="4">
        <f>(SUM(D485:Q485))/14</f>
        <v>0</v>
      </c>
      <c r="S485" t="s">
        <v>17</v>
      </c>
    </row>
    <row r="486" spans="1:19" x14ac:dyDescent="0.3">
      <c r="A486" t="s">
        <v>728</v>
      </c>
      <c r="B486" t="s">
        <v>30</v>
      </c>
      <c r="C486" t="s">
        <v>31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s="4">
        <f>(SUM(D486:Q486))/14</f>
        <v>0</v>
      </c>
      <c r="S486" t="s">
        <v>17</v>
      </c>
    </row>
    <row r="487" spans="1:19" x14ac:dyDescent="0.3">
      <c r="A487" t="s">
        <v>45</v>
      </c>
      <c r="B487" t="s">
        <v>46</v>
      </c>
      <c r="C487" t="s">
        <v>22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s="4">
        <f>(SUM(D487:Q487))/14</f>
        <v>0</v>
      </c>
      <c r="S487" t="s">
        <v>17</v>
      </c>
    </row>
    <row r="488" spans="1:19" x14ac:dyDescent="0.3">
      <c r="A488" t="s">
        <v>810</v>
      </c>
      <c r="B488" t="s">
        <v>75</v>
      </c>
      <c r="C488" t="s">
        <v>22</v>
      </c>
      <c r="D488">
        <v>-1</v>
      </c>
      <c r="E488">
        <v>1</v>
      </c>
      <c r="F488">
        <v>-1</v>
      </c>
      <c r="G488">
        <v>-1</v>
      </c>
      <c r="H488">
        <v>1</v>
      </c>
      <c r="I488">
        <v>-1</v>
      </c>
      <c r="J488">
        <v>-1</v>
      </c>
      <c r="K488">
        <v>1</v>
      </c>
      <c r="L488">
        <v>-1</v>
      </c>
      <c r="M488">
        <v>-1</v>
      </c>
      <c r="N488">
        <v>1</v>
      </c>
      <c r="O488">
        <v>1</v>
      </c>
      <c r="P488">
        <v>1</v>
      </c>
      <c r="Q488">
        <v>1</v>
      </c>
      <c r="R488" s="4">
        <f>(SUM(D488:Q488))/14</f>
        <v>0</v>
      </c>
      <c r="S488" t="s">
        <v>8</v>
      </c>
    </row>
    <row r="489" spans="1:19" x14ac:dyDescent="0.3">
      <c r="A489" t="s">
        <v>55</v>
      </c>
      <c r="B489" t="s">
        <v>56</v>
      </c>
      <c r="C489" t="s">
        <v>15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s="4">
        <f>(SUM(D489:Q489))/14</f>
        <v>0</v>
      </c>
      <c r="S489" t="s">
        <v>17</v>
      </c>
    </row>
    <row r="490" spans="1:19" x14ac:dyDescent="0.3">
      <c r="A490" t="s">
        <v>70</v>
      </c>
      <c r="B490" t="s">
        <v>6</v>
      </c>
      <c r="C490" t="s">
        <v>15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1</v>
      </c>
      <c r="K490">
        <v>1</v>
      </c>
      <c r="L490">
        <v>-1</v>
      </c>
      <c r="M490">
        <v>-1</v>
      </c>
      <c r="N490">
        <v>-1</v>
      </c>
      <c r="O490">
        <v>1</v>
      </c>
      <c r="P490">
        <v>1</v>
      </c>
      <c r="Q490">
        <v>1</v>
      </c>
      <c r="R490" s="4">
        <f>(SUM(D490:Q490))/14</f>
        <v>0</v>
      </c>
      <c r="S490" t="s">
        <v>8</v>
      </c>
    </row>
    <row r="491" spans="1:19" x14ac:dyDescent="0.3">
      <c r="A491" t="s">
        <v>77</v>
      </c>
      <c r="B491" t="s">
        <v>51</v>
      </c>
      <c r="C491" t="s">
        <v>31</v>
      </c>
      <c r="D491">
        <v>-1</v>
      </c>
      <c r="E491">
        <v>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1</v>
      </c>
      <c r="L491">
        <v>-1</v>
      </c>
      <c r="M491">
        <v>1</v>
      </c>
      <c r="N491">
        <v>1</v>
      </c>
      <c r="O491">
        <v>1</v>
      </c>
      <c r="P491">
        <v>1</v>
      </c>
      <c r="Q491">
        <v>1</v>
      </c>
      <c r="R491" s="4">
        <f>(SUM(D491:Q491))/14</f>
        <v>0</v>
      </c>
      <c r="S491" t="s">
        <v>8</v>
      </c>
    </row>
    <row r="492" spans="1:19" x14ac:dyDescent="0.3">
      <c r="A492" t="s">
        <v>79</v>
      </c>
      <c r="B492" t="s">
        <v>6</v>
      </c>
      <c r="C492" t="s">
        <v>15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 s="4">
        <f>(SUM(D492:Q492))/14</f>
        <v>0</v>
      </c>
      <c r="S492" t="s">
        <v>17</v>
      </c>
    </row>
    <row r="493" spans="1:19" x14ac:dyDescent="0.3">
      <c r="A493" t="s">
        <v>101</v>
      </c>
      <c r="B493" t="s">
        <v>91</v>
      </c>
      <c r="C493" t="s">
        <v>31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 s="4">
        <f>(SUM(D493:Q493))/14</f>
        <v>0</v>
      </c>
      <c r="S493" t="s">
        <v>17</v>
      </c>
    </row>
    <row r="494" spans="1:19" x14ac:dyDescent="0.3">
      <c r="A494" t="s">
        <v>102</v>
      </c>
      <c r="B494" t="s">
        <v>14</v>
      </c>
      <c r="C494" t="s">
        <v>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s="4">
        <f>(SUM(D494:Q494))/14</f>
        <v>0</v>
      </c>
      <c r="S494" t="s">
        <v>17</v>
      </c>
    </row>
    <row r="495" spans="1:19" x14ac:dyDescent="0.3">
      <c r="A495" t="s">
        <v>108</v>
      </c>
      <c r="B495" t="s">
        <v>11</v>
      </c>
      <c r="C495" t="s">
        <v>12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s="4">
        <f>(SUM(D495:Q495))/14</f>
        <v>0</v>
      </c>
      <c r="S495" t="s">
        <v>17</v>
      </c>
    </row>
    <row r="496" spans="1:19" x14ac:dyDescent="0.3">
      <c r="A496" t="s">
        <v>113</v>
      </c>
      <c r="B496" t="s">
        <v>6</v>
      </c>
      <c r="C496" t="s">
        <v>7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 s="4">
        <f>(SUM(D496:Q496))/14</f>
        <v>0</v>
      </c>
      <c r="S496" t="s">
        <v>17</v>
      </c>
    </row>
    <row r="497" spans="1:19" x14ac:dyDescent="0.3">
      <c r="A497" t="s">
        <v>853</v>
      </c>
      <c r="B497" t="s">
        <v>46</v>
      </c>
      <c r="C497" t="s">
        <v>31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 s="4">
        <f>(SUM(D497:Q497))/14</f>
        <v>0</v>
      </c>
      <c r="S497" t="s">
        <v>17</v>
      </c>
    </row>
    <row r="498" spans="1:19" x14ac:dyDescent="0.3">
      <c r="A498" t="s">
        <v>118</v>
      </c>
      <c r="B498" t="s">
        <v>6</v>
      </c>
      <c r="C498" t="s">
        <v>28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 s="4">
        <f>(SUM(D498:Q498))/14</f>
        <v>0</v>
      </c>
      <c r="S498" t="s">
        <v>17</v>
      </c>
    </row>
    <row r="499" spans="1:19" x14ac:dyDescent="0.3">
      <c r="A499" t="s">
        <v>124</v>
      </c>
      <c r="B499" t="s">
        <v>46</v>
      </c>
      <c r="C499" t="s">
        <v>31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 s="4">
        <f>(SUM(D499:Q499))/14</f>
        <v>0</v>
      </c>
      <c r="S499" t="s">
        <v>17</v>
      </c>
    </row>
    <row r="500" spans="1:19" x14ac:dyDescent="0.3">
      <c r="A500" t="s">
        <v>140</v>
      </c>
      <c r="B500" t="s">
        <v>18</v>
      </c>
      <c r="C500" t="s">
        <v>12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 s="4">
        <f>(SUM(D500:Q500))/14</f>
        <v>0</v>
      </c>
      <c r="S500" t="s">
        <v>17</v>
      </c>
    </row>
    <row r="501" spans="1:19" x14ac:dyDescent="0.3">
      <c r="A501" t="s">
        <v>145</v>
      </c>
      <c r="B501" t="s">
        <v>6</v>
      </c>
      <c r="C501" t="s">
        <v>98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s="4">
        <f>(SUM(D501:Q501))/14</f>
        <v>0</v>
      </c>
      <c r="S501" t="s">
        <v>17</v>
      </c>
    </row>
    <row r="502" spans="1:19" x14ac:dyDescent="0.3">
      <c r="A502" t="s">
        <v>147</v>
      </c>
      <c r="B502" t="s">
        <v>24</v>
      </c>
      <c r="C502" t="s">
        <v>31</v>
      </c>
      <c r="D502">
        <v>-1</v>
      </c>
      <c r="E502">
        <v>1</v>
      </c>
      <c r="F502">
        <v>-1</v>
      </c>
      <c r="G502">
        <v>1</v>
      </c>
      <c r="H502">
        <v>-1</v>
      </c>
      <c r="I502">
        <v>-1</v>
      </c>
      <c r="J502">
        <v>-1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-1</v>
      </c>
      <c r="Q502">
        <v>-1</v>
      </c>
      <c r="R502" s="4">
        <f>(SUM(D502:Q502))/14</f>
        <v>0</v>
      </c>
      <c r="S502" t="s">
        <v>8</v>
      </c>
    </row>
    <row r="503" spans="1:19" x14ac:dyDescent="0.3">
      <c r="A503" t="s">
        <v>156</v>
      </c>
      <c r="B503" t="s">
        <v>53</v>
      </c>
      <c r="C503" t="s">
        <v>15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 s="4">
        <f>(SUM(D503:Q503))/14</f>
        <v>0</v>
      </c>
      <c r="S503" t="s">
        <v>17</v>
      </c>
    </row>
    <row r="504" spans="1:19" x14ac:dyDescent="0.3">
      <c r="A504" t="s">
        <v>157</v>
      </c>
      <c r="B504" t="s">
        <v>46</v>
      </c>
      <c r="C504" t="s">
        <v>22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 s="4">
        <f>(SUM(D504:Q504))/14</f>
        <v>0</v>
      </c>
      <c r="S504" t="s">
        <v>17</v>
      </c>
    </row>
    <row r="505" spans="1:19" x14ac:dyDescent="0.3">
      <c r="A505" t="s">
        <v>189</v>
      </c>
      <c r="B505" t="s">
        <v>6</v>
      </c>
      <c r="C505" t="s">
        <v>28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 s="4">
        <f>(SUM(D505:Q505))/14</f>
        <v>0</v>
      </c>
      <c r="S505" t="s">
        <v>17</v>
      </c>
    </row>
    <row r="506" spans="1:19" x14ac:dyDescent="0.3">
      <c r="A506" t="s">
        <v>192</v>
      </c>
      <c r="B506" t="s">
        <v>75</v>
      </c>
      <c r="C506" t="s">
        <v>28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 s="4">
        <f>(SUM(D506:Q506))/14</f>
        <v>0</v>
      </c>
      <c r="S506" t="s">
        <v>17</v>
      </c>
    </row>
    <row r="507" spans="1:19" x14ac:dyDescent="0.3">
      <c r="A507" t="s">
        <v>202</v>
      </c>
      <c r="B507" t="s">
        <v>6</v>
      </c>
      <c r="C507" t="s">
        <v>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4">
        <f>(SUM(D507:Q507))/14</f>
        <v>0</v>
      </c>
      <c r="S507" t="s">
        <v>17</v>
      </c>
    </row>
    <row r="508" spans="1:19" x14ac:dyDescent="0.3">
      <c r="A508" t="s">
        <v>313</v>
      </c>
      <c r="B508" t="s">
        <v>36</v>
      </c>
      <c r="C508" t="s">
        <v>22</v>
      </c>
      <c r="D508">
        <v>1</v>
      </c>
      <c r="E508">
        <v>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1</v>
      </c>
      <c r="L508">
        <v>-1</v>
      </c>
      <c r="M508">
        <v>-1</v>
      </c>
      <c r="N508">
        <v>1</v>
      </c>
      <c r="O508">
        <v>1</v>
      </c>
      <c r="P508">
        <v>1</v>
      </c>
      <c r="Q508">
        <v>1</v>
      </c>
      <c r="R508" s="4">
        <f>(SUM(D508:Q508))/14</f>
        <v>0</v>
      </c>
      <c r="S508" t="s">
        <v>8</v>
      </c>
    </row>
    <row r="509" spans="1:19" x14ac:dyDescent="0.3">
      <c r="A509" t="s">
        <v>238</v>
      </c>
      <c r="B509" t="s">
        <v>18</v>
      </c>
      <c r="C509" t="s">
        <v>15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 s="4">
        <f>(SUM(D509:Q509))/14</f>
        <v>0</v>
      </c>
      <c r="S509" t="s">
        <v>17</v>
      </c>
    </row>
    <row r="510" spans="1:19" x14ac:dyDescent="0.3">
      <c r="A510" t="s">
        <v>793</v>
      </c>
      <c r="B510" t="s">
        <v>32</v>
      </c>
      <c r="C510" t="s">
        <v>22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 s="4">
        <f>(SUM(D510:Q510))/14</f>
        <v>0</v>
      </c>
      <c r="S510" t="s">
        <v>17</v>
      </c>
    </row>
    <row r="511" spans="1:19" x14ac:dyDescent="0.3">
      <c r="A511" t="s">
        <v>273</v>
      </c>
      <c r="B511" t="s">
        <v>91</v>
      </c>
      <c r="C511" t="s">
        <v>15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 s="4">
        <f>(SUM(D511:Q511))/14</f>
        <v>0</v>
      </c>
      <c r="S511" t="s">
        <v>17</v>
      </c>
    </row>
    <row r="512" spans="1:19" x14ac:dyDescent="0.3">
      <c r="A512" t="s">
        <v>803</v>
      </c>
      <c r="B512" t="s">
        <v>11</v>
      </c>
      <c r="C512" t="s">
        <v>26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 s="4">
        <f>(SUM(D512:Q512))/14</f>
        <v>0</v>
      </c>
      <c r="S512" t="s">
        <v>17</v>
      </c>
    </row>
    <row r="513" spans="1:19" x14ac:dyDescent="0.3">
      <c r="A513" t="s">
        <v>278</v>
      </c>
      <c r="B513" t="s">
        <v>91</v>
      </c>
      <c r="C513" t="s">
        <v>22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4">
        <f>(SUM(D513:Q513))/14</f>
        <v>0</v>
      </c>
      <c r="S513" t="s">
        <v>17</v>
      </c>
    </row>
    <row r="514" spans="1:19" x14ac:dyDescent="0.3">
      <c r="A514" t="s">
        <v>123</v>
      </c>
      <c r="B514" t="s">
        <v>14</v>
      </c>
      <c r="C514" t="s">
        <v>22</v>
      </c>
      <c r="D514">
        <v>-1</v>
      </c>
      <c r="E514">
        <v>1</v>
      </c>
      <c r="F514">
        <v>1</v>
      </c>
      <c r="G514">
        <v>-1</v>
      </c>
      <c r="H514">
        <v>-1</v>
      </c>
      <c r="I514">
        <v>-1</v>
      </c>
      <c r="J514">
        <v>-1</v>
      </c>
      <c r="K514">
        <v>1</v>
      </c>
      <c r="L514">
        <v>-1</v>
      </c>
      <c r="M514">
        <v>-1</v>
      </c>
      <c r="N514">
        <v>1</v>
      </c>
      <c r="O514">
        <v>1</v>
      </c>
      <c r="P514">
        <v>1</v>
      </c>
      <c r="Q514">
        <v>1</v>
      </c>
      <c r="R514" s="4">
        <f>(SUM(D514:Q514))/14</f>
        <v>0</v>
      </c>
      <c r="S514" t="s">
        <v>8</v>
      </c>
    </row>
    <row r="515" spans="1:19" x14ac:dyDescent="0.3">
      <c r="A515" t="s">
        <v>639</v>
      </c>
      <c r="B515" t="s">
        <v>39</v>
      </c>
      <c r="C515" t="s">
        <v>22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 s="4">
        <f>(SUM(D515:Q515))/14</f>
        <v>0</v>
      </c>
      <c r="S515" t="s">
        <v>17</v>
      </c>
    </row>
    <row r="516" spans="1:19" x14ac:dyDescent="0.3">
      <c r="A516" t="s">
        <v>655</v>
      </c>
      <c r="B516" t="s">
        <v>88</v>
      </c>
      <c r="C516" t="s">
        <v>31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s="4">
        <f>(SUM(D516:Q516))/14</f>
        <v>0</v>
      </c>
      <c r="S516" t="s">
        <v>17</v>
      </c>
    </row>
    <row r="517" spans="1:19" x14ac:dyDescent="0.3">
      <c r="A517" t="s">
        <v>287</v>
      </c>
      <c r="B517" t="s">
        <v>18</v>
      </c>
      <c r="C517" t="s">
        <v>12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s="4">
        <f>(SUM(D517:Q517))/14</f>
        <v>0</v>
      </c>
      <c r="S517" t="s">
        <v>17</v>
      </c>
    </row>
    <row r="518" spans="1:19" x14ac:dyDescent="0.3">
      <c r="A518" t="s">
        <v>750</v>
      </c>
      <c r="B518" t="s">
        <v>88</v>
      </c>
      <c r="C518" t="s">
        <v>28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s="4">
        <f>(SUM(D518:Q518))/14</f>
        <v>0</v>
      </c>
      <c r="S518" t="s">
        <v>17</v>
      </c>
    </row>
    <row r="519" spans="1:19" x14ac:dyDescent="0.3">
      <c r="A519" t="s">
        <v>297</v>
      </c>
      <c r="B519" t="s">
        <v>56</v>
      </c>
      <c r="C519" t="s">
        <v>98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s="4">
        <f>(SUM(D519:Q519))/14</f>
        <v>0</v>
      </c>
      <c r="S519" t="s">
        <v>17</v>
      </c>
    </row>
    <row r="520" spans="1:19" x14ac:dyDescent="0.3">
      <c r="A520" t="s">
        <v>245</v>
      </c>
      <c r="B520" t="s">
        <v>14</v>
      </c>
      <c r="C520" t="s">
        <v>22</v>
      </c>
      <c r="D520">
        <v>1</v>
      </c>
      <c r="E520">
        <v>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1</v>
      </c>
      <c r="L520">
        <v>-1</v>
      </c>
      <c r="M520">
        <v>-1</v>
      </c>
      <c r="N520">
        <v>1</v>
      </c>
      <c r="O520">
        <v>1</v>
      </c>
      <c r="P520">
        <v>1</v>
      </c>
      <c r="Q520">
        <v>1</v>
      </c>
      <c r="R520" s="4">
        <f>(SUM(D520:Q520))/14</f>
        <v>0</v>
      </c>
      <c r="S520" t="s">
        <v>8</v>
      </c>
    </row>
    <row r="521" spans="1:19" x14ac:dyDescent="0.3">
      <c r="A521" t="s">
        <v>328</v>
      </c>
      <c r="B521" t="s">
        <v>30</v>
      </c>
      <c r="C521" t="s">
        <v>31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s="4">
        <f>(SUM(D521:Q521))/14</f>
        <v>0</v>
      </c>
      <c r="S521" t="s">
        <v>17</v>
      </c>
    </row>
    <row r="522" spans="1:19" x14ac:dyDescent="0.3">
      <c r="A522" t="s">
        <v>335</v>
      </c>
      <c r="B522" t="s">
        <v>18</v>
      </c>
      <c r="C522" t="s">
        <v>98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s="4">
        <f>(SUM(D522:Q522))/14</f>
        <v>0</v>
      </c>
      <c r="S522" t="s">
        <v>17</v>
      </c>
    </row>
    <row r="523" spans="1:19" x14ac:dyDescent="0.3">
      <c r="A523" t="s">
        <v>539</v>
      </c>
      <c r="B523" t="s">
        <v>14</v>
      </c>
      <c r="C523" t="s">
        <v>22</v>
      </c>
      <c r="D523">
        <v>-1</v>
      </c>
      <c r="E523">
        <v>1</v>
      </c>
      <c r="F523">
        <v>-1</v>
      </c>
      <c r="G523">
        <v>0</v>
      </c>
      <c r="H523">
        <v>0</v>
      </c>
      <c r="I523">
        <v>-1</v>
      </c>
      <c r="J523">
        <v>-1</v>
      </c>
      <c r="K523">
        <v>1</v>
      </c>
      <c r="L523">
        <v>-1</v>
      </c>
      <c r="M523">
        <v>-1</v>
      </c>
      <c r="N523">
        <v>1</v>
      </c>
      <c r="O523">
        <v>1</v>
      </c>
      <c r="P523">
        <v>1</v>
      </c>
      <c r="Q523">
        <v>1</v>
      </c>
      <c r="R523" s="4">
        <f>(SUM(D523:Q523))/14</f>
        <v>0</v>
      </c>
      <c r="S523" t="s">
        <v>8</v>
      </c>
    </row>
    <row r="524" spans="1:19" x14ac:dyDescent="0.3">
      <c r="A524" t="s">
        <v>383</v>
      </c>
      <c r="B524" t="s">
        <v>233</v>
      </c>
      <c r="C524" t="s">
        <v>22</v>
      </c>
      <c r="D524">
        <v>-1</v>
      </c>
      <c r="E524">
        <v>1</v>
      </c>
      <c r="F524">
        <v>1</v>
      </c>
      <c r="G524">
        <v>-1</v>
      </c>
      <c r="H524">
        <v>1</v>
      </c>
      <c r="I524">
        <v>-1</v>
      </c>
      <c r="J524">
        <v>-1</v>
      </c>
      <c r="K524">
        <v>0</v>
      </c>
      <c r="L524">
        <v>-1</v>
      </c>
      <c r="M524">
        <v>-1</v>
      </c>
      <c r="N524">
        <v>1</v>
      </c>
      <c r="O524">
        <v>0</v>
      </c>
      <c r="P524">
        <v>1</v>
      </c>
      <c r="Q524">
        <v>1</v>
      </c>
      <c r="R524" s="4">
        <f>(SUM(D524:Q524))/14</f>
        <v>0</v>
      </c>
      <c r="S524" t="s">
        <v>8</v>
      </c>
    </row>
    <row r="525" spans="1:19" x14ac:dyDescent="0.3">
      <c r="A525" t="s">
        <v>821</v>
      </c>
      <c r="B525" t="s">
        <v>30</v>
      </c>
      <c r="C525" t="s">
        <v>22</v>
      </c>
      <c r="D525">
        <v>-1</v>
      </c>
      <c r="E525">
        <v>1</v>
      </c>
      <c r="F525">
        <v>-1</v>
      </c>
      <c r="G525">
        <v>0</v>
      </c>
      <c r="H525">
        <v>0</v>
      </c>
      <c r="I525">
        <v>-1</v>
      </c>
      <c r="J525">
        <v>-1</v>
      </c>
      <c r="K525">
        <v>-1</v>
      </c>
      <c r="L525">
        <v>-1</v>
      </c>
      <c r="M525">
        <v>1</v>
      </c>
      <c r="N525">
        <v>1</v>
      </c>
      <c r="O525">
        <v>1</v>
      </c>
      <c r="P525">
        <v>1</v>
      </c>
      <c r="Q525">
        <v>1</v>
      </c>
      <c r="R525" s="4">
        <f>(SUM(D525:Q525))/14</f>
        <v>0</v>
      </c>
      <c r="S525" t="s">
        <v>8</v>
      </c>
    </row>
    <row r="526" spans="1:19" x14ac:dyDescent="0.3">
      <c r="A526" t="s">
        <v>629</v>
      </c>
      <c r="B526" t="s">
        <v>32</v>
      </c>
      <c r="C526" t="s">
        <v>31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s="4">
        <f>(SUM(D526:Q526))/14</f>
        <v>0</v>
      </c>
      <c r="S526" t="s">
        <v>17</v>
      </c>
    </row>
    <row r="527" spans="1:19" x14ac:dyDescent="0.3">
      <c r="A527" t="s">
        <v>351</v>
      </c>
      <c r="B527" t="s">
        <v>39</v>
      </c>
      <c r="C527" t="s">
        <v>31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 s="4">
        <f>(SUM(D527:Q527))/14</f>
        <v>0</v>
      </c>
      <c r="S527" t="s">
        <v>17</v>
      </c>
    </row>
    <row r="528" spans="1:19" x14ac:dyDescent="0.3">
      <c r="A528" t="s">
        <v>360</v>
      </c>
      <c r="B528" t="s">
        <v>14</v>
      </c>
      <c r="C528" t="s">
        <v>31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s="4">
        <f>(SUM(D528:Q528))/14</f>
        <v>0</v>
      </c>
      <c r="S528" t="s">
        <v>17</v>
      </c>
    </row>
    <row r="529" spans="1:19" x14ac:dyDescent="0.3">
      <c r="A529" t="s">
        <v>857</v>
      </c>
      <c r="B529" t="s">
        <v>14</v>
      </c>
      <c r="C529" t="s">
        <v>31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 s="4">
        <f>(SUM(D529:Q529))/14</f>
        <v>0</v>
      </c>
      <c r="S529" t="s">
        <v>17</v>
      </c>
    </row>
    <row r="530" spans="1:19" x14ac:dyDescent="0.3">
      <c r="A530" t="s">
        <v>389</v>
      </c>
      <c r="B530" t="s">
        <v>60</v>
      </c>
      <c r="C530" t="s">
        <v>98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 s="4">
        <f>(SUM(D530:Q530))/14</f>
        <v>0</v>
      </c>
      <c r="S530" t="s">
        <v>17</v>
      </c>
    </row>
    <row r="531" spans="1:19" x14ac:dyDescent="0.3">
      <c r="A531" t="s">
        <v>707</v>
      </c>
      <c r="B531" t="s">
        <v>18</v>
      </c>
      <c r="C531" t="s">
        <v>26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s="4">
        <f>(SUM(D531:Q531))/14</f>
        <v>0</v>
      </c>
      <c r="S531" t="s">
        <v>17</v>
      </c>
    </row>
    <row r="532" spans="1:19" x14ac:dyDescent="0.3">
      <c r="A532" t="s">
        <v>397</v>
      </c>
      <c r="B532" t="s">
        <v>91</v>
      </c>
      <c r="C532" t="s">
        <v>31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s="4">
        <f>(SUM(D532:Q532))/14</f>
        <v>0</v>
      </c>
      <c r="S532" t="s">
        <v>17</v>
      </c>
    </row>
    <row r="533" spans="1:19" x14ac:dyDescent="0.3">
      <c r="A533" t="s">
        <v>404</v>
      </c>
      <c r="B533" t="s">
        <v>6</v>
      </c>
      <c r="C533" t="s">
        <v>7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 s="4">
        <f>(SUM(D533:Q533))/14</f>
        <v>0</v>
      </c>
      <c r="S533" t="s">
        <v>17</v>
      </c>
    </row>
    <row r="534" spans="1:19" x14ac:dyDescent="0.3">
      <c r="A534" t="s">
        <v>813</v>
      </c>
      <c r="B534" t="s">
        <v>39</v>
      </c>
      <c r="C534" t="s">
        <v>22</v>
      </c>
      <c r="D534">
        <v>-1</v>
      </c>
      <c r="E534">
        <v>1</v>
      </c>
      <c r="F534">
        <v>-1</v>
      </c>
      <c r="G534">
        <v>1</v>
      </c>
      <c r="H534">
        <v>-1</v>
      </c>
      <c r="I534">
        <v>-1</v>
      </c>
      <c r="J534">
        <v>-1</v>
      </c>
      <c r="K534">
        <v>1</v>
      </c>
      <c r="L534">
        <v>-1</v>
      </c>
      <c r="M534">
        <v>-1</v>
      </c>
      <c r="N534">
        <v>1</v>
      </c>
      <c r="O534">
        <v>1</v>
      </c>
      <c r="P534">
        <v>1</v>
      </c>
      <c r="Q534">
        <v>1</v>
      </c>
      <c r="R534" s="4">
        <f>(SUM(D534:Q534))/14</f>
        <v>0</v>
      </c>
      <c r="S534" t="s">
        <v>8</v>
      </c>
    </row>
    <row r="535" spans="1:19" x14ac:dyDescent="0.3">
      <c r="A535" t="s">
        <v>411</v>
      </c>
      <c r="B535" t="s">
        <v>32</v>
      </c>
      <c r="C535" t="s">
        <v>31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 s="4">
        <f>(SUM(D535:Q535))/14</f>
        <v>0</v>
      </c>
      <c r="S535" t="s">
        <v>17</v>
      </c>
    </row>
    <row r="536" spans="1:19" x14ac:dyDescent="0.3">
      <c r="A536" t="s">
        <v>415</v>
      </c>
      <c r="B536" t="s">
        <v>155</v>
      </c>
      <c r="C536" t="s">
        <v>15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 s="4">
        <f>(SUM(D536:Q536))/14</f>
        <v>0</v>
      </c>
      <c r="S536" t="s">
        <v>17</v>
      </c>
    </row>
    <row r="537" spans="1:19" x14ac:dyDescent="0.3">
      <c r="A537" t="s">
        <v>417</v>
      </c>
      <c r="B537" t="s">
        <v>30</v>
      </c>
      <c r="C537" t="s">
        <v>22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 s="4">
        <f>(SUM(D537:Q537))/14</f>
        <v>0</v>
      </c>
      <c r="S537" t="s">
        <v>17</v>
      </c>
    </row>
    <row r="538" spans="1:19" x14ac:dyDescent="0.3">
      <c r="A538" t="s">
        <v>758</v>
      </c>
      <c r="B538" t="s">
        <v>69</v>
      </c>
      <c r="C538" t="s">
        <v>22</v>
      </c>
      <c r="D538">
        <v>-1</v>
      </c>
      <c r="E538">
        <v>1</v>
      </c>
      <c r="F538">
        <v>1</v>
      </c>
      <c r="G538">
        <v>-1</v>
      </c>
      <c r="H538">
        <v>-1</v>
      </c>
      <c r="I538">
        <v>-1</v>
      </c>
      <c r="J538">
        <v>-1</v>
      </c>
      <c r="K538">
        <v>1</v>
      </c>
      <c r="L538">
        <v>-1</v>
      </c>
      <c r="M538">
        <v>-1</v>
      </c>
      <c r="N538">
        <v>1</v>
      </c>
      <c r="O538">
        <v>1</v>
      </c>
      <c r="P538">
        <v>1</v>
      </c>
      <c r="Q538">
        <v>1</v>
      </c>
      <c r="R538" s="4">
        <f>(SUM(D538:Q538))/14</f>
        <v>0</v>
      </c>
      <c r="S538" t="s">
        <v>8</v>
      </c>
    </row>
    <row r="539" spans="1:19" x14ac:dyDescent="0.3">
      <c r="A539" t="s">
        <v>815</v>
      </c>
      <c r="B539" t="s">
        <v>69</v>
      </c>
      <c r="C539" t="s">
        <v>22</v>
      </c>
      <c r="D539">
        <v>1</v>
      </c>
      <c r="E539">
        <v>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1</v>
      </c>
      <c r="L539">
        <v>-1</v>
      </c>
      <c r="M539">
        <v>-1</v>
      </c>
      <c r="N539">
        <v>1</v>
      </c>
      <c r="O539">
        <v>1</v>
      </c>
      <c r="P539">
        <v>1</v>
      </c>
      <c r="Q539">
        <v>1</v>
      </c>
      <c r="R539" s="4">
        <f>(SUM(D539:Q539))/14</f>
        <v>0</v>
      </c>
      <c r="S539" t="s">
        <v>8</v>
      </c>
    </row>
    <row r="540" spans="1:19" x14ac:dyDescent="0.3">
      <c r="A540" t="s">
        <v>440</v>
      </c>
      <c r="B540" t="s">
        <v>36</v>
      </c>
      <c r="C540" t="s">
        <v>31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 s="4">
        <f>(SUM(D540:Q540))/14</f>
        <v>0</v>
      </c>
      <c r="S540" t="s">
        <v>17</v>
      </c>
    </row>
    <row r="541" spans="1:19" x14ac:dyDescent="0.3">
      <c r="A541" t="s">
        <v>476</v>
      </c>
      <c r="B541" t="s">
        <v>14</v>
      </c>
      <c r="C541" t="s">
        <v>22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s="4">
        <f>(SUM(D541:Q541))/14</f>
        <v>0</v>
      </c>
      <c r="S541" t="s">
        <v>17</v>
      </c>
    </row>
    <row r="542" spans="1:19" x14ac:dyDescent="0.3">
      <c r="A542" t="s">
        <v>487</v>
      </c>
      <c r="B542" t="s">
        <v>11</v>
      </c>
      <c r="C542" t="s">
        <v>22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 s="4">
        <f>(SUM(D542:Q542))/14</f>
        <v>0</v>
      </c>
      <c r="S542" t="s">
        <v>17</v>
      </c>
    </row>
    <row r="543" spans="1:19" x14ac:dyDescent="0.3">
      <c r="A543" t="s">
        <v>493</v>
      </c>
      <c r="B543" t="s">
        <v>14</v>
      </c>
      <c r="C543" t="s">
        <v>22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s="4">
        <f>(SUM(D543:Q543))/14</f>
        <v>0</v>
      </c>
      <c r="S543" t="s">
        <v>17</v>
      </c>
    </row>
    <row r="544" spans="1:19" x14ac:dyDescent="0.3">
      <c r="A544" t="s">
        <v>406</v>
      </c>
      <c r="B544" t="s">
        <v>32</v>
      </c>
      <c r="C544" t="s">
        <v>22</v>
      </c>
      <c r="D544">
        <v>-1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1</v>
      </c>
      <c r="L544">
        <v>-1</v>
      </c>
      <c r="M544">
        <v>1</v>
      </c>
      <c r="N544">
        <v>1</v>
      </c>
      <c r="O544">
        <v>1</v>
      </c>
      <c r="P544">
        <v>1</v>
      </c>
      <c r="Q544">
        <v>1</v>
      </c>
      <c r="R544" s="4">
        <f>(SUM(D544:Q544))/14</f>
        <v>0</v>
      </c>
      <c r="S544" t="s">
        <v>8</v>
      </c>
    </row>
    <row r="545" spans="1:19" x14ac:dyDescent="0.3">
      <c r="A545" t="s">
        <v>517</v>
      </c>
      <c r="B545" t="s">
        <v>91</v>
      </c>
      <c r="C545" t="s">
        <v>98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 s="4">
        <f>(SUM(D545:Q545))/14</f>
        <v>0</v>
      </c>
      <c r="S545" t="s">
        <v>17</v>
      </c>
    </row>
    <row r="546" spans="1:19" x14ac:dyDescent="0.3">
      <c r="A546" t="s">
        <v>860</v>
      </c>
      <c r="B546" t="s">
        <v>14</v>
      </c>
      <c r="C546" t="s">
        <v>22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 s="4">
        <f>(SUM(D546:Q546))/14</f>
        <v>0</v>
      </c>
      <c r="S546" t="s">
        <v>17</v>
      </c>
    </row>
    <row r="547" spans="1:19" x14ac:dyDescent="0.3">
      <c r="A547" t="s">
        <v>521</v>
      </c>
      <c r="B547" t="s">
        <v>72</v>
      </c>
      <c r="C547" t="s">
        <v>22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 s="4">
        <f>(SUM(D547:Q547))/14</f>
        <v>0</v>
      </c>
      <c r="S547" t="s">
        <v>17</v>
      </c>
    </row>
    <row r="548" spans="1:19" x14ac:dyDescent="0.3">
      <c r="A548" t="s">
        <v>538</v>
      </c>
      <c r="B548" t="s">
        <v>18</v>
      </c>
      <c r="C548" t="s">
        <v>22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 s="4">
        <f>(SUM(D548:Q548))/14</f>
        <v>0</v>
      </c>
      <c r="S548" t="s">
        <v>17</v>
      </c>
    </row>
    <row r="549" spans="1:19" x14ac:dyDescent="0.3">
      <c r="A549" t="s">
        <v>553</v>
      </c>
      <c r="B549" t="s">
        <v>39</v>
      </c>
      <c r="C549" t="s">
        <v>31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s="4">
        <f>(SUM(D549:Q549))/14</f>
        <v>0</v>
      </c>
      <c r="S549" t="s">
        <v>17</v>
      </c>
    </row>
    <row r="550" spans="1:19" x14ac:dyDescent="0.3">
      <c r="A550" t="s">
        <v>555</v>
      </c>
      <c r="B550" t="s">
        <v>39</v>
      </c>
      <c r="C550" t="s">
        <v>98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 s="4">
        <f>(SUM(D550:Q550))/14</f>
        <v>0</v>
      </c>
      <c r="S550" t="s">
        <v>17</v>
      </c>
    </row>
    <row r="551" spans="1:19" x14ac:dyDescent="0.3">
      <c r="A551" t="s">
        <v>580</v>
      </c>
      <c r="B551" t="s">
        <v>11</v>
      </c>
      <c r="C551" t="s">
        <v>31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 s="4">
        <f>(SUM(D551:Q551))/14</f>
        <v>0</v>
      </c>
      <c r="S551" t="s">
        <v>17</v>
      </c>
    </row>
    <row r="552" spans="1:19" x14ac:dyDescent="0.3">
      <c r="A552" t="s">
        <v>582</v>
      </c>
      <c r="B552" t="s">
        <v>11</v>
      </c>
      <c r="C552" t="s">
        <v>22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 s="4">
        <f>(SUM(D552:Q552))/14</f>
        <v>0</v>
      </c>
      <c r="S552" t="s">
        <v>17</v>
      </c>
    </row>
    <row r="553" spans="1:19" x14ac:dyDescent="0.3">
      <c r="A553" t="s">
        <v>795</v>
      </c>
      <c r="B553" t="s">
        <v>39</v>
      </c>
      <c r="C553" t="s">
        <v>22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 s="4">
        <f>(SUM(D553:Q553))/14</f>
        <v>0</v>
      </c>
      <c r="S553" t="s">
        <v>17</v>
      </c>
    </row>
    <row r="554" spans="1:19" x14ac:dyDescent="0.3">
      <c r="A554" t="s">
        <v>19</v>
      </c>
      <c r="B554" t="s">
        <v>14</v>
      </c>
      <c r="C554" t="s">
        <v>7</v>
      </c>
      <c r="D554">
        <v>0</v>
      </c>
      <c r="E554">
        <v>1</v>
      </c>
      <c r="F554">
        <v>-1</v>
      </c>
      <c r="G554">
        <v>-1</v>
      </c>
      <c r="H554">
        <v>-1</v>
      </c>
      <c r="I554">
        <v>1</v>
      </c>
      <c r="J554">
        <v>-1</v>
      </c>
      <c r="K554">
        <v>0</v>
      </c>
      <c r="L554">
        <v>0</v>
      </c>
      <c r="M554">
        <v>1</v>
      </c>
      <c r="N554">
        <v>1</v>
      </c>
      <c r="O554">
        <v>1</v>
      </c>
      <c r="P554">
        <v>1</v>
      </c>
      <c r="Q554">
        <v>-1</v>
      </c>
      <c r="R554" s="4">
        <f>(SUM(D554:Q554))/14</f>
        <v>7.1428571428571425E-2</v>
      </c>
      <c r="S554" t="s">
        <v>8</v>
      </c>
    </row>
    <row r="555" spans="1:19" x14ac:dyDescent="0.3">
      <c r="A555" t="s">
        <v>675</v>
      </c>
      <c r="B555" t="s">
        <v>75</v>
      </c>
      <c r="C555" t="s">
        <v>22</v>
      </c>
      <c r="D555">
        <v>-1</v>
      </c>
      <c r="E555">
        <v>1</v>
      </c>
      <c r="F555">
        <v>0</v>
      </c>
      <c r="G555">
        <v>-1</v>
      </c>
      <c r="H555">
        <v>1</v>
      </c>
      <c r="I555">
        <v>-1</v>
      </c>
      <c r="J555">
        <v>-1</v>
      </c>
      <c r="K555">
        <v>1</v>
      </c>
      <c r="L555">
        <v>-1</v>
      </c>
      <c r="M555">
        <v>-1</v>
      </c>
      <c r="N555">
        <v>1</v>
      </c>
      <c r="O555">
        <v>1</v>
      </c>
      <c r="P555">
        <v>1</v>
      </c>
      <c r="Q555">
        <v>1</v>
      </c>
      <c r="R555" s="4">
        <f>(SUM(D555:Q555))/14</f>
        <v>7.1428571428571425E-2</v>
      </c>
      <c r="S555" t="s">
        <v>8</v>
      </c>
    </row>
    <row r="556" spans="1:19" x14ac:dyDescent="0.3">
      <c r="A556" t="s">
        <v>201</v>
      </c>
      <c r="B556" t="s">
        <v>112</v>
      </c>
      <c r="C556" t="s">
        <v>22</v>
      </c>
      <c r="D556">
        <v>-1</v>
      </c>
      <c r="E556">
        <v>1</v>
      </c>
      <c r="F556">
        <v>0</v>
      </c>
      <c r="G556">
        <v>1</v>
      </c>
      <c r="H556">
        <v>-1</v>
      </c>
      <c r="I556">
        <v>-1</v>
      </c>
      <c r="J556">
        <v>-1</v>
      </c>
      <c r="K556">
        <v>1</v>
      </c>
      <c r="L556">
        <v>-1</v>
      </c>
      <c r="M556">
        <v>1</v>
      </c>
      <c r="N556">
        <v>1</v>
      </c>
      <c r="O556">
        <v>0</v>
      </c>
      <c r="P556">
        <v>1</v>
      </c>
      <c r="Q556">
        <v>0</v>
      </c>
      <c r="R556" s="4">
        <f>(SUM(D556:Q556))/14</f>
        <v>7.1428571428571425E-2</v>
      </c>
      <c r="S556" t="s">
        <v>8</v>
      </c>
    </row>
    <row r="557" spans="1:19" x14ac:dyDescent="0.3">
      <c r="A557" t="s">
        <v>197</v>
      </c>
      <c r="B557" t="s">
        <v>6</v>
      </c>
      <c r="C557" t="s">
        <v>12</v>
      </c>
      <c r="D557">
        <v>-1</v>
      </c>
      <c r="E557">
        <v>1</v>
      </c>
      <c r="F557">
        <v>-1</v>
      </c>
      <c r="G557">
        <v>0</v>
      </c>
      <c r="H557">
        <v>0</v>
      </c>
      <c r="I557">
        <v>-1</v>
      </c>
      <c r="J557">
        <v>0</v>
      </c>
      <c r="K557">
        <v>1</v>
      </c>
      <c r="L557">
        <v>-1</v>
      </c>
      <c r="M557">
        <v>-1</v>
      </c>
      <c r="N557">
        <v>1</v>
      </c>
      <c r="O557">
        <v>1</v>
      </c>
      <c r="P557">
        <v>1</v>
      </c>
      <c r="Q557">
        <v>1</v>
      </c>
      <c r="R557" s="4">
        <f>(SUM(D557:Q557))/14</f>
        <v>7.1428571428571425E-2</v>
      </c>
      <c r="S557" t="s">
        <v>8</v>
      </c>
    </row>
    <row r="558" spans="1:19" x14ac:dyDescent="0.3">
      <c r="A558" t="s">
        <v>208</v>
      </c>
      <c r="B558" t="s">
        <v>24</v>
      </c>
      <c r="C558" t="s">
        <v>31</v>
      </c>
      <c r="D558">
        <v>-1</v>
      </c>
      <c r="E558">
        <v>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1</v>
      </c>
      <c r="L558">
        <v>0</v>
      </c>
      <c r="M558">
        <v>1</v>
      </c>
      <c r="N558">
        <v>1</v>
      </c>
      <c r="O558">
        <v>1</v>
      </c>
      <c r="P558">
        <v>1</v>
      </c>
      <c r="Q558">
        <v>1</v>
      </c>
      <c r="R558" s="4">
        <f>(SUM(D558:Q558))/14</f>
        <v>7.1428571428571425E-2</v>
      </c>
      <c r="S558" t="s">
        <v>8</v>
      </c>
    </row>
    <row r="559" spans="1:19" x14ac:dyDescent="0.3">
      <c r="A559" t="s">
        <v>271</v>
      </c>
      <c r="B559" t="s">
        <v>6</v>
      </c>
      <c r="C559" t="s">
        <v>12</v>
      </c>
      <c r="D559">
        <v>-1</v>
      </c>
      <c r="E559">
        <v>1</v>
      </c>
      <c r="F559">
        <v>-1</v>
      </c>
      <c r="G559">
        <v>0</v>
      </c>
      <c r="H559">
        <v>0</v>
      </c>
      <c r="I559">
        <v>-1</v>
      </c>
      <c r="J559">
        <v>0</v>
      </c>
      <c r="K559">
        <v>1</v>
      </c>
      <c r="L559">
        <v>-1</v>
      </c>
      <c r="M559">
        <v>-1</v>
      </c>
      <c r="N559">
        <v>1</v>
      </c>
      <c r="O559">
        <v>1</v>
      </c>
      <c r="P559">
        <v>1</v>
      </c>
      <c r="Q559">
        <v>1</v>
      </c>
      <c r="R559" s="4">
        <f>(SUM(D559:Q559))/14</f>
        <v>7.1428571428571425E-2</v>
      </c>
      <c r="S559" t="s">
        <v>17</v>
      </c>
    </row>
    <row r="560" spans="1:19" x14ac:dyDescent="0.3">
      <c r="A560" t="s">
        <v>149</v>
      </c>
      <c r="B560" t="s">
        <v>14</v>
      </c>
      <c r="C560" t="s">
        <v>22</v>
      </c>
      <c r="D560">
        <v>-1</v>
      </c>
      <c r="E560">
        <v>1</v>
      </c>
      <c r="F560">
        <v>-1</v>
      </c>
      <c r="G560">
        <v>-1</v>
      </c>
      <c r="H560">
        <v>-1</v>
      </c>
      <c r="I560">
        <v>1</v>
      </c>
      <c r="J560">
        <v>-1</v>
      </c>
      <c r="K560">
        <v>1</v>
      </c>
      <c r="L560">
        <v>0</v>
      </c>
      <c r="M560">
        <v>-1</v>
      </c>
      <c r="N560">
        <v>1</v>
      </c>
      <c r="O560">
        <v>1</v>
      </c>
      <c r="P560">
        <v>1</v>
      </c>
      <c r="Q560">
        <v>1</v>
      </c>
      <c r="R560" s="4">
        <f>(SUM(D560:Q560))/14</f>
        <v>7.1428571428571425E-2</v>
      </c>
      <c r="S560" t="s">
        <v>8</v>
      </c>
    </row>
    <row r="561" spans="1:19" x14ac:dyDescent="0.3">
      <c r="A561" t="s">
        <v>504</v>
      </c>
      <c r="B561" t="s">
        <v>6</v>
      </c>
      <c r="C561" t="s">
        <v>12</v>
      </c>
      <c r="D561">
        <v>-1</v>
      </c>
      <c r="E561">
        <v>1</v>
      </c>
      <c r="F561">
        <v>-1</v>
      </c>
      <c r="G561">
        <v>0</v>
      </c>
      <c r="H561">
        <v>0</v>
      </c>
      <c r="I561">
        <v>-1</v>
      </c>
      <c r="J561">
        <v>0</v>
      </c>
      <c r="K561">
        <v>1</v>
      </c>
      <c r="L561">
        <v>-1</v>
      </c>
      <c r="M561">
        <v>-1</v>
      </c>
      <c r="N561">
        <v>1</v>
      </c>
      <c r="O561">
        <v>1</v>
      </c>
      <c r="P561">
        <v>1</v>
      </c>
      <c r="Q561">
        <v>1</v>
      </c>
      <c r="R561" s="4">
        <f>(SUM(D561:Q561))/14</f>
        <v>7.1428571428571425E-2</v>
      </c>
      <c r="S561" t="s">
        <v>9</v>
      </c>
    </row>
    <row r="562" spans="1:19" x14ac:dyDescent="0.3">
      <c r="A562" t="s">
        <v>507</v>
      </c>
      <c r="B562" t="s">
        <v>32</v>
      </c>
      <c r="C562" t="s">
        <v>98</v>
      </c>
      <c r="D562">
        <v>-1</v>
      </c>
      <c r="E562">
        <v>1</v>
      </c>
      <c r="F562">
        <v>-1</v>
      </c>
      <c r="G562">
        <v>1</v>
      </c>
      <c r="H562">
        <v>-1</v>
      </c>
      <c r="I562">
        <v>1</v>
      </c>
      <c r="J562">
        <v>-1</v>
      </c>
      <c r="K562">
        <v>1</v>
      </c>
      <c r="L562">
        <v>-1</v>
      </c>
      <c r="M562">
        <v>-1</v>
      </c>
      <c r="N562">
        <v>1</v>
      </c>
      <c r="O562">
        <v>1</v>
      </c>
      <c r="P562">
        <v>1</v>
      </c>
      <c r="Q562">
        <v>0</v>
      </c>
      <c r="R562" s="4">
        <f>(SUM(D562:Q562))/14</f>
        <v>7.1428571428571425E-2</v>
      </c>
      <c r="S562" t="s">
        <v>8</v>
      </c>
    </row>
    <row r="563" spans="1:19" x14ac:dyDescent="0.3">
      <c r="A563" t="s">
        <v>541</v>
      </c>
      <c r="B563" t="s">
        <v>36</v>
      </c>
      <c r="C563" t="s">
        <v>26</v>
      </c>
      <c r="D563">
        <v>0</v>
      </c>
      <c r="E563">
        <v>-1</v>
      </c>
      <c r="F563">
        <v>0</v>
      </c>
      <c r="G563">
        <v>1</v>
      </c>
      <c r="H563">
        <v>1</v>
      </c>
      <c r="I563">
        <v>1</v>
      </c>
      <c r="J563">
        <v>1</v>
      </c>
      <c r="K563">
        <v>-1</v>
      </c>
      <c r="L563">
        <v>0</v>
      </c>
      <c r="M563">
        <v>-1</v>
      </c>
      <c r="N563">
        <v>1</v>
      </c>
      <c r="O563">
        <v>-1</v>
      </c>
      <c r="P563">
        <v>-1</v>
      </c>
      <c r="Q563">
        <v>1</v>
      </c>
      <c r="R563" s="4">
        <f>(SUM(D563:Q563))/14</f>
        <v>7.1428571428571425E-2</v>
      </c>
      <c r="S563" t="s">
        <v>9</v>
      </c>
    </row>
    <row r="564" spans="1:19" x14ac:dyDescent="0.3">
      <c r="A564" t="s">
        <v>570</v>
      </c>
      <c r="B564" t="s">
        <v>18</v>
      </c>
      <c r="C564" t="s">
        <v>7</v>
      </c>
      <c r="D564">
        <v>-1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-1</v>
      </c>
      <c r="K564">
        <v>-1</v>
      </c>
      <c r="L564">
        <v>-1</v>
      </c>
      <c r="M564">
        <v>-1</v>
      </c>
      <c r="N564">
        <v>1</v>
      </c>
      <c r="O564">
        <v>0</v>
      </c>
      <c r="P564">
        <v>0</v>
      </c>
      <c r="Q564">
        <v>1</v>
      </c>
      <c r="R564" s="4">
        <f>(SUM(D564:Q564))/14</f>
        <v>7.1428571428571425E-2</v>
      </c>
      <c r="S564" t="s">
        <v>8</v>
      </c>
    </row>
    <row r="565" spans="1:19" x14ac:dyDescent="0.3">
      <c r="A565" t="s">
        <v>732</v>
      </c>
      <c r="B565" t="s">
        <v>112</v>
      </c>
      <c r="C565" t="s">
        <v>22</v>
      </c>
      <c r="D565">
        <v>1</v>
      </c>
      <c r="E565">
        <v>1</v>
      </c>
      <c r="F565">
        <v>-1</v>
      </c>
      <c r="G565">
        <v>-1</v>
      </c>
      <c r="H565">
        <v>-1</v>
      </c>
      <c r="I565">
        <v>-1</v>
      </c>
      <c r="J565">
        <v>-1</v>
      </c>
      <c r="K565">
        <v>1</v>
      </c>
      <c r="L565">
        <v>-1</v>
      </c>
      <c r="M565">
        <v>1</v>
      </c>
      <c r="N565">
        <v>1</v>
      </c>
      <c r="O565">
        <v>1</v>
      </c>
      <c r="P565">
        <v>1</v>
      </c>
      <c r="Q565">
        <v>1</v>
      </c>
      <c r="R565" s="4">
        <f>(SUM(D565:Q565))/14</f>
        <v>0.14285714285714285</v>
      </c>
      <c r="S565" t="s">
        <v>8</v>
      </c>
    </row>
    <row r="566" spans="1:19" x14ac:dyDescent="0.3">
      <c r="A566" t="s">
        <v>29</v>
      </c>
      <c r="B566" t="s">
        <v>18</v>
      </c>
      <c r="C566" t="s">
        <v>22</v>
      </c>
      <c r="D566">
        <v>-1</v>
      </c>
      <c r="E566">
        <v>1</v>
      </c>
      <c r="F566">
        <v>-1</v>
      </c>
      <c r="G566">
        <v>1</v>
      </c>
      <c r="H566">
        <v>1</v>
      </c>
      <c r="I566">
        <v>-1</v>
      </c>
      <c r="J566">
        <v>-1</v>
      </c>
      <c r="K566">
        <v>1</v>
      </c>
      <c r="L566">
        <v>-1</v>
      </c>
      <c r="M566">
        <v>-1</v>
      </c>
      <c r="N566">
        <v>1</v>
      </c>
      <c r="O566">
        <v>1</v>
      </c>
      <c r="P566">
        <v>1</v>
      </c>
      <c r="Q566">
        <v>1</v>
      </c>
      <c r="R566" s="4">
        <f>(SUM(D566:Q566))/14</f>
        <v>0.14285714285714285</v>
      </c>
      <c r="S566" t="s">
        <v>8</v>
      </c>
    </row>
    <row r="567" spans="1:19" x14ac:dyDescent="0.3">
      <c r="A567" t="s">
        <v>673</v>
      </c>
      <c r="B567" t="s">
        <v>18</v>
      </c>
      <c r="C567" t="s">
        <v>22</v>
      </c>
      <c r="D567">
        <v>-1</v>
      </c>
      <c r="E567">
        <v>0</v>
      </c>
      <c r="F567">
        <v>-1</v>
      </c>
      <c r="G567">
        <v>1</v>
      </c>
      <c r="H567">
        <v>1</v>
      </c>
      <c r="I567">
        <v>-1</v>
      </c>
      <c r="J567">
        <v>0</v>
      </c>
      <c r="K567">
        <v>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  <c r="R567" s="4">
        <f>(SUM(D567:Q567))/14</f>
        <v>0.14285714285714285</v>
      </c>
      <c r="S567" t="s">
        <v>8</v>
      </c>
    </row>
    <row r="568" spans="1:19" x14ac:dyDescent="0.3">
      <c r="A568" t="s">
        <v>151</v>
      </c>
      <c r="B568" t="s">
        <v>18</v>
      </c>
      <c r="C568" t="s">
        <v>22</v>
      </c>
      <c r="D568">
        <v>-1</v>
      </c>
      <c r="E568">
        <v>1</v>
      </c>
      <c r="F568">
        <v>-1</v>
      </c>
      <c r="G568">
        <v>1</v>
      </c>
      <c r="H568">
        <v>1</v>
      </c>
      <c r="I568">
        <v>-1</v>
      </c>
      <c r="J568">
        <v>-1</v>
      </c>
      <c r="K568">
        <v>1</v>
      </c>
      <c r="L568">
        <v>-1</v>
      </c>
      <c r="M568">
        <v>-1</v>
      </c>
      <c r="N568">
        <v>1</v>
      </c>
      <c r="O568">
        <v>1</v>
      </c>
      <c r="P568">
        <v>1</v>
      </c>
      <c r="Q568">
        <v>1</v>
      </c>
      <c r="R568" s="4">
        <f>(SUM(D568:Q568))/14</f>
        <v>0.14285714285714285</v>
      </c>
      <c r="S568" t="s">
        <v>8</v>
      </c>
    </row>
    <row r="569" spans="1:19" x14ac:dyDescent="0.3">
      <c r="A569" t="s">
        <v>247</v>
      </c>
      <c r="B569" t="s">
        <v>18</v>
      </c>
      <c r="C569" t="s">
        <v>22</v>
      </c>
      <c r="D569">
        <v>-1</v>
      </c>
      <c r="E569">
        <v>1</v>
      </c>
      <c r="F569">
        <v>-1</v>
      </c>
      <c r="G569">
        <v>1</v>
      </c>
      <c r="H569">
        <v>1</v>
      </c>
      <c r="I569">
        <v>-1</v>
      </c>
      <c r="J569">
        <v>-1</v>
      </c>
      <c r="K569">
        <v>1</v>
      </c>
      <c r="L569">
        <v>-1</v>
      </c>
      <c r="M569">
        <v>-1</v>
      </c>
      <c r="N569">
        <v>1</v>
      </c>
      <c r="O569">
        <v>1</v>
      </c>
      <c r="P569">
        <v>1</v>
      </c>
      <c r="Q569">
        <v>1</v>
      </c>
      <c r="R569" s="4">
        <f>(SUM(D569:Q569))/14</f>
        <v>0.14285714285714285</v>
      </c>
      <c r="S569" t="s">
        <v>8</v>
      </c>
    </row>
    <row r="570" spans="1:19" x14ac:dyDescent="0.3">
      <c r="A570" t="s">
        <v>266</v>
      </c>
      <c r="B570" t="s">
        <v>18</v>
      </c>
      <c r="C570" t="s">
        <v>22</v>
      </c>
      <c r="D570">
        <v>-1</v>
      </c>
      <c r="E570">
        <v>1</v>
      </c>
      <c r="F570">
        <v>-1</v>
      </c>
      <c r="G570">
        <v>1</v>
      </c>
      <c r="H570">
        <v>1</v>
      </c>
      <c r="I570">
        <v>-1</v>
      </c>
      <c r="J570">
        <v>-1</v>
      </c>
      <c r="K570">
        <v>1</v>
      </c>
      <c r="L570">
        <v>-1</v>
      </c>
      <c r="M570">
        <v>-1</v>
      </c>
      <c r="N570">
        <v>1</v>
      </c>
      <c r="O570">
        <v>1</v>
      </c>
      <c r="P570">
        <v>1</v>
      </c>
      <c r="Q570">
        <v>1</v>
      </c>
      <c r="R570" s="4">
        <f>(SUM(D570:Q570))/14</f>
        <v>0.14285714285714285</v>
      </c>
      <c r="S570" t="s">
        <v>8</v>
      </c>
    </row>
    <row r="571" spans="1:19" x14ac:dyDescent="0.3">
      <c r="A571" t="s">
        <v>426</v>
      </c>
      <c r="B571" t="s">
        <v>18</v>
      </c>
      <c r="C571" t="s">
        <v>22</v>
      </c>
      <c r="D571">
        <v>-1</v>
      </c>
      <c r="E571">
        <v>1</v>
      </c>
      <c r="F571">
        <v>-1</v>
      </c>
      <c r="G571">
        <v>1</v>
      </c>
      <c r="H571">
        <v>1</v>
      </c>
      <c r="I571">
        <v>-1</v>
      </c>
      <c r="J571">
        <v>-1</v>
      </c>
      <c r="K571">
        <v>1</v>
      </c>
      <c r="L571">
        <v>-1</v>
      </c>
      <c r="M571">
        <v>-1</v>
      </c>
      <c r="N571">
        <v>1</v>
      </c>
      <c r="O571">
        <v>1</v>
      </c>
      <c r="P571">
        <v>1</v>
      </c>
      <c r="Q571">
        <v>1</v>
      </c>
      <c r="R571" s="4">
        <f>(SUM(D571:Q571))/14</f>
        <v>0.14285714285714285</v>
      </c>
      <c r="S571" t="s">
        <v>8</v>
      </c>
    </row>
    <row r="572" spans="1:19" x14ac:dyDescent="0.3">
      <c r="A572" t="s">
        <v>535</v>
      </c>
      <c r="B572" t="s">
        <v>18</v>
      </c>
      <c r="C572" t="s">
        <v>22</v>
      </c>
      <c r="D572">
        <v>-1</v>
      </c>
      <c r="E572">
        <v>1</v>
      </c>
      <c r="F572">
        <v>-1</v>
      </c>
      <c r="G572">
        <v>1</v>
      </c>
      <c r="H572">
        <v>1</v>
      </c>
      <c r="I572">
        <v>-1</v>
      </c>
      <c r="J572">
        <v>-1</v>
      </c>
      <c r="K572">
        <v>1</v>
      </c>
      <c r="L572">
        <v>-1</v>
      </c>
      <c r="M572">
        <v>-1</v>
      </c>
      <c r="N572">
        <v>1</v>
      </c>
      <c r="O572">
        <v>1</v>
      </c>
      <c r="P572">
        <v>1</v>
      </c>
      <c r="Q572">
        <v>1</v>
      </c>
      <c r="R572" s="4">
        <f>(SUM(D572:Q572))/14</f>
        <v>0.14285714285714285</v>
      </c>
      <c r="S572" t="s">
        <v>8</v>
      </c>
    </row>
    <row r="573" spans="1:19" x14ac:dyDescent="0.3">
      <c r="A573" t="s">
        <v>542</v>
      </c>
      <c r="B573" t="s">
        <v>18</v>
      </c>
      <c r="C573" t="s">
        <v>22</v>
      </c>
      <c r="D573">
        <v>-1</v>
      </c>
      <c r="E573">
        <v>1</v>
      </c>
      <c r="F573">
        <v>-1</v>
      </c>
      <c r="G573">
        <v>1</v>
      </c>
      <c r="H573">
        <v>1</v>
      </c>
      <c r="I573">
        <v>-1</v>
      </c>
      <c r="J573">
        <v>-1</v>
      </c>
      <c r="K573">
        <v>1</v>
      </c>
      <c r="L573">
        <v>-1</v>
      </c>
      <c r="M573">
        <v>-1</v>
      </c>
      <c r="N573">
        <v>1</v>
      </c>
      <c r="O573">
        <v>1</v>
      </c>
      <c r="P573">
        <v>1</v>
      </c>
      <c r="Q573">
        <v>1</v>
      </c>
      <c r="R573" s="4">
        <f>(SUM(D573:Q573))/14</f>
        <v>0.14285714285714285</v>
      </c>
      <c r="S573" t="s">
        <v>8</v>
      </c>
    </row>
    <row r="574" spans="1:19" x14ac:dyDescent="0.3">
      <c r="A574" t="s">
        <v>166</v>
      </c>
      <c r="B574" t="s">
        <v>6</v>
      </c>
      <c r="C574" t="s">
        <v>15</v>
      </c>
      <c r="D574">
        <v>-1</v>
      </c>
      <c r="E574">
        <v>1</v>
      </c>
      <c r="F574">
        <v>1</v>
      </c>
      <c r="G574">
        <v>-1</v>
      </c>
      <c r="H574">
        <v>1</v>
      </c>
      <c r="I574">
        <v>-1</v>
      </c>
      <c r="J574">
        <v>-1</v>
      </c>
      <c r="K574">
        <v>1</v>
      </c>
      <c r="L574">
        <v>1</v>
      </c>
      <c r="M574">
        <v>-1</v>
      </c>
      <c r="N574">
        <v>-1</v>
      </c>
      <c r="O574">
        <v>1</v>
      </c>
      <c r="P574">
        <v>1</v>
      </c>
      <c r="Q574">
        <v>1</v>
      </c>
      <c r="R574" s="4">
        <f>(SUM(D574:Q574))/14</f>
        <v>0.14285714285714285</v>
      </c>
      <c r="S574" t="s">
        <v>8</v>
      </c>
    </row>
    <row r="575" spans="1:19" x14ac:dyDescent="0.3">
      <c r="A575" t="s">
        <v>565</v>
      </c>
      <c r="B575" t="s">
        <v>18</v>
      </c>
      <c r="C575" t="s">
        <v>22</v>
      </c>
      <c r="D575">
        <v>-1</v>
      </c>
      <c r="E575">
        <v>1</v>
      </c>
      <c r="F575">
        <v>-1</v>
      </c>
      <c r="G575">
        <v>1</v>
      </c>
      <c r="H575">
        <v>1</v>
      </c>
      <c r="I575">
        <v>-1</v>
      </c>
      <c r="J575">
        <v>-1</v>
      </c>
      <c r="K575">
        <v>1</v>
      </c>
      <c r="L575">
        <v>-1</v>
      </c>
      <c r="M575">
        <v>-1</v>
      </c>
      <c r="N575">
        <v>1</v>
      </c>
      <c r="O575">
        <v>1</v>
      </c>
      <c r="P575">
        <v>1</v>
      </c>
      <c r="Q575">
        <v>1</v>
      </c>
      <c r="R575" s="4">
        <f>(SUM(D575:Q575))/14</f>
        <v>0.14285714285714285</v>
      </c>
      <c r="S575" t="s">
        <v>8</v>
      </c>
    </row>
    <row r="576" spans="1:19" x14ac:dyDescent="0.3">
      <c r="A576" t="s">
        <v>184</v>
      </c>
      <c r="B576" t="s">
        <v>6</v>
      </c>
      <c r="C576" t="s">
        <v>15</v>
      </c>
      <c r="D576">
        <v>-1</v>
      </c>
      <c r="E576">
        <v>1</v>
      </c>
      <c r="F576">
        <v>-1</v>
      </c>
      <c r="G576">
        <v>1</v>
      </c>
      <c r="H576">
        <v>1</v>
      </c>
      <c r="I576">
        <v>-1</v>
      </c>
      <c r="J576">
        <v>-1</v>
      </c>
      <c r="K576">
        <v>1</v>
      </c>
      <c r="L576">
        <v>1</v>
      </c>
      <c r="M576">
        <v>-1</v>
      </c>
      <c r="N576">
        <v>-1</v>
      </c>
      <c r="O576">
        <v>1</v>
      </c>
      <c r="P576">
        <v>1</v>
      </c>
      <c r="Q576">
        <v>1</v>
      </c>
      <c r="R576" s="4">
        <f>(SUM(D576:Q576))/14</f>
        <v>0.14285714285714285</v>
      </c>
      <c r="S576" t="s">
        <v>8</v>
      </c>
    </row>
    <row r="577" spans="1:19" x14ac:dyDescent="0.3">
      <c r="A577" t="s">
        <v>240</v>
      </c>
      <c r="B577" t="s">
        <v>18</v>
      </c>
      <c r="C577" t="s">
        <v>15</v>
      </c>
      <c r="D577">
        <v>-1</v>
      </c>
      <c r="E577">
        <v>1</v>
      </c>
      <c r="F577">
        <v>1</v>
      </c>
      <c r="G577">
        <v>-1</v>
      </c>
      <c r="H577">
        <v>-1</v>
      </c>
      <c r="I577">
        <v>1</v>
      </c>
      <c r="J577">
        <v>-1</v>
      </c>
      <c r="K577">
        <v>1</v>
      </c>
      <c r="L577">
        <v>-1</v>
      </c>
      <c r="M577">
        <v>-1</v>
      </c>
      <c r="N577">
        <v>1</v>
      </c>
      <c r="O577">
        <v>1</v>
      </c>
      <c r="P577">
        <v>1</v>
      </c>
      <c r="Q577">
        <v>1</v>
      </c>
      <c r="R577" s="4">
        <f>(SUM(D577:Q577))/14</f>
        <v>0.14285714285714285</v>
      </c>
      <c r="S577" t="s">
        <v>8</v>
      </c>
    </row>
    <row r="578" spans="1:19" x14ac:dyDescent="0.3">
      <c r="A578" t="s">
        <v>64</v>
      </c>
      <c r="B578" t="s">
        <v>14</v>
      </c>
      <c r="C578" t="s">
        <v>22</v>
      </c>
      <c r="D578">
        <v>1</v>
      </c>
      <c r="E578">
        <v>1</v>
      </c>
      <c r="F578">
        <v>-1</v>
      </c>
      <c r="G578">
        <v>-1</v>
      </c>
      <c r="H578">
        <v>-1</v>
      </c>
      <c r="I578">
        <v>-1</v>
      </c>
      <c r="J578">
        <v>-1</v>
      </c>
      <c r="K578">
        <v>1</v>
      </c>
      <c r="L578">
        <v>1</v>
      </c>
      <c r="M578">
        <v>-1</v>
      </c>
      <c r="N578">
        <v>1</v>
      </c>
      <c r="O578">
        <v>1</v>
      </c>
      <c r="P578">
        <v>1</v>
      </c>
      <c r="Q578">
        <v>1</v>
      </c>
      <c r="R578" s="4">
        <f>(SUM(D578:Q578))/14</f>
        <v>0.14285714285714285</v>
      </c>
      <c r="S578" t="s">
        <v>8</v>
      </c>
    </row>
    <row r="579" spans="1:19" x14ac:dyDescent="0.3">
      <c r="A579" t="s">
        <v>500</v>
      </c>
      <c r="B579" t="s">
        <v>88</v>
      </c>
      <c r="C579" t="s">
        <v>22</v>
      </c>
      <c r="D579">
        <v>-1</v>
      </c>
      <c r="E579">
        <v>1</v>
      </c>
      <c r="F579">
        <v>-1</v>
      </c>
      <c r="G579">
        <v>1</v>
      </c>
      <c r="H579">
        <v>-1</v>
      </c>
      <c r="I579">
        <v>-1</v>
      </c>
      <c r="J579">
        <v>-1</v>
      </c>
      <c r="K579">
        <v>1</v>
      </c>
      <c r="L579">
        <v>-1</v>
      </c>
      <c r="M579">
        <v>1</v>
      </c>
      <c r="N579">
        <v>1</v>
      </c>
      <c r="O579">
        <v>1</v>
      </c>
      <c r="P579">
        <v>1</v>
      </c>
      <c r="Q579">
        <v>1</v>
      </c>
      <c r="R579" s="4">
        <f>(SUM(D579:Q579))/14</f>
        <v>0.14285714285714285</v>
      </c>
      <c r="S579" t="s">
        <v>8</v>
      </c>
    </row>
    <row r="580" spans="1:19" x14ac:dyDescent="0.3">
      <c r="A580" t="s">
        <v>704</v>
      </c>
      <c r="B580" t="s">
        <v>69</v>
      </c>
      <c r="C580" t="s">
        <v>7</v>
      </c>
      <c r="D580">
        <v>-1</v>
      </c>
      <c r="E580">
        <v>1</v>
      </c>
      <c r="F580">
        <v>0</v>
      </c>
      <c r="G580">
        <v>0</v>
      </c>
      <c r="H580">
        <v>-1</v>
      </c>
      <c r="I580">
        <v>1</v>
      </c>
      <c r="J580">
        <v>-1</v>
      </c>
      <c r="K580">
        <v>1</v>
      </c>
      <c r="L580">
        <v>-1</v>
      </c>
      <c r="M580">
        <v>1</v>
      </c>
      <c r="N580">
        <v>1</v>
      </c>
      <c r="O580">
        <v>1</v>
      </c>
      <c r="P580">
        <v>1</v>
      </c>
      <c r="Q580">
        <v>-1</v>
      </c>
      <c r="R580" s="4">
        <f>(SUM(D580:Q580))/14</f>
        <v>0.14285714285714285</v>
      </c>
      <c r="S580" t="s">
        <v>8</v>
      </c>
    </row>
    <row r="581" spans="1:19" x14ac:dyDescent="0.3">
      <c r="A581" t="s">
        <v>825</v>
      </c>
      <c r="B581" t="s">
        <v>112</v>
      </c>
      <c r="C581" t="s">
        <v>31</v>
      </c>
      <c r="D581">
        <v>-1</v>
      </c>
      <c r="E581">
        <v>-1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-1</v>
      </c>
      <c r="M581">
        <v>1</v>
      </c>
      <c r="N581">
        <v>-1</v>
      </c>
      <c r="O581">
        <v>-1</v>
      </c>
      <c r="P581">
        <v>-1</v>
      </c>
      <c r="Q581">
        <v>1</v>
      </c>
      <c r="R581" s="4">
        <f>(SUM(D581:Q581))/14</f>
        <v>0.14285714285714285</v>
      </c>
      <c r="S581" t="s">
        <v>8</v>
      </c>
    </row>
    <row r="582" spans="1:19" x14ac:dyDescent="0.3">
      <c r="A582" t="s">
        <v>125</v>
      </c>
      <c r="B582" t="s">
        <v>6</v>
      </c>
      <c r="C582" t="s">
        <v>22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 s="4">
        <f>(SUM(D582:Q582))/14</f>
        <v>0.14285714285714285</v>
      </c>
      <c r="S582" t="s">
        <v>8</v>
      </c>
    </row>
    <row r="583" spans="1:19" x14ac:dyDescent="0.3">
      <c r="A583" t="s">
        <v>78</v>
      </c>
      <c r="B583" t="s">
        <v>18</v>
      </c>
      <c r="C583" t="s">
        <v>15</v>
      </c>
      <c r="D583">
        <v>-1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1</v>
      </c>
      <c r="L583">
        <v>-1</v>
      </c>
      <c r="M583">
        <v>-1</v>
      </c>
      <c r="N583">
        <v>0</v>
      </c>
      <c r="O583">
        <v>1</v>
      </c>
      <c r="P583">
        <v>1</v>
      </c>
      <c r="Q583">
        <v>1</v>
      </c>
      <c r="R583" s="4">
        <f>(SUM(D583:Q583))/14</f>
        <v>0.21428571428571427</v>
      </c>
      <c r="S583" t="s">
        <v>8</v>
      </c>
    </row>
    <row r="584" spans="1:19" x14ac:dyDescent="0.3">
      <c r="A584" t="s">
        <v>765</v>
      </c>
      <c r="B584" t="s">
        <v>112</v>
      </c>
      <c r="C584" t="s">
        <v>22</v>
      </c>
      <c r="D584">
        <v>-1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-1</v>
      </c>
      <c r="M584">
        <v>-1</v>
      </c>
      <c r="N584">
        <v>1</v>
      </c>
      <c r="O584">
        <v>1</v>
      </c>
      <c r="P584">
        <v>1</v>
      </c>
      <c r="Q584">
        <v>1</v>
      </c>
      <c r="R584" s="4">
        <f>(SUM(D584:Q584))/14</f>
        <v>0.21428571428571427</v>
      </c>
      <c r="S584" t="s">
        <v>8</v>
      </c>
    </row>
    <row r="585" spans="1:19" x14ac:dyDescent="0.3">
      <c r="A585" t="s">
        <v>771</v>
      </c>
      <c r="B585" t="s">
        <v>18</v>
      </c>
      <c r="C585" t="s">
        <v>22</v>
      </c>
      <c r="D585">
        <v>-1</v>
      </c>
      <c r="E585">
        <v>1</v>
      </c>
      <c r="F585">
        <v>0</v>
      </c>
      <c r="G585">
        <v>1</v>
      </c>
      <c r="H585">
        <v>1</v>
      </c>
      <c r="I585">
        <v>-1</v>
      </c>
      <c r="J585">
        <v>-1</v>
      </c>
      <c r="K585">
        <v>1</v>
      </c>
      <c r="L585">
        <v>-1</v>
      </c>
      <c r="M585">
        <v>-1</v>
      </c>
      <c r="N585">
        <v>1</v>
      </c>
      <c r="O585">
        <v>1</v>
      </c>
      <c r="P585">
        <v>1</v>
      </c>
      <c r="Q585">
        <v>1</v>
      </c>
      <c r="R585" s="4">
        <f>(SUM(D585:Q585))/14</f>
        <v>0.21428571428571427</v>
      </c>
      <c r="S585" t="s">
        <v>8</v>
      </c>
    </row>
    <row r="586" spans="1:19" x14ac:dyDescent="0.3">
      <c r="A586" t="s">
        <v>575</v>
      </c>
      <c r="B586" t="s">
        <v>18</v>
      </c>
      <c r="C586" t="s">
        <v>22</v>
      </c>
      <c r="D586">
        <v>-1</v>
      </c>
      <c r="E586">
        <v>1</v>
      </c>
      <c r="F586">
        <v>-1</v>
      </c>
      <c r="G586">
        <v>1</v>
      </c>
      <c r="H586">
        <v>1</v>
      </c>
      <c r="I586">
        <v>0</v>
      </c>
      <c r="J586">
        <v>-1</v>
      </c>
      <c r="K586">
        <v>1</v>
      </c>
      <c r="L586">
        <v>-1</v>
      </c>
      <c r="M586">
        <v>-1</v>
      </c>
      <c r="N586">
        <v>1</v>
      </c>
      <c r="O586">
        <v>1</v>
      </c>
      <c r="P586">
        <v>1</v>
      </c>
      <c r="Q586">
        <v>1</v>
      </c>
      <c r="R586" s="4">
        <f>(SUM(D586:Q586))/14</f>
        <v>0.21428571428571427</v>
      </c>
      <c r="S586" t="s">
        <v>8</v>
      </c>
    </row>
    <row r="587" spans="1:19" x14ac:dyDescent="0.3">
      <c r="A587" t="s">
        <v>241</v>
      </c>
      <c r="B587" t="s">
        <v>6</v>
      </c>
      <c r="C587" t="s">
        <v>98</v>
      </c>
      <c r="D587">
        <v>-1</v>
      </c>
      <c r="E587">
        <v>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-1</v>
      </c>
      <c r="M587">
        <v>1</v>
      </c>
      <c r="N587">
        <v>-1</v>
      </c>
      <c r="O587">
        <v>0</v>
      </c>
      <c r="P587">
        <v>-1</v>
      </c>
      <c r="Q587">
        <v>0</v>
      </c>
      <c r="R587" s="4">
        <f>(SUM(D587:Q587))/14</f>
        <v>0.21428571428571427</v>
      </c>
      <c r="S587" t="s">
        <v>8</v>
      </c>
    </row>
    <row r="588" spans="1:19" x14ac:dyDescent="0.3">
      <c r="A588" t="s">
        <v>567</v>
      </c>
      <c r="B588" t="s">
        <v>75</v>
      </c>
      <c r="C588" t="s">
        <v>15</v>
      </c>
      <c r="D588">
        <v>-1</v>
      </c>
      <c r="E588">
        <v>1</v>
      </c>
      <c r="F588">
        <v>-1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-1</v>
      </c>
      <c r="O588">
        <v>1</v>
      </c>
      <c r="P588">
        <v>1</v>
      </c>
      <c r="Q588">
        <v>1</v>
      </c>
      <c r="R588" s="4">
        <f>(SUM(D588:Q588))/14</f>
        <v>0.21428571428571427</v>
      </c>
      <c r="S588" t="s">
        <v>8</v>
      </c>
    </row>
    <row r="589" spans="1:19" x14ac:dyDescent="0.3">
      <c r="A589" t="s">
        <v>111</v>
      </c>
      <c r="B589" t="s">
        <v>6</v>
      </c>
      <c r="C589" t="s">
        <v>98</v>
      </c>
      <c r="D589">
        <v>-1</v>
      </c>
      <c r="E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-1</v>
      </c>
      <c r="M589">
        <v>1</v>
      </c>
      <c r="N589">
        <v>-1</v>
      </c>
      <c r="O589">
        <v>1</v>
      </c>
      <c r="P589">
        <v>-1</v>
      </c>
      <c r="Q589">
        <v>0</v>
      </c>
      <c r="R589" s="4">
        <f>(SUM(D589:Q589))/14</f>
        <v>0.2857142857142857</v>
      </c>
      <c r="S589" t="s">
        <v>8</v>
      </c>
    </row>
    <row r="590" spans="1:19" x14ac:dyDescent="0.3">
      <c r="A590" t="s">
        <v>681</v>
      </c>
      <c r="B590" t="s">
        <v>24</v>
      </c>
      <c r="C590" t="s">
        <v>31</v>
      </c>
      <c r="D590">
        <v>-1</v>
      </c>
      <c r="E590">
        <v>1</v>
      </c>
      <c r="F590">
        <v>-1</v>
      </c>
      <c r="G590">
        <v>1</v>
      </c>
      <c r="H590">
        <v>-1</v>
      </c>
      <c r="I590">
        <v>-1</v>
      </c>
      <c r="J590">
        <v>-1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 s="4">
        <f>(SUM(D590:Q590))/14</f>
        <v>0.2857142857142857</v>
      </c>
      <c r="S590" t="s">
        <v>8</v>
      </c>
    </row>
    <row r="591" spans="1:19" x14ac:dyDescent="0.3">
      <c r="A591" t="s">
        <v>275</v>
      </c>
      <c r="B591" t="s">
        <v>24</v>
      </c>
      <c r="C591" t="s">
        <v>31</v>
      </c>
      <c r="D591">
        <v>-1</v>
      </c>
      <c r="E591">
        <v>1</v>
      </c>
      <c r="F591">
        <v>-1</v>
      </c>
      <c r="G591">
        <v>1</v>
      </c>
      <c r="H591">
        <v>-1</v>
      </c>
      <c r="I591">
        <v>-1</v>
      </c>
      <c r="J591">
        <v>-1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 s="4">
        <f>(SUM(D591:Q591))/14</f>
        <v>0.2857142857142857</v>
      </c>
      <c r="S591" t="s">
        <v>8</v>
      </c>
    </row>
    <row r="592" spans="1:19" x14ac:dyDescent="0.3">
      <c r="A592" t="s">
        <v>761</v>
      </c>
      <c r="B592" t="s">
        <v>14</v>
      </c>
      <c r="C592" t="s">
        <v>15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-1</v>
      </c>
      <c r="M592">
        <v>0</v>
      </c>
      <c r="N592">
        <v>0</v>
      </c>
      <c r="O592">
        <v>1</v>
      </c>
      <c r="P592">
        <v>1</v>
      </c>
      <c r="Q592">
        <v>1</v>
      </c>
      <c r="R592" s="4">
        <f>(SUM(D592:Q592))/14</f>
        <v>0.2857142857142857</v>
      </c>
      <c r="S592" t="s">
        <v>8</v>
      </c>
    </row>
    <row r="593" spans="1:19" x14ac:dyDescent="0.3">
      <c r="A593" t="s">
        <v>519</v>
      </c>
      <c r="B593" t="s">
        <v>24</v>
      </c>
      <c r="C593" t="s">
        <v>31</v>
      </c>
      <c r="D593">
        <v>-1</v>
      </c>
      <c r="E593">
        <v>1</v>
      </c>
      <c r="F593">
        <v>-1</v>
      </c>
      <c r="G593">
        <v>1</v>
      </c>
      <c r="H593">
        <v>-1</v>
      </c>
      <c r="I593">
        <v>-1</v>
      </c>
      <c r="J593">
        <v>-1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 s="4">
        <f>(SUM(D593:Q593))/14</f>
        <v>0.2857142857142857</v>
      </c>
      <c r="S593" t="s">
        <v>8</v>
      </c>
    </row>
    <row r="594" spans="1:19" x14ac:dyDescent="0.3">
      <c r="A594" t="s">
        <v>152</v>
      </c>
      <c r="B594" t="s">
        <v>14</v>
      </c>
      <c r="C594" t="s">
        <v>22</v>
      </c>
      <c r="D594">
        <v>0</v>
      </c>
      <c r="E594">
        <v>1</v>
      </c>
      <c r="F594">
        <v>0</v>
      </c>
      <c r="G594">
        <v>1</v>
      </c>
      <c r="H594">
        <v>1</v>
      </c>
      <c r="I594">
        <v>0</v>
      </c>
      <c r="J594">
        <v>-1</v>
      </c>
      <c r="K594">
        <v>1</v>
      </c>
      <c r="L594">
        <v>-1</v>
      </c>
      <c r="M594">
        <v>-1</v>
      </c>
      <c r="N594">
        <v>1</v>
      </c>
      <c r="O594">
        <v>1</v>
      </c>
      <c r="P594">
        <v>1</v>
      </c>
      <c r="Q594">
        <v>1</v>
      </c>
      <c r="R594" s="4">
        <f>(SUM(D594:Q594))/14</f>
        <v>0.35714285714285715</v>
      </c>
      <c r="S594" t="s">
        <v>8</v>
      </c>
    </row>
    <row r="595" spans="1:19" x14ac:dyDescent="0.3">
      <c r="A595" t="s">
        <v>362</v>
      </c>
      <c r="B595" t="s">
        <v>21</v>
      </c>
      <c r="C595" t="s">
        <v>26</v>
      </c>
      <c r="D595">
        <v>-1</v>
      </c>
      <c r="E595">
        <v>-1</v>
      </c>
      <c r="F595">
        <v>0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-1</v>
      </c>
      <c r="M595">
        <v>0</v>
      </c>
      <c r="N595">
        <v>1</v>
      </c>
      <c r="O595">
        <v>0</v>
      </c>
      <c r="P595">
        <v>1</v>
      </c>
      <c r="Q595">
        <v>1</v>
      </c>
      <c r="R595" s="4">
        <f>(SUM(D595:Q595))/14</f>
        <v>0.35714285714285715</v>
      </c>
      <c r="S595" t="s">
        <v>8</v>
      </c>
    </row>
    <row r="596" spans="1:19" x14ac:dyDescent="0.3">
      <c r="A596" t="s">
        <v>796</v>
      </c>
      <c r="B596" t="s">
        <v>155</v>
      </c>
      <c r="C596" t="s">
        <v>31</v>
      </c>
      <c r="D596">
        <v>-1</v>
      </c>
      <c r="E596">
        <v>1</v>
      </c>
      <c r="F596">
        <v>1</v>
      </c>
      <c r="G596">
        <v>1</v>
      </c>
      <c r="H596">
        <v>-1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0</v>
      </c>
      <c r="P596">
        <v>-1</v>
      </c>
      <c r="Q596">
        <v>-1</v>
      </c>
      <c r="R596" s="4">
        <f>(SUM(D596:Q596))/14</f>
        <v>0.35714285714285715</v>
      </c>
      <c r="S596" t="s">
        <v>8</v>
      </c>
    </row>
    <row r="597" spans="1:19" x14ac:dyDescent="0.3">
      <c r="A597" t="s">
        <v>508</v>
      </c>
      <c r="B597" t="s">
        <v>21</v>
      </c>
      <c r="C597" t="s">
        <v>26</v>
      </c>
      <c r="D597">
        <v>-1</v>
      </c>
      <c r="E597">
        <v>-1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-1</v>
      </c>
      <c r="M597">
        <v>0</v>
      </c>
      <c r="N597">
        <v>1</v>
      </c>
      <c r="O597">
        <v>0</v>
      </c>
      <c r="P597">
        <v>1</v>
      </c>
      <c r="Q597">
        <v>1</v>
      </c>
      <c r="R597" s="4">
        <f>(SUM(D597:Q597))/14</f>
        <v>0.35714285714285715</v>
      </c>
      <c r="S597" t="s">
        <v>8</v>
      </c>
    </row>
    <row r="598" spans="1:19" x14ac:dyDescent="0.3">
      <c r="A598" t="s">
        <v>545</v>
      </c>
      <c r="B598" t="s">
        <v>251</v>
      </c>
      <c r="C598" t="s">
        <v>26</v>
      </c>
      <c r="D598">
        <v>-1</v>
      </c>
      <c r="E598">
        <v>-1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-1</v>
      </c>
      <c r="M598">
        <v>0</v>
      </c>
      <c r="N598">
        <v>1</v>
      </c>
      <c r="O598">
        <v>0</v>
      </c>
      <c r="P598">
        <v>1</v>
      </c>
      <c r="Q598">
        <v>1</v>
      </c>
      <c r="R598" s="4">
        <f>(SUM(D598:Q598))/14</f>
        <v>0.35714285714285715</v>
      </c>
      <c r="S598" t="s">
        <v>8</v>
      </c>
    </row>
    <row r="599" spans="1:19" x14ac:dyDescent="0.3">
      <c r="A599" t="s">
        <v>710</v>
      </c>
      <c r="B599" t="s">
        <v>21</v>
      </c>
      <c r="C599" t="s">
        <v>26</v>
      </c>
      <c r="D599">
        <v>-1</v>
      </c>
      <c r="E599">
        <v>-1</v>
      </c>
      <c r="F599">
        <v>0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-1</v>
      </c>
      <c r="M599">
        <v>0</v>
      </c>
      <c r="N599">
        <v>1</v>
      </c>
      <c r="O599">
        <v>1</v>
      </c>
      <c r="P599">
        <v>1</v>
      </c>
      <c r="Q599">
        <v>1</v>
      </c>
      <c r="R599" s="4">
        <f>(SUM(D599:Q599))/14</f>
        <v>0.42857142857142855</v>
      </c>
      <c r="S599" t="s">
        <v>8</v>
      </c>
    </row>
    <row r="600" spans="1:19" x14ac:dyDescent="0.3">
      <c r="A600" t="s">
        <v>632</v>
      </c>
      <c r="B600" t="s">
        <v>60</v>
      </c>
      <c r="C600" t="s">
        <v>98</v>
      </c>
      <c r="D600">
        <v>1</v>
      </c>
      <c r="E600">
        <v>-1</v>
      </c>
      <c r="F600">
        <v>0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-1</v>
      </c>
      <c r="M600">
        <v>-1</v>
      </c>
      <c r="N600">
        <v>0</v>
      </c>
      <c r="O600">
        <v>1</v>
      </c>
      <c r="P600">
        <v>1</v>
      </c>
      <c r="Q600">
        <v>1</v>
      </c>
      <c r="R600" s="4">
        <f>(SUM(D600:Q600))/14</f>
        <v>0.42857142857142855</v>
      </c>
      <c r="S600" t="s">
        <v>9</v>
      </c>
    </row>
    <row r="601" spans="1:19" x14ac:dyDescent="0.3">
      <c r="A601" t="s">
        <v>333</v>
      </c>
      <c r="B601" t="s">
        <v>18</v>
      </c>
      <c r="C601" t="s">
        <v>26</v>
      </c>
      <c r="D601">
        <v>-1</v>
      </c>
      <c r="E601">
        <v>-1</v>
      </c>
      <c r="F601">
        <v>0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-1</v>
      </c>
      <c r="M601">
        <v>0</v>
      </c>
      <c r="N601">
        <v>1</v>
      </c>
      <c r="O601">
        <v>1</v>
      </c>
      <c r="P601">
        <v>1</v>
      </c>
      <c r="Q601">
        <v>1</v>
      </c>
      <c r="R601" s="4">
        <f>(SUM(D601:Q601))/14</f>
        <v>0.42857142857142855</v>
      </c>
      <c r="S601" t="s">
        <v>8</v>
      </c>
    </row>
    <row r="602" spans="1:19" x14ac:dyDescent="0.3">
      <c r="A602" t="s">
        <v>378</v>
      </c>
      <c r="B602" t="s">
        <v>32</v>
      </c>
      <c r="C602" t="s">
        <v>26</v>
      </c>
      <c r="D602">
        <v>-1</v>
      </c>
      <c r="E602">
        <v>-1</v>
      </c>
      <c r="F602">
        <v>0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-1</v>
      </c>
      <c r="M602">
        <v>0</v>
      </c>
      <c r="N602">
        <v>1</v>
      </c>
      <c r="O602">
        <v>1</v>
      </c>
      <c r="P602">
        <v>1</v>
      </c>
      <c r="Q602">
        <v>1</v>
      </c>
      <c r="R602" s="4">
        <f>(SUM(D602:Q602))/14</f>
        <v>0.42857142857142855</v>
      </c>
      <c r="S602" t="s">
        <v>8</v>
      </c>
    </row>
    <row r="603" spans="1:19" x14ac:dyDescent="0.3">
      <c r="A603" t="s">
        <v>409</v>
      </c>
      <c r="B603" t="s">
        <v>18</v>
      </c>
      <c r="C603" t="s">
        <v>26</v>
      </c>
      <c r="D603">
        <v>-1</v>
      </c>
      <c r="E603">
        <v>-1</v>
      </c>
      <c r="F603">
        <v>0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-1</v>
      </c>
      <c r="M603">
        <v>0</v>
      </c>
      <c r="N603">
        <v>1</v>
      </c>
      <c r="O603">
        <v>1</v>
      </c>
      <c r="P603">
        <v>1</v>
      </c>
      <c r="Q603">
        <v>1</v>
      </c>
      <c r="R603" s="4">
        <f>(SUM(D603:Q603))/14</f>
        <v>0.42857142857142855</v>
      </c>
      <c r="S603" t="s">
        <v>8</v>
      </c>
    </row>
    <row r="604" spans="1:19" x14ac:dyDescent="0.3">
      <c r="A604" t="s">
        <v>199</v>
      </c>
      <c r="B604" t="s">
        <v>200</v>
      </c>
      <c r="C604" t="s">
        <v>22</v>
      </c>
      <c r="D604">
        <v>1</v>
      </c>
      <c r="E604">
        <v>1</v>
      </c>
      <c r="F604">
        <v>1</v>
      </c>
      <c r="G604">
        <v>-1</v>
      </c>
      <c r="H604">
        <v>-1</v>
      </c>
      <c r="I604">
        <v>-1</v>
      </c>
      <c r="J604">
        <v>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  <c r="R604" s="4">
        <f>(SUM(D604:Q604))/14</f>
        <v>0.42857142857142855</v>
      </c>
      <c r="S604" t="s">
        <v>8</v>
      </c>
    </row>
    <row r="605" spans="1:19" x14ac:dyDescent="0.3">
      <c r="A605" t="s">
        <v>676</v>
      </c>
      <c r="B605" t="s">
        <v>75</v>
      </c>
      <c r="C605" t="s">
        <v>15</v>
      </c>
      <c r="D605">
        <v>-1</v>
      </c>
      <c r="E605">
        <v>1</v>
      </c>
      <c r="F605">
        <v>1</v>
      </c>
      <c r="G605">
        <v>1</v>
      </c>
      <c r="H605">
        <v>-1</v>
      </c>
      <c r="I605">
        <v>1</v>
      </c>
      <c r="J605">
        <v>1</v>
      </c>
      <c r="K605">
        <v>1</v>
      </c>
      <c r="L605">
        <v>-1</v>
      </c>
      <c r="M605">
        <v>-1</v>
      </c>
      <c r="N605">
        <v>1</v>
      </c>
      <c r="O605">
        <v>1</v>
      </c>
      <c r="P605">
        <v>1</v>
      </c>
      <c r="Q605">
        <v>1</v>
      </c>
      <c r="R605" s="4">
        <f>(SUM(D605:Q605))/14</f>
        <v>0.42857142857142855</v>
      </c>
      <c r="S605" t="s">
        <v>8</v>
      </c>
    </row>
    <row r="606" spans="1:19" x14ac:dyDescent="0.3">
      <c r="A606" t="s">
        <v>467</v>
      </c>
      <c r="B606" t="s">
        <v>233</v>
      </c>
      <c r="C606" t="s">
        <v>26</v>
      </c>
      <c r="D606">
        <v>-1</v>
      </c>
      <c r="E606">
        <v>-1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-1</v>
      </c>
      <c r="M606">
        <v>0</v>
      </c>
      <c r="N606">
        <v>1</v>
      </c>
      <c r="O606">
        <v>1</v>
      </c>
      <c r="P606">
        <v>1</v>
      </c>
      <c r="Q606">
        <v>1</v>
      </c>
      <c r="R606" s="4">
        <f>(SUM(D606:Q606))/14</f>
        <v>0.42857142857142855</v>
      </c>
      <c r="S606" t="s">
        <v>8</v>
      </c>
    </row>
    <row r="607" spans="1:19" x14ac:dyDescent="0.3">
      <c r="A607" t="s">
        <v>600</v>
      </c>
      <c r="B607" t="s">
        <v>11</v>
      </c>
      <c r="C607" t="s">
        <v>26</v>
      </c>
      <c r="D607">
        <v>-1</v>
      </c>
      <c r="E607">
        <v>-1</v>
      </c>
      <c r="F607">
        <v>0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-1</v>
      </c>
      <c r="M607">
        <v>0</v>
      </c>
      <c r="N607">
        <v>1</v>
      </c>
      <c r="O607">
        <v>1</v>
      </c>
      <c r="P607">
        <v>1</v>
      </c>
      <c r="Q607">
        <v>1</v>
      </c>
      <c r="R607" s="4">
        <f>(SUM(D607:Q607))/14</f>
        <v>0.42857142857142855</v>
      </c>
      <c r="S607" t="s">
        <v>8</v>
      </c>
    </row>
    <row r="608" spans="1:19" x14ac:dyDescent="0.3">
      <c r="A608" t="s">
        <v>250</v>
      </c>
      <c r="B608" t="s">
        <v>251</v>
      </c>
      <c r="C608" t="s">
        <v>26</v>
      </c>
      <c r="D608">
        <v>-1</v>
      </c>
      <c r="E608">
        <v>-1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1</v>
      </c>
      <c r="O608">
        <v>1</v>
      </c>
      <c r="P608">
        <v>1</v>
      </c>
      <c r="Q608">
        <v>1</v>
      </c>
      <c r="R608" s="4">
        <f>(SUM(D608:Q608))/14</f>
        <v>0.5</v>
      </c>
      <c r="S608" t="s">
        <v>8</v>
      </c>
    </row>
    <row r="609" spans="1:19" x14ac:dyDescent="0.3">
      <c r="A609" t="s">
        <v>699</v>
      </c>
      <c r="B609" t="s">
        <v>18</v>
      </c>
      <c r="C609" t="s">
        <v>26</v>
      </c>
      <c r="D609">
        <v>-1</v>
      </c>
      <c r="E609">
        <v>-1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-1</v>
      </c>
      <c r="M609">
        <v>0</v>
      </c>
      <c r="N609">
        <v>1</v>
      </c>
      <c r="O609">
        <v>1</v>
      </c>
      <c r="P609">
        <v>1</v>
      </c>
      <c r="Q609">
        <v>1</v>
      </c>
      <c r="R609" s="4">
        <f>(SUM(D609:Q609))/14</f>
        <v>0.5</v>
      </c>
      <c r="S609" t="s">
        <v>8</v>
      </c>
    </row>
    <row r="610" spans="1:19" x14ac:dyDescent="0.3">
      <c r="A610" t="s">
        <v>720</v>
      </c>
      <c r="B610" t="s">
        <v>11</v>
      </c>
      <c r="C610" t="s">
        <v>26</v>
      </c>
      <c r="D610">
        <v>-1</v>
      </c>
      <c r="E610">
        <v>-1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-1</v>
      </c>
      <c r="M610">
        <v>0</v>
      </c>
      <c r="N610">
        <v>1</v>
      </c>
      <c r="O610">
        <v>1</v>
      </c>
      <c r="P610">
        <v>1</v>
      </c>
      <c r="Q610">
        <v>1</v>
      </c>
      <c r="R610" s="4">
        <f>(SUM(D610:Q610))/14</f>
        <v>0.5</v>
      </c>
      <c r="S610" t="s">
        <v>8</v>
      </c>
    </row>
    <row r="611" spans="1:19" x14ac:dyDescent="0.3">
      <c r="A611" t="s">
        <v>485</v>
      </c>
      <c r="B611" t="s">
        <v>11</v>
      </c>
      <c r="C611" t="s">
        <v>26</v>
      </c>
      <c r="D611">
        <v>-1</v>
      </c>
      <c r="E611">
        <v>-1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-1</v>
      </c>
      <c r="M611">
        <v>0</v>
      </c>
      <c r="N611">
        <v>1</v>
      </c>
      <c r="O611">
        <v>1</v>
      </c>
      <c r="P611">
        <v>1</v>
      </c>
      <c r="Q611">
        <v>1</v>
      </c>
      <c r="R611" s="4">
        <f>(SUM(D611:Q611))/14</f>
        <v>0.5</v>
      </c>
      <c r="S611" t="s">
        <v>8</v>
      </c>
    </row>
    <row r="612" spans="1:19" x14ac:dyDescent="0.3">
      <c r="A612" t="s">
        <v>691</v>
      </c>
      <c r="B612" t="s">
        <v>21</v>
      </c>
      <c r="C612" t="s">
        <v>26</v>
      </c>
      <c r="D612">
        <v>0</v>
      </c>
      <c r="E612">
        <v>-1</v>
      </c>
      <c r="F612">
        <v>0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-1</v>
      </c>
      <c r="M612">
        <v>0</v>
      </c>
      <c r="N612">
        <v>1</v>
      </c>
      <c r="O612">
        <v>1</v>
      </c>
      <c r="P612">
        <v>1</v>
      </c>
      <c r="Q612">
        <v>1</v>
      </c>
      <c r="R612" s="4">
        <f>(SUM(D612:Q612))/14</f>
        <v>0.5</v>
      </c>
      <c r="S612" t="s">
        <v>8</v>
      </c>
    </row>
    <row r="613" spans="1:19" x14ac:dyDescent="0.3">
      <c r="A613" t="s">
        <v>193</v>
      </c>
      <c r="B613" t="s">
        <v>11</v>
      </c>
      <c r="C613" t="s">
        <v>26</v>
      </c>
      <c r="D613">
        <v>-1</v>
      </c>
      <c r="E613">
        <v>-1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1</v>
      </c>
      <c r="O613">
        <v>1</v>
      </c>
      <c r="P613">
        <v>1</v>
      </c>
      <c r="Q613">
        <v>0</v>
      </c>
      <c r="R613" s="4">
        <f>(SUM(D613:Q613))/14</f>
        <v>0.5714285714285714</v>
      </c>
      <c r="S613" t="s">
        <v>8</v>
      </c>
    </row>
    <row r="614" spans="1:19" x14ac:dyDescent="0.3">
      <c r="A614" t="s">
        <v>286</v>
      </c>
      <c r="B614" t="s">
        <v>24</v>
      </c>
      <c r="C614" t="s">
        <v>15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-1</v>
      </c>
      <c r="J614">
        <v>-1</v>
      </c>
      <c r="K614">
        <v>1</v>
      </c>
      <c r="L614">
        <v>1</v>
      </c>
      <c r="M614">
        <v>1</v>
      </c>
      <c r="N614">
        <v>1</v>
      </c>
      <c r="O614">
        <v>0</v>
      </c>
      <c r="P614">
        <v>0</v>
      </c>
      <c r="Q614">
        <v>1</v>
      </c>
      <c r="R614" s="4">
        <f>(SUM(D614:Q614))/14</f>
        <v>0.5714285714285714</v>
      </c>
      <c r="S614" t="s">
        <v>8</v>
      </c>
    </row>
    <row r="615" spans="1:19" x14ac:dyDescent="0.3">
      <c r="A615" t="s">
        <v>479</v>
      </c>
      <c r="B615" t="s">
        <v>56</v>
      </c>
      <c r="C615" t="s">
        <v>15</v>
      </c>
      <c r="D615">
        <v>-1</v>
      </c>
      <c r="E615">
        <v>1</v>
      </c>
      <c r="F615">
        <v>1</v>
      </c>
      <c r="G615">
        <v>1</v>
      </c>
      <c r="H615">
        <v>1</v>
      </c>
      <c r="I615">
        <v>-1</v>
      </c>
      <c r="J615">
        <v>-1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 s="4">
        <f>(SUM(D615:Q615))/14</f>
        <v>0.5714285714285714</v>
      </c>
      <c r="S615" t="s">
        <v>8</v>
      </c>
    </row>
    <row r="616" spans="1:19" x14ac:dyDescent="0.3">
      <c r="A616" t="s">
        <v>550</v>
      </c>
      <c r="B616" t="s">
        <v>14</v>
      </c>
      <c r="C616" t="s">
        <v>15</v>
      </c>
      <c r="D616">
        <v>-1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-1</v>
      </c>
      <c r="M616">
        <v>1</v>
      </c>
      <c r="N616">
        <v>1</v>
      </c>
      <c r="O616">
        <v>1</v>
      </c>
      <c r="P616">
        <v>1</v>
      </c>
      <c r="Q616">
        <v>-1</v>
      </c>
      <c r="R616" s="4">
        <f>(SUM(D616:Q616))/14</f>
        <v>0.5714285714285714</v>
      </c>
      <c r="S616" t="s">
        <v>8</v>
      </c>
    </row>
    <row r="617" spans="1:19" x14ac:dyDescent="0.3">
      <c r="A617" t="s">
        <v>134</v>
      </c>
      <c r="B617" t="s">
        <v>36</v>
      </c>
      <c r="C617" t="s">
        <v>26</v>
      </c>
      <c r="D617">
        <v>1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1</v>
      </c>
      <c r="K617">
        <v>1</v>
      </c>
      <c r="L617">
        <v>1</v>
      </c>
      <c r="M617">
        <v>0</v>
      </c>
      <c r="N617">
        <v>1</v>
      </c>
      <c r="O617">
        <v>1</v>
      </c>
      <c r="P617">
        <v>1</v>
      </c>
      <c r="Q617">
        <v>1</v>
      </c>
      <c r="R617" s="4">
        <f>(SUM(D617:Q617))/14</f>
        <v>0.6428571428571429</v>
      </c>
      <c r="S617" t="s">
        <v>8</v>
      </c>
    </row>
    <row r="618" spans="1:19" x14ac:dyDescent="0.3">
      <c r="A618" t="s">
        <v>143</v>
      </c>
      <c r="B618" t="s">
        <v>18</v>
      </c>
      <c r="C618" t="s">
        <v>12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-1</v>
      </c>
      <c r="L618">
        <v>1</v>
      </c>
      <c r="M618">
        <v>1</v>
      </c>
      <c r="N618">
        <v>0</v>
      </c>
      <c r="O618">
        <v>1</v>
      </c>
      <c r="P618">
        <v>1</v>
      </c>
      <c r="Q618">
        <v>1</v>
      </c>
      <c r="R618" s="4">
        <f>(SUM(D618:Q618))/14</f>
        <v>0.6428571428571429</v>
      </c>
      <c r="S618" t="s">
        <v>8</v>
      </c>
    </row>
    <row r="619" spans="1:19" x14ac:dyDescent="0.3">
      <c r="A619" t="s">
        <v>395</v>
      </c>
      <c r="B619" t="s">
        <v>11</v>
      </c>
      <c r="C619" t="s">
        <v>22</v>
      </c>
      <c r="D619">
        <v>-1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1</v>
      </c>
      <c r="K619">
        <v>1</v>
      </c>
      <c r="L619">
        <v>-1</v>
      </c>
      <c r="M619">
        <v>1</v>
      </c>
      <c r="N619">
        <v>1</v>
      </c>
      <c r="O619">
        <v>1</v>
      </c>
      <c r="P619">
        <v>1</v>
      </c>
      <c r="Q619">
        <v>1</v>
      </c>
      <c r="R619" s="4">
        <f>(SUM(D619:Q619))/14</f>
        <v>0.6428571428571429</v>
      </c>
      <c r="S619" t="s">
        <v>8</v>
      </c>
    </row>
    <row r="620" spans="1:19" x14ac:dyDescent="0.3">
      <c r="A620" t="s">
        <v>377</v>
      </c>
      <c r="B620" t="s">
        <v>51</v>
      </c>
      <c r="C620" t="s">
        <v>7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</v>
      </c>
      <c r="K620">
        <v>-1</v>
      </c>
      <c r="L620">
        <v>-1</v>
      </c>
      <c r="M620">
        <v>1</v>
      </c>
      <c r="N620">
        <v>1</v>
      </c>
      <c r="O620">
        <v>1</v>
      </c>
      <c r="P620">
        <v>1</v>
      </c>
      <c r="Q620">
        <v>1</v>
      </c>
      <c r="R620" s="4">
        <f>(SUM(D620:Q620))/14</f>
        <v>0.6428571428571429</v>
      </c>
      <c r="S620" t="s">
        <v>8</v>
      </c>
    </row>
    <row r="621" spans="1:19" x14ac:dyDescent="0.3">
      <c r="A621" t="s">
        <v>592</v>
      </c>
      <c r="B621" t="s">
        <v>69</v>
      </c>
      <c r="C621" t="s">
        <v>22</v>
      </c>
      <c r="D621">
        <v>1</v>
      </c>
      <c r="E621">
        <v>1</v>
      </c>
      <c r="F621">
        <v>-1</v>
      </c>
      <c r="G621">
        <v>-1</v>
      </c>
      <c r="H621">
        <v>1</v>
      </c>
      <c r="I621">
        <v>1</v>
      </c>
      <c r="J621">
        <v>1</v>
      </c>
      <c r="K621">
        <v>0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 s="4">
        <f>(SUM(D621:Q621))/14</f>
        <v>0.6428571428571429</v>
      </c>
      <c r="S621" t="s">
        <v>8</v>
      </c>
    </row>
    <row r="622" spans="1:19" x14ac:dyDescent="0.3">
      <c r="A622" t="s">
        <v>185</v>
      </c>
      <c r="B622" t="s">
        <v>75</v>
      </c>
      <c r="C622" t="s">
        <v>12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-1</v>
      </c>
      <c r="R622" s="4">
        <f>(SUM(D622:Q622))/14</f>
        <v>0.7142857142857143</v>
      </c>
      <c r="S622" t="s">
        <v>8</v>
      </c>
    </row>
    <row r="623" spans="1:19" x14ac:dyDescent="0.3">
      <c r="A623" t="s">
        <v>225</v>
      </c>
      <c r="B623" t="s">
        <v>56</v>
      </c>
      <c r="C623" t="s">
        <v>15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-1</v>
      </c>
      <c r="J623">
        <v>-1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 s="4">
        <f>(SUM(D623:Q623))/14</f>
        <v>0.7142857142857143</v>
      </c>
      <c r="S623" t="s">
        <v>8</v>
      </c>
    </row>
    <row r="624" spans="1:19" x14ac:dyDescent="0.3">
      <c r="A624" t="s">
        <v>392</v>
      </c>
      <c r="B624" t="s">
        <v>53</v>
      </c>
      <c r="C624" t="s">
        <v>26</v>
      </c>
      <c r="D624">
        <v>-1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-1</v>
      </c>
      <c r="M624">
        <v>1</v>
      </c>
      <c r="N624">
        <v>1</v>
      </c>
      <c r="O624">
        <v>1</v>
      </c>
      <c r="P624">
        <v>1</v>
      </c>
      <c r="Q624">
        <v>1</v>
      </c>
      <c r="R624" s="4">
        <f>(SUM(D624:Q624))/14</f>
        <v>0.7142857142857143</v>
      </c>
      <c r="S624" t="s">
        <v>8</v>
      </c>
    </row>
    <row r="625" spans="1:19" x14ac:dyDescent="0.3">
      <c r="A625" t="s">
        <v>759</v>
      </c>
      <c r="B625" t="s">
        <v>69</v>
      </c>
      <c r="C625" t="s">
        <v>22</v>
      </c>
      <c r="D625">
        <v>-1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-1</v>
      </c>
      <c r="N625">
        <v>1</v>
      </c>
      <c r="O625">
        <v>1</v>
      </c>
      <c r="P625">
        <v>1</v>
      </c>
      <c r="Q625">
        <v>1</v>
      </c>
      <c r="R625" s="4">
        <f>(SUM(D625:Q625))/14</f>
        <v>0.7142857142857143</v>
      </c>
      <c r="S625" t="s">
        <v>8</v>
      </c>
    </row>
    <row r="626" spans="1:19" x14ac:dyDescent="0.3">
      <c r="A626" t="s">
        <v>482</v>
      </c>
      <c r="B626" t="s">
        <v>24</v>
      </c>
      <c r="C626" t="s">
        <v>15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-1</v>
      </c>
      <c r="J626">
        <v>-1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 s="4">
        <f>(SUM(D626:Q626))/14</f>
        <v>0.7142857142857143</v>
      </c>
      <c r="S626" t="s">
        <v>8</v>
      </c>
    </row>
    <row r="627" spans="1:19" x14ac:dyDescent="0.3">
      <c r="A627" t="s">
        <v>563</v>
      </c>
      <c r="B627" t="s">
        <v>56</v>
      </c>
      <c r="C627" t="s">
        <v>15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-1</v>
      </c>
      <c r="J627">
        <v>-1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 s="4">
        <f>(SUM(D627:Q627))/14</f>
        <v>0.7142857142857143</v>
      </c>
      <c r="S627" t="s">
        <v>8</v>
      </c>
    </row>
    <row r="628" spans="1:19" x14ac:dyDescent="0.3">
      <c r="A628" t="s">
        <v>133</v>
      </c>
      <c r="B628" t="s">
        <v>53</v>
      </c>
      <c r="C628" t="s">
        <v>98</v>
      </c>
      <c r="D628">
        <v>1</v>
      </c>
      <c r="E628">
        <v>1</v>
      </c>
      <c r="F628">
        <v>1</v>
      </c>
      <c r="G628">
        <v>-1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0</v>
      </c>
      <c r="P628">
        <v>1</v>
      </c>
      <c r="Q628">
        <v>1</v>
      </c>
      <c r="R628" s="4">
        <f>(SUM(D628:Q628))/14</f>
        <v>0.7857142857142857</v>
      </c>
      <c r="S628" t="s">
        <v>8</v>
      </c>
    </row>
    <row r="629" spans="1:19" x14ac:dyDescent="0.3">
      <c r="A629" t="s">
        <v>466</v>
      </c>
      <c r="B629" t="s">
        <v>11</v>
      </c>
      <c r="C629" t="s">
        <v>22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0</v>
      </c>
      <c r="P629">
        <v>0</v>
      </c>
      <c r="Q629">
        <v>0</v>
      </c>
      <c r="R629" s="4">
        <f>(SUM(D629:Q629))/14</f>
        <v>0.7857142857142857</v>
      </c>
      <c r="S629" t="s">
        <v>8</v>
      </c>
    </row>
    <row r="630" spans="1:19" x14ac:dyDescent="0.3">
      <c r="A630" t="s">
        <v>228</v>
      </c>
      <c r="B630" t="s">
        <v>11</v>
      </c>
      <c r="C630" t="s">
        <v>12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  <c r="Q630">
        <v>0</v>
      </c>
      <c r="R630" s="4">
        <f>(SUM(D630:Q630))/14</f>
        <v>0.7857142857142857</v>
      </c>
      <c r="S630" t="s">
        <v>8</v>
      </c>
    </row>
    <row r="631" spans="1:19" x14ac:dyDescent="0.3">
      <c r="A631" t="s">
        <v>150</v>
      </c>
      <c r="B631" t="s">
        <v>53</v>
      </c>
      <c r="C631" t="s">
        <v>22</v>
      </c>
      <c r="D631">
        <v>1</v>
      </c>
      <c r="E631">
        <v>1</v>
      </c>
      <c r="F631">
        <v>1</v>
      </c>
      <c r="G631">
        <v>1</v>
      </c>
      <c r="H631">
        <v>-1</v>
      </c>
      <c r="I631">
        <v>1</v>
      </c>
      <c r="J631">
        <v>1</v>
      </c>
      <c r="K631">
        <v>1</v>
      </c>
      <c r="L631">
        <v>0</v>
      </c>
      <c r="M631">
        <v>1</v>
      </c>
      <c r="N631">
        <v>1</v>
      </c>
      <c r="O631">
        <v>1</v>
      </c>
      <c r="P631">
        <v>1</v>
      </c>
      <c r="Q631">
        <v>1</v>
      </c>
      <c r="R631" s="4">
        <f>(SUM(D631:Q631))/14</f>
        <v>0.7857142857142857</v>
      </c>
      <c r="S631" t="s">
        <v>8</v>
      </c>
    </row>
    <row r="632" spans="1:19" x14ac:dyDescent="0.3">
      <c r="A632" t="s">
        <v>786</v>
      </c>
      <c r="B632" t="s">
        <v>11</v>
      </c>
      <c r="C632" t="s">
        <v>26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0</v>
      </c>
      <c r="R632" s="4">
        <f>(SUM(D632:Q632))/14</f>
        <v>0.7857142857142857</v>
      </c>
      <c r="S632" t="s">
        <v>8</v>
      </c>
    </row>
    <row r="633" spans="1:19" x14ac:dyDescent="0.3">
      <c r="A633" t="s">
        <v>429</v>
      </c>
      <c r="B633" t="s">
        <v>24</v>
      </c>
      <c r="C633" t="s">
        <v>15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-1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 s="4">
        <f>(SUM(D633:Q633))/14</f>
        <v>0.7857142857142857</v>
      </c>
      <c r="S633" t="s">
        <v>8</v>
      </c>
    </row>
    <row r="634" spans="1:19" x14ac:dyDescent="0.3">
      <c r="A634" t="s">
        <v>585</v>
      </c>
      <c r="B634" t="s">
        <v>11</v>
      </c>
      <c r="C634" t="s">
        <v>26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1</v>
      </c>
      <c r="O634">
        <v>1</v>
      </c>
      <c r="P634">
        <v>1</v>
      </c>
      <c r="Q634">
        <v>0</v>
      </c>
      <c r="R634" s="4">
        <f>(SUM(D634:Q634))/14</f>
        <v>0.7857142857142857</v>
      </c>
      <c r="S634" t="s">
        <v>8</v>
      </c>
    </row>
    <row r="635" spans="1:19" x14ac:dyDescent="0.3">
      <c r="A635" t="s">
        <v>76</v>
      </c>
      <c r="B635" t="s">
        <v>18</v>
      </c>
      <c r="C635" t="s">
        <v>12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0</v>
      </c>
      <c r="P635">
        <v>1</v>
      </c>
      <c r="Q635">
        <v>1</v>
      </c>
      <c r="R635" s="4">
        <f>(SUM(D635:Q635))/14</f>
        <v>0.8571428571428571</v>
      </c>
      <c r="S635" t="s">
        <v>8</v>
      </c>
    </row>
    <row r="636" spans="1:19" x14ac:dyDescent="0.3">
      <c r="A636" t="s">
        <v>436</v>
      </c>
      <c r="B636" t="s">
        <v>112</v>
      </c>
      <c r="C636" t="s">
        <v>22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-1</v>
      </c>
      <c r="N636">
        <v>1</v>
      </c>
      <c r="O636">
        <v>1</v>
      </c>
      <c r="P636">
        <v>1</v>
      </c>
      <c r="Q636">
        <v>1</v>
      </c>
      <c r="R636" s="4">
        <f>(SUM(D636:Q636))/14</f>
        <v>0.8571428571428571</v>
      </c>
      <c r="S636" t="s">
        <v>8</v>
      </c>
    </row>
    <row r="637" spans="1:19" x14ac:dyDescent="0.3">
      <c r="A637" t="s">
        <v>536</v>
      </c>
      <c r="B637" t="s">
        <v>51</v>
      </c>
      <c r="C637" t="s">
        <v>22</v>
      </c>
      <c r="D637">
        <v>1</v>
      </c>
      <c r="E637">
        <v>1</v>
      </c>
      <c r="F637">
        <v>1</v>
      </c>
      <c r="G637">
        <v>-1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 s="4">
        <f>(SUM(D637:Q637))/14</f>
        <v>0.8571428571428571</v>
      </c>
      <c r="S637" t="s">
        <v>8</v>
      </c>
    </row>
    <row r="638" spans="1:19" x14ac:dyDescent="0.3">
      <c r="A638" t="s">
        <v>281</v>
      </c>
      <c r="B638" t="s">
        <v>155</v>
      </c>
      <c r="C638" t="s">
        <v>22</v>
      </c>
      <c r="D638">
        <v>1</v>
      </c>
      <c r="E638">
        <v>1</v>
      </c>
      <c r="F638">
        <v>1</v>
      </c>
      <c r="G638">
        <v>-1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 s="4">
        <f>(SUM(D638:Q638))/14</f>
        <v>0.8571428571428571</v>
      </c>
      <c r="S638" t="s">
        <v>8</v>
      </c>
    </row>
    <row r="639" spans="1:19" x14ac:dyDescent="0.3">
      <c r="A639" t="s">
        <v>42</v>
      </c>
      <c r="B639" t="s">
        <v>36</v>
      </c>
      <c r="C639" t="s">
        <v>22</v>
      </c>
      <c r="D639">
        <v>1</v>
      </c>
      <c r="E639">
        <v>1</v>
      </c>
      <c r="F639">
        <v>1</v>
      </c>
      <c r="G639">
        <v>-1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 s="4">
        <f>(SUM(D639:Q639))/14</f>
        <v>0.8571428571428571</v>
      </c>
      <c r="S639" t="s">
        <v>8</v>
      </c>
    </row>
    <row r="640" spans="1:19" x14ac:dyDescent="0.3">
      <c r="A640" t="s">
        <v>442</v>
      </c>
      <c r="B640" t="s">
        <v>53</v>
      </c>
      <c r="C640" t="s">
        <v>22</v>
      </c>
      <c r="D640">
        <v>1</v>
      </c>
      <c r="E640">
        <v>1</v>
      </c>
      <c r="F640">
        <v>1</v>
      </c>
      <c r="G640">
        <v>1</v>
      </c>
      <c r="H640">
        <v>-1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 s="4">
        <f>(SUM(D640:Q640))/14</f>
        <v>0.8571428571428571</v>
      </c>
      <c r="S640" t="s">
        <v>8</v>
      </c>
    </row>
    <row r="641" spans="1:19" x14ac:dyDescent="0.3">
      <c r="A641" t="s">
        <v>358</v>
      </c>
      <c r="B641" t="s">
        <v>72</v>
      </c>
      <c r="C641" t="s">
        <v>98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-1</v>
      </c>
      <c r="P641">
        <v>1</v>
      </c>
      <c r="Q641">
        <v>1</v>
      </c>
      <c r="R641" s="4">
        <f>(SUM(D641:Q641))/14</f>
        <v>0.8571428571428571</v>
      </c>
      <c r="S641" t="s">
        <v>8</v>
      </c>
    </row>
    <row r="642" spans="1:19" x14ac:dyDescent="0.3">
      <c r="A642" t="s">
        <v>396</v>
      </c>
      <c r="B642" t="s">
        <v>6</v>
      </c>
      <c r="C642" t="s">
        <v>15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-1</v>
      </c>
      <c r="N642">
        <v>1</v>
      </c>
      <c r="O642">
        <v>1</v>
      </c>
      <c r="P642">
        <v>1</v>
      </c>
      <c r="Q642">
        <v>1</v>
      </c>
      <c r="R642" s="4">
        <f>(SUM(D642:Q642))/14</f>
        <v>0.8571428571428571</v>
      </c>
      <c r="S642" t="s">
        <v>8</v>
      </c>
    </row>
    <row r="643" spans="1:19" x14ac:dyDescent="0.3">
      <c r="A643" t="s">
        <v>464</v>
      </c>
      <c r="B643" t="s">
        <v>51</v>
      </c>
      <c r="C643" t="s">
        <v>28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-1</v>
      </c>
      <c r="N643">
        <v>1</v>
      </c>
      <c r="O643">
        <v>1</v>
      </c>
      <c r="P643">
        <v>1</v>
      </c>
      <c r="Q643">
        <v>1</v>
      </c>
      <c r="R643" s="4">
        <f>(SUM(D643:Q643))/14</f>
        <v>0.8571428571428571</v>
      </c>
      <c r="S643" t="s">
        <v>8</v>
      </c>
    </row>
    <row r="644" spans="1:19" x14ac:dyDescent="0.3">
      <c r="A644" t="s">
        <v>680</v>
      </c>
      <c r="B644" t="s">
        <v>24</v>
      </c>
      <c r="C644" t="s">
        <v>22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 s="4">
        <f>(SUM(D644:Q644))/14</f>
        <v>0.8571428571428571</v>
      </c>
      <c r="S644" t="s">
        <v>8</v>
      </c>
    </row>
    <row r="645" spans="1:19" x14ac:dyDescent="0.3">
      <c r="A645" t="s">
        <v>525</v>
      </c>
      <c r="B645" t="s">
        <v>304</v>
      </c>
      <c r="C645" t="s">
        <v>12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0</v>
      </c>
      <c r="R645" s="4">
        <f>(SUM(D645:Q645))/14</f>
        <v>0.8571428571428571</v>
      </c>
      <c r="S645" t="s">
        <v>8</v>
      </c>
    </row>
    <row r="646" spans="1:19" x14ac:dyDescent="0.3">
      <c r="A646" t="s">
        <v>527</v>
      </c>
      <c r="B646" t="s">
        <v>21</v>
      </c>
      <c r="C646" t="s">
        <v>12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0</v>
      </c>
      <c r="P646">
        <v>0</v>
      </c>
      <c r="Q646">
        <v>1</v>
      </c>
      <c r="R646" s="4">
        <f>(SUM(D646:Q646))/14</f>
        <v>0.8571428571428571</v>
      </c>
      <c r="S646" t="s">
        <v>8</v>
      </c>
    </row>
    <row r="647" spans="1:19" x14ac:dyDescent="0.3">
      <c r="A647" t="s">
        <v>346</v>
      </c>
      <c r="B647" t="s">
        <v>24</v>
      </c>
      <c r="C647" t="s">
        <v>22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-1</v>
      </c>
      <c r="R647" s="4">
        <f>(SUM(D647:Q647))/14</f>
        <v>0.8571428571428571</v>
      </c>
      <c r="S647" t="s">
        <v>8</v>
      </c>
    </row>
    <row r="648" spans="1:19" x14ac:dyDescent="0.3">
      <c r="A648" t="s">
        <v>687</v>
      </c>
      <c r="B648" t="s">
        <v>11</v>
      </c>
      <c r="C648" t="s">
        <v>12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0</v>
      </c>
      <c r="O648">
        <v>0</v>
      </c>
      <c r="P648">
        <v>1</v>
      </c>
      <c r="Q648">
        <v>1</v>
      </c>
      <c r="R648" s="4">
        <f>(SUM(D648:Q648))/14</f>
        <v>0.8571428571428571</v>
      </c>
      <c r="S648" t="s">
        <v>8</v>
      </c>
    </row>
    <row r="649" spans="1:19" x14ac:dyDescent="0.3">
      <c r="A649" t="s">
        <v>578</v>
      </c>
      <c r="B649" t="s">
        <v>72</v>
      </c>
      <c r="C649" t="s">
        <v>22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0</v>
      </c>
      <c r="O649">
        <v>1</v>
      </c>
      <c r="P649">
        <v>1</v>
      </c>
      <c r="Q649">
        <v>1</v>
      </c>
      <c r="R649" s="4">
        <f>(SUM(D649:Q649))/14</f>
        <v>0.9285714285714286</v>
      </c>
      <c r="S649" t="s">
        <v>8</v>
      </c>
    </row>
    <row r="650" spans="1:19" x14ac:dyDescent="0.3">
      <c r="A650" t="s">
        <v>148</v>
      </c>
      <c r="B650" t="s">
        <v>56</v>
      </c>
      <c r="C650" t="s">
        <v>12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0</v>
      </c>
      <c r="O650">
        <v>1</v>
      </c>
      <c r="P650">
        <v>1</v>
      </c>
      <c r="Q650">
        <v>1</v>
      </c>
      <c r="R650" s="4">
        <f>(SUM(D650:Q650))/14</f>
        <v>0.9285714285714286</v>
      </c>
      <c r="S650" t="s">
        <v>8</v>
      </c>
    </row>
    <row r="651" spans="1:19" x14ac:dyDescent="0.3">
      <c r="A651" t="s">
        <v>154</v>
      </c>
      <c r="B651" t="s">
        <v>155</v>
      </c>
      <c r="C651" t="s">
        <v>12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0</v>
      </c>
      <c r="N651">
        <v>1</v>
      </c>
      <c r="O651">
        <v>1</v>
      </c>
      <c r="P651">
        <v>1</v>
      </c>
      <c r="Q651">
        <v>1</v>
      </c>
      <c r="R651" s="4">
        <f>(SUM(D651:Q651))/14</f>
        <v>0.9285714285714286</v>
      </c>
      <c r="S651" t="s">
        <v>8</v>
      </c>
    </row>
    <row r="652" spans="1:19" x14ac:dyDescent="0.3">
      <c r="A652" t="s">
        <v>114</v>
      </c>
      <c r="B652" t="s">
        <v>11</v>
      </c>
      <c r="C652" t="s">
        <v>22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0</v>
      </c>
      <c r="R652" s="4">
        <f>(SUM(D652:Q652))/14</f>
        <v>0.9285714285714286</v>
      </c>
      <c r="S652" t="s">
        <v>8</v>
      </c>
    </row>
    <row r="653" spans="1:19" x14ac:dyDescent="0.3">
      <c r="A653" t="s">
        <v>174</v>
      </c>
      <c r="B653" t="s">
        <v>18</v>
      </c>
      <c r="C653" t="s">
        <v>12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0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 s="4">
        <f>(SUM(D653:Q653))/14</f>
        <v>0.9285714285714286</v>
      </c>
      <c r="S653" t="s">
        <v>8</v>
      </c>
    </row>
    <row r="654" spans="1:19" x14ac:dyDescent="0.3">
      <c r="A654" t="s">
        <v>461</v>
      </c>
      <c r="B654" t="s">
        <v>11</v>
      </c>
      <c r="C654" t="s">
        <v>22</v>
      </c>
      <c r="D654">
        <v>1</v>
      </c>
      <c r="E654">
        <v>0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 s="4">
        <f>(SUM(D654:Q654))/14</f>
        <v>0.9285714285714286</v>
      </c>
      <c r="S654" t="s">
        <v>8</v>
      </c>
    </row>
    <row r="655" spans="1:19" x14ac:dyDescent="0.3">
      <c r="A655" t="s">
        <v>678</v>
      </c>
      <c r="B655" t="s">
        <v>11</v>
      </c>
      <c r="C655" t="s">
        <v>12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 s="4">
        <f>(SUM(D655:Q655))/14</f>
        <v>0.9285714285714286</v>
      </c>
      <c r="S655" t="s">
        <v>8</v>
      </c>
    </row>
    <row r="656" spans="1:19" x14ac:dyDescent="0.3">
      <c r="A656" t="s">
        <v>747</v>
      </c>
      <c r="B656" t="s">
        <v>11</v>
      </c>
      <c r="C656" t="s">
        <v>12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0</v>
      </c>
      <c r="Q656">
        <v>1</v>
      </c>
      <c r="R656" s="4">
        <f>(SUM(D656:Q656))/14</f>
        <v>0.9285714285714286</v>
      </c>
      <c r="S656" t="s">
        <v>8</v>
      </c>
    </row>
    <row r="657" spans="1:19" x14ac:dyDescent="0.3">
      <c r="A657" t="s">
        <v>326</v>
      </c>
      <c r="B657" t="s">
        <v>75</v>
      </c>
      <c r="C657" t="s">
        <v>12</v>
      </c>
      <c r="D657">
        <v>1</v>
      </c>
      <c r="E657">
        <v>0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 s="4">
        <f>(SUM(D657:Q657))/14</f>
        <v>0.9285714285714286</v>
      </c>
      <c r="S657" t="s">
        <v>8</v>
      </c>
    </row>
    <row r="658" spans="1:19" x14ac:dyDescent="0.3">
      <c r="A658" t="s">
        <v>382</v>
      </c>
      <c r="B658" t="s">
        <v>32</v>
      </c>
      <c r="C658" t="s">
        <v>12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0</v>
      </c>
      <c r="P658">
        <v>1</v>
      </c>
      <c r="Q658">
        <v>1</v>
      </c>
      <c r="R658" s="4">
        <f>(SUM(D658:Q658))/14</f>
        <v>0.9285714285714286</v>
      </c>
      <c r="S658" t="s">
        <v>8</v>
      </c>
    </row>
    <row r="659" spans="1:19" x14ac:dyDescent="0.3">
      <c r="A659" t="s">
        <v>751</v>
      </c>
      <c r="B659" t="s">
        <v>18</v>
      </c>
      <c r="C659" t="s">
        <v>12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 s="4">
        <f>(SUM(D659:Q659))/14</f>
        <v>0.9285714285714286</v>
      </c>
      <c r="S659" t="s">
        <v>8</v>
      </c>
    </row>
    <row r="660" spans="1:19" x14ac:dyDescent="0.3">
      <c r="A660" t="s">
        <v>528</v>
      </c>
      <c r="B660" t="s">
        <v>6</v>
      </c>
      <c r="C660" t="s">
        <v>12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 s="4">
        <f>(SUM(D660:Q660))/14</f>
        <v>0.9285714285714286</v>
      </c>
      <c r="S660" t="s">
        <v>8</v>
      </c>
    </row>
    <row r="661" spans="1:19" x14ac:dyDescent="0.3">
      <c r="A661" t="s">
        <v>260</v>
      </c>
      <c r="B661" t="s">
        <v>24</v>
      </c>
      <c r="C661" t="s">
        <v>22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0</v>
      </c>
      <c r="R661" s="4">
        <f>(SUM(D661:Q661))/14</f>
        <v>0.9285714285714286</v>
      </c>
      <c r="S661" t="s">
        <v>8</v>
      </c>
    </row>
    <row r="662" spans="1:19" x14ac:dyDescent="0.3">
      <c r="A662" t="s">
        <v>402</v>
      </c>
      <c r="B662" t="s">
        <v>24</v>
      </c>
      <c r="C662" t="s">
        <v>22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 s="4">
        <f>(SUM(D662:Q662))/14</f>
        <v>0.9285714285714286</v>
      </c>
      <c r="S662" t="s">
        <v>8</v>
      </c>
    </row>
    <row r="663" spans="1:19" x14ac:dyDescent="0.3">
      <c r="A663" t="s">
        <v>368</v>
      </c>
      <c r="B663" t="s">
        <v>6</v>
      </c>
      <c r="C663" t="s">
        <v>22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0</v>
      </c>
      <c r="P663">
        <v>1</v>
      </c>
      <c r="Q663">
        <v>1</v>
      </c>
      <c r="R663" s="4">
        <f>(SUM(D663:Q663))/14</f>
        <v>0.9285714285714286</v>
      </c>
      <c r="S663" t="s">
        <v>8</v>
      </c>
    </row>
    <row r="664" spans="1:19" x14ac:dyDescent="0.3">
      <c r="A664" t="s">
        <v>581</v>
      </c>
      <c r="B664" t="s">
        <v>72</v>
      </c>
      <c r="C664" t="s">
        <v>15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0</v>
      </c>
      <c r="O664">
        <v>1</v>
      </c>
      <c r="P664">
        <v>1</v>
      </c>
      <c r="Q664">
        <v>1</v>
      </c>
      <c r="R664" s="4">
        <f>(SUM(D664:Q664))/14</f>
        <v>0.9285714285714286</v>
      </c>
      <c r="S664" t="s">
        <v>8</v>
      </c>
    </row>
    <row r="665" spans="1:19" x14ac:dyDescent="0.3">
      <c r="A665" t="s">
        <v>721</v>
      </c>
      <c r="B665" t="s">
        <v>18</v>
      </c>
      <c r="C665" t="s">
        <v>12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 s="4">
        <f>(SUM(D665:Q665))/14</f>
        <v>0.9285714285714286</v>
      </c>
      <c r="S665" t="s">
        <v>8</v>
      </c>
    </row>
    <row r="666" spans="1:19" x14ac:dyDescent="0.3">
      <c r="A666" t="s">
        <v>10</v>
      </c>
      <c r="B666" t="s">
        <v>11</v>
      </c>
      <c r="C666" t="s">
        <v>12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 s="4">
        <f>(SUM(D666:Q666))/14</f>
        <v>1</v>
      </c>
      <c r="S666" t="s">
        <v>8</v>
      </c>
    </row>
    <row r="667" spans="1:19" x14ac:dyDescent="0.3">
      <c r="A667" t="s">
        <v>672</v>
      </c>
      <c r="B667" t="s">
        <v>18</v>
      </c>
      <c r="C667" t="s">
        <v>12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 s="4">
        <f>(SUM(D667:Q667))/14</f>
        <v>1</v>
      </c>
      <c r="S667" t="s">
        <v>8</v>
      </c>
    </row>
    <row r="668" spans="1:19" x14ac:dyDescent="0.3">
      <c r="A668" t="s">
        <v>293</v>
      </c>
      <c r="B668" t="s">
        <v>72</v>
      </c>
      <c r="C668" t="s">
        <v>22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 s="4">
        <f>(SUM(D668:Q668))/14</f>
        <v>1</v>
      </c>
      <c r="S668" t="s">
        <v>8</v>
      </c>
    </row>
    <row r="669" spans="1:19" x14ac:dyDescent="0.3">
      <c r="A669" t="s">
        <v>23</v>
      </c>
      <c r="B669" t="s">
        <v>24</v>
      </c>
      <c r="C669" t="s">
        <v>12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 s="4">
        <f>(SUM(D669:Q669))/14</f>
        <v>1</v>
      </c>
      <c r="S669" t="s">
        <v>8</v>
      </c>
    </row>
    <row r="670" spans="1:19" x14ac:dyDescent="0.3">
      <c r="A670" t="s">
        <v>711</v>
      </c>
      <c r="B670" t="s">
        <v>72</v>
      </c>
      <c r="C670" t="s">
        <v>22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 s="4">
        <f>(SUM(D670:Q670))/14</f>
        <v>1</v>
      </c>
      <c r="S670" t="s">
        <v>8</v>
      </c>
    </row>
    <row r="671" spans="1:19" x14ac:dyDescent="0.3">
      <c r="A671" t="s">
        <v>452</v>
      </c>
      <c r="B671" t="s">
        <v>72</v>
      </c>
      <c r="C671" t="s">
        <v>22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 s="4">
        <f>(SUM(D671:Q671))/14</f>
        <v>1</v>
      </c>
      <c r="S671" t="s">
        <v>8</v>
      </c>
    </row>
    <row r="672" spans="1:19" x14ac:dyDescent="0.3">
      <c r="A672" t="s">
        <v>50</v>
      </c>
      <c r="B672" t="s">
        <v>51</v>
      </c>
      <c r="C672" t="s">
        <v>12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 s="4">
        <f>(SUM(D672:Q672))/14</f>
        <v>1</v>
      </c>
      <c r="S672" t="s">
        <v>8</v>
      </c>
    </row>
    <row r="673" spans="1:19" x14ac:dyDescent="0.3">
      <c r="A673" t="s">
        <v>787</v>
      </c>
      <c r="B673" t="s">
        <v>75</v>
      </c>
      <c r="C673" t="s">
        <v>22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 s="4">
        <f>(SUM(D673:Q673))/14</f>
        <v>1</v>
      </c>
      <c r="S673" t="s">
        <v>8</v>
      </c>
    </row>
    <row r="674" spans="1:19" x14ac:dyDescent="0.3">
      <c r="A674" t="s">
        <v>558</v>
      </c>
      <c r="B674" t="s">
        <v>75</v>
      </c>
      <c r="C674" t="s">
        <v>22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 s="4">
        <f>(SUM(D674:Q674))/14</f>
        <v>1</v>
      </c>
      <c r="S674" t="s">
        <v>8</v>
      </c>
    </row>
    <row r="675" spans="1:19" x14ac:dyDescent="0.3">
      <c r="A675" t="s">
        <v>423</v>
      </c>
      <c r="B675" t="s">
        <v>251</v>
      </c>
      <c r="C675" t="s">
        <v>22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 s="4">
        <f>(SUM(D675:Q675))/14</f>
        <v>1</v>
      </c>
      <c r="S675" t="s">
        <v>8</v>
      </c>
    </row>
    <row r="676" spans="1:19" x14ac:dyDescent="0.3">
      <c r="A676" t="s">
        <v>85</v>
      </c>
      <c r="B676" t="s">
        <v>18</v>
      </c>
      <c r="C676" t="s">
        <v>12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 s="4">
        <f>(SUM(D676:Q676))/14</f>
        <v>1</v>
      </c>
      <c r="S676" t="s">
        <v>8</v>
      </c>
    </row>
    <row r="677" spans="1:19" x14ac:dyDescent="0.3">
      <c r="A677" t="s">
        <v>86</v>
      </c>
      <c r="B677" t="s">
        <v>18</v>
      </c>
      <c r="C677" t="s">
        <v>12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 s="4">
        <f>(SUM(D677:Q677))/14</f>
        <v>1</v>
      </c>
      <c r="S677" t="s">
        <v>8</v>
      </c>
    </row>
    <row r="678" spans="1:19" x14ac:dyDescent="0.3">
      <c r="A678" t="s">
        <v>712</v>
      </c>
      <c r="B678" t="s">
        <v>18</v>
      </c>
      <c r="C678" t="s">
        <v>12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 s="4">
        <f>(SUM(D678:Q678))/14</f>
        <v>1</v>
      </c>
      <c r="S678" t="s">
        <v>8</v>
      </c>
    </row>
    <row r="679" spans="1:19" x14ac:dyDescent="0.3">
      <c r="A679" t="s">
        <v>790</v>
      </c>
      <c r="B679" t="s">
        <v>18</v>
      </c>
      <c r="C679" t="s">
        <v>12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 s="4">
        <f>(SUM(D679:Q679))/14</f>
        <v>1</v>
      </c>
      <c r="S679" t="s">
        <v>8</v>
      </c>
    </row>
    <row r="680" spans="1:19" x14ac:dyDescent="0.3">
      <c r="A680" t="s">
        <v>778</v>
      </c>
      <c r="B680" t="s">
        <v>11</v>
      </c>
      <c r="C680" t="s">
        <v>12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 s="4">
        <f>(SUM(D680:Q680))/14</f>
        <v>1</v>
      </c>
      <c r="S680" t="s">
        <v>8</v>
      </c>
    </row>
    <row r="681" spans="1:19" x14ac:dyDescent="0.3">
      <c r="A681" t="s">
        <v>135</v>
      </c>
      <c r="B681" t="s">
        <v>51</v>
      </c>
      <c r="C681" t="s">
        <v>22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 s="4">
        <f>(SUM(D681:Q681))/14</f>
        <v>1</v>
      </c>
      <c r="S681" t="s">
        <v>8</v>
      </c>
    </row>
    <row r="682" spans="1:19" x14ac:dyDescent="0.3">
      <c r="A682" t="s">
        <v>653</v>
      </c>
      <c r="B682" t="s">
        <v>51</v>
      </c>
      <c r="C682" t="s">
        <v>22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 s="4">
        <f>(SUM(D682:Q682))/14</f>
        <v>1</v>
      </c>
      <c r="S682" t="s">
        <v>8</v>
      </c>
    </row>
    <row r="683" spans="1:19" x14ac:dyDescent="0.3">
      <c r="A683" t="s">
        <v>480</v>
      </c>
      <c r="B683" t="s">
        <v>51</v>
      </c>
      <c r="C683" t="s">
        <v>22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 s="4">
        <f>(SUM(D683:Q683))/14</f>
        <v>1</v>
      </c>
      <c r="S683" t="s">
        <v>8</v>
      </c>
    </row>
    <row r="684" spans="1:19" x14ac:dyDescent="0.3">
      <c r="A684" t="s">
        <v>136</v>
      </c>
      <c r="B684" t="s">
        <v>36</v>
      </c>
      <c r="C684" t="s">
        <v>12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 s="4">
        <f>(SUM(D684:Q684))/14</f>
        <v>1</v>
      </c>
      <c r="S684" t="s">
        <v>8</v>
      </c>
    </row>
    <row r="685" spans="1:19" x14ac:dyDescent="0.3">
      <c r="A685" t="s">
        <v>153</v>
      </c>
      <c r="B685" t="s">
        <v>11</v>
      </c>
      <c r="C685" t="s">
        <v>12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 s="4">
        <f>(SUM(D685:Q685))/14</f>
        <v>1</v>
      </c>
      <c r="S685" t="s">
        <v>8</v>
      </c>
    </row>
    <row r="686" spans="1:19" x14ac:dyDescent="0.3">
      <c r="A686" t="s">
        <v>194</v>
      </c>
      <c r="B686" t="s">
        <v>11</v>
      </c>
      <c r="C686" t="s">
        <v>22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 s="4">
        <f>(SUM(D686:Q686))/14</f>
        <v>1</v>
      </c>
      <c r="S686" t="s">
        <v>8</v>
      </c>
    </row>
    <row r="687" spans="1:19" x14ac:dyDescent="0.3">
      <c r="A687" t="s">
        <v>209</v>
      </c>
      <c r="B687" t="s">
        <v>11</v>
      </c>
      <c r="C687" t="s">
        <v>22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 s="4">
        <f>(SUM(D687:Q687))/14</f>
        <v>1</v>
      </c>
      <c r="S687" t="s">
        <v>8</v>
      </c>
    </row>
    <row r="688" spans="1:19" x14ac:dyDescent="0.3">
      <c r="A688" t="s">
        <v>223</v>
      </c>
      <c r="B688" t="s">
        <v>11</v>
      </c>
      <c r="C688" t="s">
        <v>22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 s="4">
        <f>(SUM(D688:Q688))/14</f>
        <v>1</v>
      </c>
      <c r="S688" t="s">
        <v>8</v>
      </c>
    </row>
    <row r="689" spans="1:19" x14ac:dyDescent="0.3">
      <c r="A689" t="s">
        <v>224</v>
      </c>
      <c r="B689" t="s">
        <v>11</v>
      </c>
      <c r="C689" t="s">
        <v>22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 s="4">
        <f>(SUM(D689:Q689))/14</f>
        <v>1</v>
      </c>
      <c r="S689" t="s">
        <v>8</v>
      </c>
    </row>
    <row r="690" spans="1:19" x14ac:dyDescent="0.3">
      <c r="A690" t="s">
        <v>187</v>
      </c>
      <c r="B690" t="s">
        <v>72</v>
      </c>
      <c r="C690" t="s">
        <v>98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 s="4">
        <f>(SUM(D690:Q690))/14</f>
        <v>1</v>
      </c>
      <c r="S690" t="s">
        <v>8</v>
      </c>
    </row>
    <row r="691" spans="1:19" x14ac:dyDescent="0.3">
      <c r="A691" t="s">
        <v>188</v>
      </c>
      <c r="B691" t="s">
        <v>56</v>
      </c>
      <c r="C691" t="s">
        <v>12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 s="4">
        <f>(SUM(D691:Q691))/14</f>
        <v>1</v>
      </c>
      <c r="S691" t="s">
        <v>8</v>
      </c>
    </row>
    <row r="692" spans="1:19" x14ac:dyDescent="0.3">
      <c r="A692" t="s">
        <v>231</v>
      </c>
      <c r="B692" t="s">
        <v>11</v>
      </c>
      <c r="C692" t="s">
        <v>22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 s="4">
        <f>(SUM(D692:Q692))/14</f>
        <v>1</v>
      </c>
      <c r="S692" t="s">
        <v>8</v>
      </c>
    </row>
    <row r="693" spans="1:19" x14ac:dyDescent="0.3">
      <c r="A693" t="s">
        <v>242</v>
      </c>
      <c r="B693" t="s">
        <v>11</v>
      </c>
      <c r="C693" t="s">
        <v>22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 s="4">
        <f>(SUM(D693:Q693))/14</f>
        <v>1</v>
      </c>
      <c r="S693" t="s">
        <v>8</v>
      </c>
    </row>
    <row r="694" spans="1:19" x14ac:dyDescent="0.3">
      <c r="A694" t="s">
        <v>642</v>
      </c>
      <c r="B694" t="s">
        <v>24</v>
      </c>
      <c r="C694" t="s">
        <v>12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 s="4">
        <f>(SUM(D694:Q694))/14</f>
        <v>1</v>
      </c>
      <c r="S694" t="s">
        <v>8</v>
      </c>
    </row>
    <row r="695" spans="1:19" x14ac:dyDescent="0.3">
      <c r="A695" t="s">
        <v>259</v>
      </c>
      <c r="B695" t="s">
        <v>11</v>
      </c>
      <c r="C695" t="s">
        <v>22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 s="4">
        <f>(SUM(D695:Q695))/14</f>
        <v>1</v>
      </c>
      <c r="S695" t="s">
        <v>8</v>
      </c>
    </row>
    <row r="696" spans="1:19" x14ac:dyDescent="0.3">
      <c r="A696" t="s">
        <v>298</v>
      </c>
      <c r="B696" t="s">
        <v>11</v>
      </c>
      <c r="C696" t="s">
        <v>22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 s="4">
        <f>(SUM(D696:Q696))/14</f>
        <v>1</v>
      </c>
      <c r="S696" t="s">
        <v>8</v>
      </c>
    </row>
    <row r="697" spans="1:19" x14ac:dyDescent="0.3">
      <c r="A697" t="s">
        <v>319</v>
      </c>
      <c r="B697" t="s">
        <v>11</v>
      </c>
      <c r="C697" t="s">
        <v>22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 s="4">
        <f>(SUM(D697:Q697))/14</f>
        <v>1</v>
      </c>
      <c r="S697" t="s">
        <v>8</v>
      </c>
    </row>
    <row r="698" spans="1:19" x14ac:dyDescent="0.3">
      <c r="A698" t="s">
        <v>819</v>
      </c>
      <c r="B698" t="s">
        <v>11</v>
      </c>
      <c r="C698" t="s">
        <v>22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 s="4">
        <f>(SUM(D698:Q698))/14</f>
        <v>1</v>
      </c>
      <c r="S698" t="s">
        <v>8</v>
      </c>
    </row>
    <row r="699" spans="1:19" x14ac:dyDescent="0.3">
      <c r="A699" t="s">
        <v>329</v>
      </c>
      <c r="B699" t="s">
        <v>11</v>
      </c>
      <c r="C699" t="s">
        <v>22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 s="4">
        <f>(SUM(D699:Q699))/14</f>
        <v>1</v>
      </c>
      <c r="S699" t="s">
        <v>8</v>
      </c>
    </row>
    <row r="700" spans="1:19" x14ac:dyDescent="0.3">
      <c r="A700" t="s">
        <v>686</v>
      </c>
      <c r="B700" t="s">
        <v>18</v>
      </c>
      <c r="C700" t="s">
        <v>12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 s="4">
        <f>(SUM(D700:Q700))/14</f>
        <v>1</v>
      </c>
      <c r="S700" t="s">
        <v>8</v>
      </c>
    </row>
    <row r="701" spans="1:19" x14ac:dyDescent="0.3">
      <c r="A701" t="s">
        <v>338</v>
      </c>
      <c r="B701" t="s">
        <v>11</v>
      </c>
      <c r="C701" t="s">
        <v>22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 s="4">
        <f>(SUM(D701:Q701))/14</f>
        <v>1</v>
      </c>
      <c r="S701" t="s">
        <v>8</v>
      </c>
    </row>
    <row r="702" spans="1:19" x14ac:dyDescent="0.3">
      <c r="A702" t="s">
        <v>450</v>
      </c>
      <c r="B702" t="s">
        <v>11</v>
      </c>
      <c r="C702" t="s">
        <v>22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 s="4">
        <f>(SUM(D702:Q702))/14</f>
        <v>1</v>
      </c>
      <c r="S702" t="s">
        <v>8</v>
      </c>
    </row>
    <row r="703" spans="1:19" x14ac:dyDescent="0.3">
      <c r="A703" t="s">
        <v>496</v>
      </c>
      <c r="B703" t="s">
        <v>11</v>
      </c>
      <c r="C703" t="s">
        <v>22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 s="4">
        <f>(SUM(D703:Q703))/14</f>
        <v>1</v>
      </c>
      <c r="S703" t="s">
        <v>8</v>
      </c>
    </row>
    <row r="704" spans="1:19" x14ac:dyDescent="0.3">
      <c r="A704" t="s">
        <v>499</v>
      </c>
      <c r="B704" t="s">
        <v>11</v>
      </c>
      <c r="C704" t="s">
        <v>22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 s="4">
        <f>(SUM(D704:Q704))/14</f>
        <v>1</v>
      </c>
      <c r="S704" t="s">
        <v>8</v>
      </c>
    </row>
    <row r="705" spans="1:19" x14ac:dyDescent="0.3">
      <c r="A705" t="s">
        <v>513</v>
      </c>
      <c r="B705" t="s">
        <v>11</v>
      </c>
      <c r="C705" t="s">
        <v>22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 s="4">
        <f>(SUM(D705:Q705))/14</f>
        <v>1</v>
      </c>
      <c r="S705" t="s">
        <v>8</v>
      </c>
    </row>
    <row r="706" spans="1:19" x14ac:dyDescent="0.3">
      <c r="A706" t="s">
        <v>579</v>
      </c>
      <c r="B706" t="s">
        <v>11</v>
      </c>
      <c r="C706" t="s">
        <v>22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 s="4">
        <f>(SUM(D706:Q706))/14</f>
        <v>1</v>
      </c>
      <c r="S706" t="s">
        <v>8</v>
      </c>
    </row>
    <row r="707" spans="1:19" x14ac:dyDescent="0.3">
      <c r="A707" t="s">
        <v>640</v>
      </c>
      <c r="B707" t="s">
        <v>18</v>
      </c>
      <c r="C707" t="s">
        <v>12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 s="4">
        <f>(SUM(D707:Q707))/14</f>
        <v>1</v>
      </c>
      <c r="S707" t="s">
        <v>8</v>
      </c>
    </row>
    <row r="708" spans="1:19" x14ac:dyDescent="0.3">
      <c r="A708" t="s">
        <v>249</v>
      </c>
      <c r="B708" t="s">
        <v>24</v>
      </c>
      <c r="C708" t="s">
        <v>26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 s="4">
        <f>(SUM(D708:Q708))/14</f>
        <v>1</v>
      </c>
      <c r="S708" t="s">
        <v>8</v>
      </c>
    </row>
    <row r="709" spans="1:19" x14ac:dyDescent="0.3">
      <c r="A709" t="s">
        <v>256</v>
      </c>
      <c r="B709" t="s">
        <v>11</v>
      </c>
      <c r="C709" t="s">
        <v>12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 s="4">
        <f>(SUM(D709:Q709))/14</f>
        <v>1</v>
      </c>
      <c r="S709" t="s">
        <v>8</v>
      </c>
    </row>
    <row r="710" spans="1:19" x14ac:dyDescent="0.3">
      <c r="A710" t="s">
        <v>258</v>
      </c>
      <c r="B710" t="s">
        <v>155</v>
      </c>
      <c r="C710" t="s">
        <v>12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 s="4">
        <f>(SUM(D710:Q710))/14</f>
        <v>1</v>
      </c>
      <c r="S710" t="s">
        <v>8</v>
      </c>
    </row>
    <row r="711" spans="1:19" x14ac:dyDescent="0.3">
      <c r="A711" t="s">
        <v>265</v>
      </c>
      <c r="B711" t="s">
        <v>11</v>
      </c>
      <c r="C711" t="s">
        <v>15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 s="4">
        <f>(SUM(D711:Q711))/14</f>
        <v>1</v>
      </c>
      <c r="S711" t="s">
        <v>8</v>
      </c>
    </row>
    <row r="712" spans="1:19" x14ac:dyDescent="0.3">
      <c r="A712" t="s">
        <v>63</v>
      </c>
      <c r="B712" t="s">
        <v>14</v>
      </c>
      <c r="C712" t="s">
        <v>22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 s="4">
        <f>(SUM(D712:Q712))/14</f>
        <v>1</v>
      </c>
      <c r="S712" t="s">
        <v>8</v>
      </c>
    </row>
    <row r="713" spans="1:19" x14ac:dyDescent="0.3">
      <c r="A713" t="s">
        <v>142</v>
      </c>
      <c r="B713" t="s">
        <v>14</v>
      </c>
      <c r="C713" t="s">
        <v>22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 s="4">
        <f>(SUM(D713:Q713))/14</f>
        <v>1</v>
      </c>
      <c r="S713" t="s">
        <v>8</v>
      </c>
    </row>
    <row r="714" spans="1:19" x14ac:dyDescent="0.3">
      <c r="A714" t="s">
        <v>282</v>
      </c>
      <c r="B714" t="s">
        <v>18</v>
      </c>
      <c r="C714" t="s">
        <v>12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 s="4">
        <f>(SUM(D714:Q714))/14</f>
        <v>1</v>
      </c>
      <c r="S714" t="s">
        <v>8</v>
      </c>
    </row>
    <row r="715" spans="1:19" x14ac:dyDescent="0.3">
      <c r="A715" t="s">
        <v>288</v>
      </c>
      <c r="B715" t="s">
        <v>56</v>
      </c>
      <c r="C715" t="s">
        <v>26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 s="4">
        <f>(SUM(D715:Q715))/14</f>
        <v>1</v>
      </c>
      <c r="S715" t="s">
        <v>8</v>
      </c>
    </row>
    <row r="716" spans="1:19" x14ac:dyDescent="0.3">
      <c r="A716" t="s">
        <v>305</v>
      </c>
      <c r="B716" t="s">
        <v>11</v>
      </c>
      <c r="C716" t="s">
        <v>12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 s="4">
        <f>(SUM(D716:Q716))/14</f>
        <v>1</v>
      </c>
      <c r="S716" t="s">
        <v>8</v>
      </c>
    </row>
    <row r="717" spans="1:19" x14ac:dyDescent="0.3">
      <c r="A717" t="s">
        <v>306</v>
      </c>
      <c r="B717" t="s">
        <v>18</v>
      </c>
      <c r="C717" t="s">
        <v>12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 s="4">
        <f>(SUM(D717:Q717))/14</f>
        <v>1</v>
      </c>
      <c r="S717" t="s">
        <v>8</v>
      </c>
    </row>
    <row r="718" spans="1:19" x14ac:dyDescent="0.3">
      <c r="A718" t="s">
        <v>325</v>
      </c>
      <c r="B718" t="s">
        <v>6</v>
      </c>
      <c r="C718" t="s">
        <v>12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 s="4">
        <f>(SUM(D718:Q718))/14</f>
        <v>1</v>
      </c>
      <c r="S718" t="s">
        <v>8</v>
      </c>
    </row>
    <row r="719" spans="1:19" x14ac:dyDescent="0.3">
      <c r="A719" t="s">
        <v>339</v>
      </c>
      <c r="B719" t="s">
        <v>18</v>
      </c>
      <c r="C719" t="s">
        <v>15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 s="4">
        <f>(SUM(D719:Q719))/14</f>
        <v>1</v>
      </c>
      <c r="S719" t="s">
        <v>8</v>
      </c>
    </row>
    <row r="720" spans="1:19" x14ac:dyDescent="0.3">
      <c r="A720" t="s">
        <v>340</v>
      </c>
      <c r="B720" t="s">
        <v>72</v>
      </c>
      <c r="C720" t="s">
        <v>12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 s="4">
        <f>(SUM(D720:Q720))/14</f>
        <v>1</v>
      </c>
      <c r="S720" t="s">
        <v>8</v>
      </c>
    </row>
    <row r="721" spans="1:19" x14ac:dyDescent="0.3">
      <c r="A721" t="s">
        <v>342</v>
      </c>
      <c r="B721" t="s">
        <v>56</v>
      </c>
      <c r="C721" t="s">
        <v>26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 s="4">
        <f>(SUM(D721:Q721))/14</f>
        <v>1</v>
      </c>
      <c r="S721" t="s">
        <v>8</v>
      </c>
    </row>
    <row r="722" spans="1:19" x14ac:dyDescent="0.3">
      <c r="A722" t="s">
        <v>344</v>
      </c>
      <c r="B722" t="s">
        <v>11</v>
      </c>
      <c r="C722" t="s">
        <v>12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 s="4">
        <f>(SUM(D722:Q722))/14</f>
        <v>1</v>
      </c>
      <c r="S722" t="s">
        <v>8</v>
      </c>
    </row>
    <row r="723" spans="1:19" x14ac:dyDescent="0.3">
      <c r="A723" t="s">
        <v>349</v>
      </c>
      <c r="B723" t="s">
        <v>72</v>
      </c>
      <c r="C723" t="s">
        <v>12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 s="4">
        <f>(SUM(D723:Q723))/14</f>
        <v>1</v>
      </c>
      <c r="S723" t="s">
        <v>8</v>
      </c>
    </row>
    <row r="724" spans="1:19" x14ac:dyDescent="0.3">
      <c r="A724" t="s">
        <v>695</v>
      </c>
      <c r="B724" t="s">
        <v>24</v>
      </c>
      <c r="C724" t="s">
        <v>12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 s="4">
        <f>(SUM(D724:Q724))/14</f>
        <v>1</v>
      </c>
      <c r="S724" t="s">
        <v>8</v>
      </c>
    </row>
    <row r="725" spans="1:19" x14ac:dyDescent="0.3">
      <c r="A725" t="s">
        <v>82</v>
      </c>
      <c r="B725" t="s">
        <v>56</v>
      </c>
      <c r="C725" t="s">
        <v>22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 s="4">
        <f>(SUM(D725:Q725))/14</f>
        <v>1</v>
      </c>
      <c r="S725" t="s">
        <v>8</v>
      </c>
    </row>
    <row r="726" spans="1:19" x14ac:dyDescent="0.3">
      <c r="A726" t="s">
        <v>106</v>
      </c>
      <c r="B726" t="s">
        <v>56</v>
      </c>
      <c r="C726" t="s">
        <v>22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 s="4">
        <f>(SUM(D726:Q726))/14</f>
        <v>1</v>
      </c>
      <c r="S726" t="s">
        <v>8</v>
      </c>
    </row>
    <row r="727" spans="1:19" x14ac:dyDescent="0.3">
      <c r="A727" t="s">
        <v>376</v>
      </c>
      <c r="B727" t="s">
        <v>56</v>
      </c>
      <c r="C727" t="s">
        <v>22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 s="4">
        <f>(SUM(D727:Q727))/14</f>
        <v>1</v>
      </c>
      <c r="S727" t="s">
        <v>8</v>
      </c>
    </row>
    <row r="728" spans="1:19" x14ac:dyDescent="0.3">
      <c r="A728" t="s">
        <v>776</v>
      </c>
      <c r="B728" t="s">
        <v>32</v>
      </c>
      <c r="C728" t="s">
        <v>12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 s="4">
        <f>(SUM(D728:Q728))/14</f>
        <v>1</v>
      </c>
      <c r="S728" t="s">
        <v>8</v>
      </c>
    </row>
    <row r="729" spans="1:19" x14ac:dyDescent="0.3">
      <c r="A729" t="s">
        <v>685</v>
      </c>
      <c r="B729" t="s">
        <v>11</v>
      </c>
      <c r="C729" t="s">
        <v>12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 s="4">
        <f>(SUM(D729:Q729))/14</f>
        <v>1</v>
      </c>
      <c r="S729" t="s">
        <v>8</v>
      </c>
    </row>
    <row r="730" spans="1:19" x14ac:dyDescent="0.3">
      <c r="A730" t="s">
        <v>471</v>
      </c>
      <c r="B730" t="s">
        <v>56</v>
      </c>
      <c r="C730" t="s">
        <v>12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 s="4">
        <f>(SUM(D730:Q730))/14</f>
        <v>1</v>
      </c>
      <c r="S730" t="s">
        <v>8</v>
      </c>
    </row>
    <row r="731" spans="1:19" x14ac:dyDescent="0.3">
      <c r="A731" t="s">
        <v>481</v>
      </c>
      <c r="B731" t="s">
        <v>24</v>
      </c>
      <c r="C731" t="s">
        <v>12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 s="4">
        <f>(SUM(D731:Q731))/14</f>
        <v>1</v>
      </c>
      <c r="S731" t="s">
        <v>8</v>
      </c>
    </row>
    <row r="732" spans="1:19" x14ac:dyDescent="0.3">
      <c r="A732" t="s">
        <v>486</v>
      </c>
      <c r="B732" t="s">
        <v>11</v>
      </c>
      <c r="C732" t="s">
        <v>12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 s="4">
        <f>(SUM(D732:Q732))/14</f>
        <v>1</v>
      </c>
      <c r="S732" t="s">
        <v>8</v>
      </c>
    </row>
    <row r="733" spans="1:19" x14ac:dyDescent="0.3">
      <c r="A733" t="s">
        <v>488</v>
      </c>
      <c r="B733" t="s">
        <v>11</v>
      </c>
      <c r="C733" t="s">
        <v>12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 s="4">
        <f>(SUM(D733:Q733))/14</f>
        <v>1</v>
      </c>
      <c r="S733" t="s">
        <v>8</v>
      </c>
    </row>
    <row r="734" spans="1:19" x14ac:dyDescent="0.3">
      <c r="A734" t="s">
        <v>511</v>
      </c>
      <c r="B734" t="s">
        <v>75</v>
      </c>
      <c r="C734" t="s">
        <v>12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 s="4">
        <f>(SUM(D734:Q734))/14</f>
        <v>1</v>
      </c>
      <c r="S734" t="s">
        <v>8</v>
      </c>
    </row>
    <row r="735" spans="1:19" x14ac:dyDescent="0.3">
      <c r="A735" t="s">
        <v>798</v>
      </c>
      <c r="B735" t="s">
        <v>51</v>
      </c>
      <c r="C735" t="s">
        <v>26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 s="4">
        <f>(SUM(D735:Q735))/14</f>
        <v>1</v>
      </c>
      <c r="S735" t="s">
        <v>8</v>
      </c>
    </row>
    <row r="736" spans="1:19" x14ac:dyDescent="0.3">
      <c r="A736" t="s">
        <v>552</v>
      </c>
      <c r="B736" t="s">
        <v>24</v>
      </c>
      <c r="C736" t="s">
        <v>22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 s="4">
        <f>(SUM(D736:Q736))/14</f>
        <v>1</v>
      </c>
      <c r="S736" t="s">
        <v>8</v>
      </c>
    </row>
    <row r="737" spans="1:19" x14ac:dyDescent="0.3">
      <c r="A737" t="s">
        <v>547</v>
      </c>
      <c r="B737" t="s">
        <v>58</v>
      </c>
      <c r="C737" t="s">
        <v>12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 s="4">
        <f>(SUM(D737:Q737))/14</f>
        <v>1</v>
      </c>
      <c r="S737" t="s">
        <v>8</v>
      </c>
    </row>
    <row r="738" spans="1:19" x14ac:dyDescent="0.3">
      <c r="A738" t="s">
        <v>548</v>
      </c>
      <c r="B738" t="s">
        <v>51</v>
      </c>
      <c r="C738" t="s">
        <v>12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 s="4">
        <f>(SUM(D738:Q738))/14</f>
        <v>1</v>
      </c>
      <c r="S738" t="s">
        <v>8</v>
      </c>
    </row>
    <row r="739" spans="1:19" x14ac:dyDescent="0.3">
      <c r="A739" t="s">
        <v>630</v>
      </c>
      <c r="B739" t="s">
        <v>24</v>
      </c>
      <c r="C739" t="s">
        <v>22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 s="4">
        <f>(SUM(D739:Q739))/14</f>
        <v>1</v>
      </c>
      <c r="S739" t="s">
        <v>8</v>
      </c>
    </row>
    <row r="740" spans="1:19" x14ac:dyDescent="0.3">
      <c r="A740" t="s">
        <v>268</v>
      </c>
      <c r="B740" t="s">
        <v>6</v>
      </c>
      <c r="C740" t="s">
        <v>22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 s="4">
        <f>(SUM(D740:Q740))/14</f>
        <v>1</v>
      </c>
      <c r="S740" t="s">
        <v>8</v>
      </c>
    </row>
    <row r="741" spans="1:19" x14ac:dyDescent="0.3">
      <c r="A741" t="s">
        <v>561</v>
      </c>
      <c r="B741" t="s">
        <v>14</v>
      </c>
      <c r="C741" t="s">
        <v>15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 s="4">
        <f>(SUM(D741:Q741))/14</f>
        <v>1</v>
      </c>
      <c r="S741" t="s">
        <v>8</v>
      </c>
    </row>
    <row r="742" spans="1:19" x14ac:dyDescent="0.3">
      <c r="A742" t="s">
        <v>270</v>
      </c>
      <c r="B742" t="s">
        <v>6</v>
      </c>
      <c r="C742" t="s">
        <v>22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 s="4">
        <f>(SUM(D742:Q742))/14</f>
        <v>1</v>
      </c>
      <c r="S742" t="s">
        <v>8</v>
      </c>
    </row>
    <row r="743" spans="1:19" x14ac:dyDescent="0.3">
      <c r="A743" t="s">
        <v>272</v>
      </c>
      <c r="B743" t="s">
        <v>6</v>
      </c>
      <c r="C743" t="s">
        <v>22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 s="4">
        <f>(SUM(D743:Q743))/14</f>
        <v>1</v>
      </c>
      <c r="S743" t="s">
        <v>8</v>
      </c>
    </row>
    <row r="744" spans="1:19" x14ac:dyDescent="0.3">
      <c r="A744" t="s">
        <v>357</v>
      </c>
      <c r="B744" t="s">
        <v>6</v>
      </c>
      <c r="C744" t="s">
        <v>22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 s="4">
        <f>(SUM(D744:Q744))/14</f>
        <v>1</v>
      </c>
      <c r="S744" t="s">
        <v>8</v>
      </c>
    </row>
    <row r="745" spans="1:19" x14ac:dyDescent="0.3">
      <c r="A745" t="s">
        <v>369</v>
      </c>
      <c r="B745" t="s">
        <v>6</v>
      </c>
      <c r="C745" t="s">
        <v>22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 s="4">
        <f>(SUM(D745:Q745))/14</f>
        <v>1</v>
      </c>
      <c r="S745" t="s">
        <v>8</v>
      </c>
    </row>
    <row r="746" spans="1:19" x14ac:dyDescent="0.3">
      <c r="A746" t="s">
        <v>385</v>
      </c>
      <c r="B746" t="s">
        <v>6</v>
      </c>
      <c r="C746" t="s">
        <v>22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 s="4">
        <f>(SUM(D746:Q746))/14</f>
        <v>1</v>
      </c>
      <c r="S746" t="s">
        <v>8</v>
      </c>
    </row>
    <row r="747" spans="1:19" x14ac:dyDescent="0.3">
      <c r="A747" t="s">
        <v>497</v>
      </c>
      <c r="B747" t="s">
        <v>6</v>
      </c>
      <c r="C747" t="s">
        <v>22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 s="4">
        <f>(SUM(D747:Q747))/14</f>
        <v>1</v>
      </c>
      <c r="S747" t="s">
        <v>8</v>
      </c>
    </row>
    <row r="748" spans="1:19" x14ac:dyDescent="0.3">
      <c r="A748" t="s">
        <v>501</v>
      </c>
      <c r="B748" t="s">
        <v>6</v>
      </c>
      <c r="C748" t="s">
        <v>22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 s="4">
        <f>(SUM(D748:Q748))/14</f>
        <v>1</v>
      </c>
      <c r="S748" t="s">
        <v>8</v>
      </c>
    </row>
    <row r="749" spans="1:19" x14ac:dyDescent="0.3">
      <c r="A749" t="s">
        <v>515</v>
      </c>
      <c r="B749" t="s">
        <v>6</v>
      </c>
      <c r="C749" t="s">
        <v>22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 s="4">
        <f>(SUM(D749:Q749))/14</f>
        <v>1</v>
      </c>
      <c r="S749" t="s">
        <v>8</v>
      </c>
    </row>
    <row r="750" spans="1:19" x14ac:dyDescent="0.3">
      <c r="A750" t="s">
        <v>562</v>
      </c>
      <c r="B750" t="s">
        <v>6</v>
      </c>
      <c r="C750" t="s">
        <v>22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 s="4">
        <f>(SUM(D750:Q750))/14</f>
        <v>1</v>
      </c>
      <c r="S750" t="s">
        <v>8</v>
      </c>
    </row>
    <row r="751" spans="1:19" x14ac:dyDescent="0.3">
      <c r="A751" t="s">
        <v>596</v>
      </c>
      <c r="B751" t="s">
        <v>14</v>
      </c>
      <c r="C751" t="s">
        <v>15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 s="4">
        <f>(SUM(D751:Q751))/14</f>
        <v>1</v>
      </c>
      <c r="S751" t="s">
        <v>8</v>
      </c>
    </row>
    <row r="752" spans="1:19" x14ac:dyDescent="0.3">
      <c r="A752" t="s">
        <v>584</v>
      </c>
      <c r="B752" t="s">
        <v>6</v>
      </c>
      <c r="C752" t="s">
        <v>22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 s="4">
        <f>(SUM(D752:Q752))/14</f>
        <v>1</v>
      </c>
      <c r="S752" t="s">
        <v>8</v>
      </c>
    </row>
    <row r="753" spans="1:19" x14ac:dyDescent="0.3">
      <c r="A753" t="s">
        <v>801</v>
      </c>
      <c r="B753" t="s">
        <v>233</v>
      </c>
      <c r="C753" t="s">
        <v>12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 s="4">
        <f>(SUM(D753:Q753))/14</f>
        <v>1</v>
      </c>
      <c r="S753" t="s">
        <v>8</v>
      </c>
    </row>
  </sheetData>
  <autoFilter ref="A1:S1">
    <sortState ref="A2:S753">
      <sortCondition ref="R1"/>
    </sortState>
  </autoFilter>
  <conditionalFormatting sqref="R1:R1048576">
    <cfRule type="cellIs" dxfId="11" priority="1" operator="equal">
      <formula>0</formula>
    </cfRule>
    <cfRule type="cellIs" dxfId="10" priority="2" operator="lessThan">
      <formula>0.5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"/>
  <sheetViews>
    <sheetView workbookViewId="0">
      <selection activeCell="M1" sqref="A1:M1"/>
    </sheetView>
  </sheetViews>
  <sheetFormatPr defaultRowHeight="14.4" x14ac:dyDescent="0.3"/>
  <cols>
    <col min="1" max="1" width="37.33203125" customWidth="1"/>
    <col min="4" max="4" width="21.44140625" style="5" hidden="1" customWidth="1"/>
    <col min="5" max="7" width="0" style="5" hidden="1" customWidth="1"/>
    <col min="8" max="8" width="17.5546875" customWidth="1"/>
    <col min="12" max="12" width="9.109375" style="4"/>
  </cols>
  <sheetData>
    <row r="1" spans="1:14" x14ac:dyDescent="0.3">
      <c r="A1" t="s">
        <v>0</v>
      </c>
      <c r="B1" t="s">
        <v>1</v>
      </c>
      <c r="C1" t="s">
        <v>2</v>
      </c>
      <c r="D1" s="5" t="s">
        <v>845</v>
      </c>
      <c r="E1" s="5" t="s">
        <v>846</v>
      </c>
      <c r="F1" s="5" t="s">
        <v>847</v>
      </c>
      <c r="G1" s="5" t="s">
        <v>848</v>
      </c>
      <c r="H1" s="8" t="s">
        <v>849</v>
      </c>
      <c r="I1" s="7" t="s">
        <v>850</v>
      </c>
      <c r="J1" s="7" t="s">
        <v>851</v>
      </c>
      <c r="K1" s="7" t="s">
        <v>848</v>
      </c>
    </row>
    <row r="2" spans="1:14" x14ac:dyDescent="0.3">
      <c r="A2" t="s">
        <v>5</v>
      </c>
      <c r="B2" t="s">
        <v>6</v>
      </c>
      <c r="C2" t="s">
        <v>7</v>
      </c>
      <c r="D2" s="5" t="s">
        <v>830</v>
      </c>
      <c r="E2" s="5" t="s">
        <v>830</v>
      </c>
      <c r="F2" s="5" t="s">
        <v>838</v>
      </c>
      <c r="G2" s="5" t="s">
        <v>833</v>
      </c>
      <c r="H2">
        <v>1</v>
      </c>
      <c r="I2">
        <v>-1</v>
      </c>
      <c r="J2">
        <v>0</v>
      </c>
      <c r="K2">
        <v>0</v>
      </c>
      <c r="L2" s="4">
        <f t="shared" ref="L2:L65" si="0">(SUM(H2:K2))/4</f>
        <v>0</v>
      </c>
      <c r="M2" t="s">
        <v>9</v>
      </c>
    </row>
    <row r="3" spans="1:14" x14ac:dyDescent="0.3">
      <c r="A3" t="s">
        <v>446</v>
      </c>
      <c r="B3" t="s">
        <v>14</v>
      </c>
      <c r="C3" t="s">
        <v>7</v>
      </c>
      <c r="D3" s="5" t="s">
        <v>833</v>
      </c>
      <c r="E3" s="5" t="s">
        <v>830</v>
      </c>
      <c r="F3" s="5" t="s">
        <v>836</v>
      </c>
      <c r="G3" s="5" t="s">
        <v>834</v>
      </c>
      <c r="H3">
        <v>0</v>
      </c>
      <c r="I3">
        <v>-1</v>
      </c>
      <c r="J3">
        <v>1</v>
      </c>
      <c r="K3">
        <v>0</v>
      </c>
      <c r="L3" s="4">
        <f t="shared" si="0"/>
        <v>0</v>
      </c>
      <c r="M3" t="s">
        <v>9</v>
      </c>
    </row>
    <row r="4" spans="1:14" x14ac:dyDescent="0.3">
      <c r="A4" t="s">
        <v>10</v>
      </c>
      <c r="B4" t="s">
        <v>11</v>
      </c>
      <c r="C4" t="s">
        <v>12</v>
      </c>
      <c r="D4" s="5" t="s">
        <v>830</v>
      </c>
      <c r="E4" s="5" t="s">
        <v>835</v>
      </c>
      <c r="F4" s="5" t="s">
        <v>835</v>
      </c>
      <c r="G4" s="5" t="s">
        <v>835</v>
      </c>
      <c r="H4">
        <v>1</v>
      </c>
      <c r="I4">
        <v>1</v>
      </c>
      <c r="J4">
        <v>1</v>
      </c>
      <c r="K4">
        <v>1</v>
      </c>
      <c r="L4" s="4">
        <f t="shared" si="0"/>
        <v>1</v>
      </c>
      <c r="M4" t="s">
        <v>8</v>
      </c>
      <c r="N4" s="4"/>
    </row>
    <row r="5" spans="1:14" x14ac:dyDescent="0.3">
      <c r="A5" t="s">
        <v>13</v>
      </c>
      <c r="B5" t="s">
        <v>14</v>
      </c>
      <c r="C5" t="s">
        <v>15</v>
      </c>
      <c r="D5" s="5" t="s">
        <v>830</v>
      </c>
      <c r="E5" s="5" t="s">
        <v>830</v>
      </c>
      <c r="F5" s="5" t="s">
        <v>835</v>
      </c>
      <c r="G5" s="5" t="s">
        <v>835</v>
      </c>
      <c r="H5">
        <v>1</v>
      </c>
      <c r="I5">
        <v>-1</v>
      </c>
      <c r="J5">
        <v>1</v>
      </c>
      <c r="K5">
        <v>1</v>
      </c>
      <c r="L5" s="4">
        <f t="shared" si="0"/>
        <v>0.5</v>
      </c>
      <c r="M5" t="s">
        <v>17</v>
      </c>
      <c r="N5" s="4"/>
    </row>
    <row r="6" spans="1:14" x14ac:dyDescent="0.3">
      <c r="A6" t="s">
        <v>672</v>
      </c>
      <c r="B6" t="s">
        <v>18</v>
      </c>
      <c r="C6" t="s">
        <v>12</v>
      </c>
      <c r="D6" s="5" t="s">
        <v>830</v>
      </c>
      <c r="E6" s="5" t="s">
        <v>831</v>
      </c>
      <c r="F6" s="5" t="s">
        <v>831</v>
      </c>
      <c r="G6" s="5" t="s">
        <v>835</v>
      </c>
      <c r="H6">
        <v>1</v>
      </c>
      <c r="I6">
        <v>-1</v>
      </c>
      <c r="J6">
        <v>-1</v>
      </c>
      <c r="K6">
        <v>1</v>
      </c>
      <c r="L6" s="4">
        <f t="shared" si="0"/>
        <v>0</v>
      </c>
      <c r="M6" t="s">
        <v>9</v>
      </c>
    </row>
    <row r="7" spans="1:14" x14ac:dyDescent="0.3">
      <c r="A7" t="s">
        <v>825</v>
      </c>
      <c r="B7" t="s">
        <v>112</v>
      </c>
      <c r="C7" t="s">
        <v>31</v>
      </c>
      <c r="D7" s="5" t="s">
        <v>834</v>
      </c>
      <c r="E7" s="5" t="s">
        <v>830</v>
      </c>
      <c r="F7" s="5" t="s">
        <v>834</v>
      </c>
      <c r="G7" s="5" t="s">
        <v>835</v>
      </c>
      <c r="H7">
        <v>0</v>
      </c>
      <c r="I7">
        <v>-1</v>
      </c>
      <c r="J7">
        <v>0</v>
      </c>
      <c r="K7">
        <v>1</v>
      </c>
      <c r="L7" s="4">
        <f t="shared" si="0"/>
        <v>0</v>
      </c>
      <c r="M7" t="s">
        <v>9</v>
      </c>
    </row>
    <row r="8" spans="1:14" x14ac:dyDescent="0.3">
      <c r="A8" t="s">
        <v>20</v>
      </c>
      <c r="B8" t="s">
        <v>11</v>
      </c>
      <c r="C8" t="s">
        <v>15</v>
      </c>
      <c r="D8" s="5" t="s">
        <v>830</v>
      </c>
      <c r="E8" s="5" t="s">
        <v>830</v>
      </c>
      <c r="F8" s="5" t="s">
        <v>835</v>
      </c>
      <c r="G8" s="5" t="s">
        <v>835</v>
      </c>
      <c r="H8">
        <v>1</v>
      </c>
      <c r="I8">
        <v>-1</v>
      </c>
      <c r="J8">
        <v>1</v>
      </c>
      <c r="K8">
        <v>1</v>
      </c>
      <c r="L8" s="4">
        <f t="shared" si="0"/>
        <v>0.5</v>
      </c>
      <c r="M8" t="s">
        <v>17</v>
      </c>
      <c r="N8" s="4"/>
    </row>
    <row r="9" spans="1:14" x14ac:dyDescent="0.3">
      <c r="A9" t="s">
        <v>734</v>
      </c>
      <c r="B9" t="s">
        <v>21</v>
      </c>
      <c r="C9" t="s">
        <v>22</v>
      </c>
      <c r="D9" s="5" t="s">
        <v>830</v>
      </c>
      <c r="E9" s="5" t="s">
        <v>835</v>
      </c>
      <c r="F9" s="5" t="s">
        <v>835</v>
      </c>
      <c r="G9" s="5" t="s">
        <v>835</v>
      </c>
      <c r="H9">
        <v>1</v>
      </c>
      <c r="I9">
        <v>1</v>
      </c>
      <c r="J9">
        <v>1</v>
      </c>
      <c r="K9">
        <v>1</v>
      </c>
      <c r="L9" s="4">
        <f t="shared" si="0"/>
        <v>1</v>
      </c>
      <c r="M9" t="s">
        <v>8</v>
      </c>
      <c r="N9" s="4"/>
    </row>
    <row r="10" spans="1:14" x14ac:dyDescent="0.3">
      <c r="A10" t="s">
        <v>23</v>
      </c>
      <c r="B10" t="s">
        <v>24</v>
      </c>
      <c r="C10" t="s">
        <v>12</v>
      </c>
      <c r="D10" s="5" t="s">
        <v>830</v>
      </c>
      <c r="E10" s="5" t="s">
        <v>835</v>
      </c>
      <c r="F10" s="5" t="s">
        <v>835</v>
      </c>
      <c r="G10" s="5" t="s">
        <v>835</v>
      </c>
      <c r="H10">
        <v>1</v>
      </c>
      <c r="I10">
        <v>1</v>
      </c>
      <c r="J10">
        <v>1</v>
      </c>
      <c r="K10">
        <v>1</v>
      </c>
      <c r="L10" s="4">
        <f t="shared" si="0"/>
        <v>1</v>
      </c>
      <c r="M10" t="s">
        <v>8</v>
      </c>
      <c r="N10" s="4"/>
    </row>
    <row r="11" spans="1:14" x14ac:dyDescent="0.3">
      <c r="A11" t="s">
        <v>25</v>
      </c>
      <c r="B11" t="s">
        <v>6</v>
      </c>
      <c r="C11" t="s">
        <v>26</v>
      </c>
      <c r="D11" s="5" t="s">
        <v>831</v>
      </c>
      <c r="E11" s="5" t="s">
        <v>831</v>
      </c>
      <c r="F11" s="5" t="s">
        <v>835</v>
      </c>
      <c r="G11" s="5" t="s">
        <v>835</v>
      </c>
      <c r="H11">
        <v>1</v>
      </c>
      <c r="I11">
        <v>-1</v>
      </c>
      <c r="J11">
        <v>1</v>
      </c>
      <c r="K11">
        <v>1</v>
      </c>
      <c r="L11" s="4">
        <f t="shared" si="0"/>
        <v>0.5</v>
      </c>
      <c r="M11" t="s">
        <v>17</v>
      </c>
      <c r="N11" s="4"/>
    </row>
    <row r="12" spans="1:14" x14ac:dyDescent="0.3">
      <c r="A12" t="s">
        <v>27</v>
      </c>
      <c r="B12" t="s">
        <v>6</v>
      </c>
      <c r="C12" t="s">
        <v>7</v>
      </c>
      <c r="D12" s="5" t="s">
        <v>830</v>
      </c>
      <c r="E12" s="5" t="s">
        <v>830</v>
      </c>
      <c r="F12" s="5" t="s">
        <v>838</v>
      </c>
      <c r="G12" s="5" t="s">
        <v>833</v>
      </c>
      <c r="H12">
        <v>1</v>
      </c>
      <c r="I12">
        <v>-1</v>
      </c>
      <c r="J12">
        <v>0</v>
      </c>
      <c r="K12">
        <v>0</v>
      </c>
      <c r="L12" s="4">
        <f t="shared" si="0"/>
        <v>0</v>
      </c>
      <c r="M12" t="s">
        <v>9</v>
      </c>
    </row>
    <row r="13" spans="1:14" x14ac:dyDescent="0.3">
      <c r="A13" t="s">
        <v>43</v>
      </c>
      <c r="B13" t="s">
        <v>6</v>
      </c>
      <c r="C13" t="s">
        <v>28</v>
      </c>
      <c r="D13" s="5" t="s">
        <v>830</v>
      </c>
      <c r="E13" s="5" t="s">
        <v>830</v>
      </c>
      <c r="F13" s="5" t="s">
        <v>830</v>
      </c>
      <c r="G13" s="5" t="s">
        <v>835</v>
      </c>
      <c r="H13">
        <v>1</v>
      </c>
      <c r="I13">
        <v>-1</v>
      </c>
      <c r="J13">
        <v>-1</v>
      </c>
      <c r="K13">
        <v>1</v>
      </c>
      <c r="L13" s="4">
        <f t="shared" si="0"/>
        <v>0</v>
      </c>
      <c r="M13" t="s">
        <v>9</v>
      </c>
    </row>
    <row r="14" spans="1:14" x14ac:dyDescent="0.3">
      <c r="A14" t="s">
        <v>728</v>
      </c>
      <c r="B14" t="s">
        <v>30</v>
      </c>
      <c r="C14" t="s">
        <v>31</v>
      </c>
      <c r="D14" s="5" t="s">
        <v>831</v>
      </c>
      <c r="E14" s="5" t="s">
        <v>836</v>
      </c>
      <c r="F14" s="5" t="s">
        <v>830</v>
      </c>
      <c r="G14" s="5" t="s">
        <v>835</v>
      </c>
      <c r="H14">
        <v>1</v>
      </c>
      <c r="I14">
        <v>1</v>
      </c>
      <c r="J14">
        <v>-1</v>
      </c>
      <c r="K14">
        <v>1</v>
      </c>
      <c r="L14" s="4">
        <f t="shared" si="0"/>
        <v>0.5</v>
      </c>
      <c r="M14" t="s">
        <v>17</v>
      </c>
      <c r="N14" s="4"/>
    </row>
    <row r="15" spans="1:14" x14ac:dyDescent="0.3">
      <c r="A15" t="s">
        <v>715</v>
      </c>
      <c r="B15" t="s">
        <v>32</v>
      </c>
      <c r="C15" t="s">
        <v>22</v>
      </c>
      <c r="D15" s="5" t="s">
        <v>830</v>
      </c>
      <c r="E15" s="5" t="s">
        <v>835</v>
      </c>
      <c r="F15" s="5" t="s">
        <v>835</v>
      </c>
      <c r="G15" s="5" t="s">
        <v>835</v>
      </c>
      <c r="H15">
        <v>1</v>
      </c>
      <c r="I15">
        <v>1</v>
      </c>
      <c r="J15">
        <v>1</v>
      </c>
      <c r="K15">
        <v>1</v>
      </c>
      <c r="L15" s="4">
        <f t="shared" si="0"/>
        <v>1</v>
      </c>
      <c r="M15" t="s">
        <v>8</v>
      </c>
      <c r="N15" s="4"/>
    </row>
    <row r="16" spans="1:14" x14ac:dyDescent="0.3">
      <c r="A16" t="s">
        <v>34</v>
      </c>
      <c r="B16" t="s">
        <v>14</v>
      </c>
      <c r="C16" t="s">
        <v>31</v>
      </c>
      <c r="D16" s="5" t="s">
        <v>835</v>
      </c>
      <c r="E16" s="5" t="s">
        <v>830</v>
      </c>
      <c r="F16" s="5" t="s">
        <v>830</v>
      </c>
      <c r="G16" s="5" t="s">
        <v>831</v>
      </c>
      <c r="H16">
        <v>-1</v>
      </c>
      <c r="I16">
        <v>-1</v>
      </c>
      <c r="J16">
        <v>-1</v>
      </c>
      <c r="K16">
        <v>-1</v>
      </c>
      <c r="L16" s="4">
        <f t="shared" si="0"/>
        <v>-1</v>
      </c>
      <c r="M16" t="s">
        <v>9</v>
      </c>
    </row>
    <row r="17" spans="1:14" x14ac:dyDescent="0.3">
      <c r="A17" t="s">
        <v>35</v>
      </c>
      <c r="B17" t="s">
        <v>36</v>
      </c>
      <c r="C17" t="s">
        <v>26</v>
      </c>
      <c r="D17" s="5" t="s">
        <v>835</v>
      </c>
      <c r="E17" s="5" t="s">
        <v>831</v>
      </c>
      <c r="F17" s="5" t="s">
        <v>835</v>
      </c>
      <c r="G17" s="5" t="s">
        <v>831</v>
      </c>
      <c r="H17">
        <v>-1</v>
      </c>
      <c r="I17">
        <v>-1</v>
      </c>
      <c r="J17">
        <v>1</v>
      </c>
      <c r="K17">
        <v>-1</v>
      </c>
      <c r="L17" s="4">
        <f t="shared" si="0"/>
        <v>-0.5</v>
      </c>
      <c r="M17" t="s">
        <v>9</v>
      </c>
    </row>
    <row r="18" spans="1:14" x14ac:dyDescent="0.3">
      <c r="A18" t="s">
        <v>37</v>
      </c>
      <c r="B18" t="s">
        <v>14</v>
      </c>
      <c r="C18" t="s">
        <v>31</v>
      </c>
      <c r="D18" s="5" t="s">
        <v>835</v>
      </c>
      <c r="E18" s="5" t="s">
        <v>830</v>
      </c>
      <c r="F18" s="5" t="s">
        <v>830</v>
      </c>
      <c r="G18" s="5" t="s">
        <v>831</v>
      </c>
      <c r="H18">
        <v>-1</v>
      </c>
      <c r="I18">
        <v>-1</v>
      </c>
      <c r="J18">
        <v>-1</v>
      </c>
      <c r="K18">
        <v>-1</v>
      </c>
      <c r="L18" s="4">
        <f t="shared" si="0"/>
        <v>-1</v>
      </c>
      <c r="M18" t="s">
        <v>9</v>
      </c>
    </row>
    <row r="19" spans="1:14" x14ac:dyDescent="0.3">
      <c r="A19" t="s">
        <v>38</v>
      </c>
      <c r="B19" t="s">
        <v>39</v>
      </c>
      <c r="C19" t="s">
        <v>31</v>
      </c>
      <c r="D19" s="5" t="s">
        <v>835</v>
      </c>
      <c r="E19" s="5" t="s">
        <v>830</v>
      </c>
      <c r="F19" s="5" t="s">
        <v>830</v>
      </c>
      <c r="G19" s="5" t="s">
        <v>835</v>
      </c>
      <c r="H19">
        <v>-1</v>
      </c>
      <c r="I19">
        <v>-1</v>
      </c>
      <c r="J19">
        <v>-1</v>
      </c>
      <c r="K19">
        <v>1</v>
      </c>
      <c r="L19" s="4">
        <f t="shared" si="0"/>
        <v>-0.5</v>
      </c>
      <c r="M19" t="s">
        <v>9</v>
      </c>
    </row>
    <row r="20" spans="1:14" x14ac:dyDescent="0.3">
      <c r="A20" t="s">
        <v>40</v>
      </c>
      <c r="B20" t="s">
        <v>14</v>
      </c>
      <c r="C20" t="s">
        <v>31</v>
      </c>
      <c r="D20" s="5" t="s">
        <v>835</v>
      </c>
      <c r="E20" s="5" t="s">
        <v>836</v>
      </c>
      <c r="F20" s="5" t="s">
        <v>830</v>
      </c>
      <c r="G20" s="5" t="s">
        <v>831</v>
      </c>
      <c r="H20">
        <v>-1</v>
      </c>
      <c r="I20">
        <v>1</v>
      </c>
      <c r="J20">
        <v>-1</v>
      </c>
      <c r="K20">
        <v>-1</v>
      </c>
      <c r="L20" s="4">
        <f t="shared" si="0"/>
        <v>-0.5</v>
      </c>
      <c r="M20" t="s">
        <v>9</v>
      </c>
    </row>
    <row r="21" spans="1:14" x14ac:dyDescent="0.3">
      <c r="A21" t="s">
        <v>767</v>
      </c>
      <c r="B21" t="s">
        <v>32</v>
      </c>
      <c r="C21" t="s">
        <v>31</v>
      </c>
      <c r="D21" s="5" t="s">
        <v>835</v>
      </c>
      <c r="E21" s="5" t="s">
        <v>830</v>
      </c>
      <c r="F21" s="5" t="s">
        <v>830</v>
      </c>
      <c r="G21" s="5" t="s">
        <v>831</v>
      </c>
      <c r="H21">
        <v>-1</v>
      </c>
      <c r="I21">
        <v>-1</v>
      </c>
      <c r="J21">
        <v>-1</v>
      </c>
      <c r="K21">
        <v>-1</v>
      </c>
      <c r="L21" s="4">
        <f t="shared" si="0"/>
        <v>-1</v>
      </c>
      <c r="M21" t="s">
        <v>9</v>
      </c>
    </row>
    <row r="22" spans="1:14" x14ac:dyDescent="0.3">
      <c r="A22" t="s">
        <v>41</v>
      </c>
      <c r="B22" t="s">
        <v>14</v>
      </c>
      <c r="C22" t="s">
        <v>22</v>
      </c>
      <c r="D22" s="5" t="s">
        <v>830</v>
      </c>
      <c r="E22" s="5" t="s">
        <v>835</v>
      </c>
      <c r="F22" s="5" t="s">
        <v>835</v>
      </c>
      <c r="G22" s="5" t="s">
        <v>835</v>
      </c>
      <c r="H22">
        <v>1</v>
      </c>
      <c r="I22">
        <v>1</v>
      </c>
      <c r="J22">
        <v>1</v>
      </c>
      <c r="K22">
        <v>1</v>
      </c>
      <c r="L22" s="4">
        <f t="shared" si="0"/>
        <v>1</v>
      </c>
      <c r="M22" t="s">
        <v>8</v>
      </c>
      <c r="N22" s="4"/>
    </row>
    <row r="23" spans="1:14" x14ac:dyDescent="0.3">
      <c r="A23" t="s">
        <v>42</v>
      </c>
      <c r="B23" t="s">
        <v>36</v>
      </c>
      <c r="C23" t="s">
        <v>22</v>
      </c>
      <c r="D23" s="5" t="s">
        <v>830</v>
      </c>
      <c r="E23" s="5" t="s">
        <v>835</v>
      </c>
      <c r="F23" s="5" t="s">
        <v>835</v>
      </c>
      <c r="G23" s="5" t="s">
        <v>835</v>
      </c>
      <c r="H23">
        <v>1</v>
      </c>
      <c r="I23">
        <v>1</v>
      </c>
      <c r="J23">
        <v>1</v>
      </c>
      <c r="K23">
        <v>1</v>
      </c>
      <c r="L23" s="4">
        <f t="shared" si="0"/>
        <v>1</v>
      </c>
      <c r="M23" t="s">
        <v>8</v>
      </c>
      <c r="N23" s="4"/>
    </row>
    <row r="24" spans="1:14" x14ac:dyDescent="0.3">
      <c r="A24" t="s">
        <v>44</v>
      </c>
      <c r="B24" t="s">
        <v>6</v>
      </c>
      <c r="C24" t="s">
        <v>28</v>
      </c>
      <c r="D24" s="5" t="s">
        <v>830</v>
      </c>
      <c r="E24" s="5" t="s">
        <v>830</v>
      </c>
      <c r="F24" s="5" t="s">
        <v>830</v>
      </c>
      <c r="G24" s="5" t="s">
        <v>835</v>
      </c>
      <c r="H24">
        <v>1</v>
      </c>
      <c r="I24">
        <v>-1</v>
      </c>
      <c r="J24">
        <v>-1</v>
      </c>
      <c r="K24">
        <v>1</v>
      </c>
      <c r="L24" s="4">
        <f t="shared" si="0"/>
        <v>0</v>
      </c>
      <c r="M24" t="s">
        <v>9</v>
      </c>
    </row>
    <row r="25" spans="1:14" x14ac:dyDescent="0.3">
      <c r="A25" t="s">
        <v>55</v>
      </c>
      <c r="B25" t="s">
        <v>56</v>
      </c>
      <c r="C25" t="s">
        <v>15</v>
      </c>
      <c r="D25" s="5" t="s">
        <v>836</v>
      </c>
      <c r="E25" s="5" t="s">
        <v>830</v>
      </c>
      <c r="F25" s="5" t="s">
        <v>835</v>
      </c>
      <c r="G25" s="5" t="s">
        <v>835</v>
      </c>
      <c r="H25">
        <v>-1</v>
      </c>
      <c r="I25">
        <v>-1</v>
      </c>
      <c r="J25">
        <v>1</v>
      </c>
      <c r="K25">
        <v>1</v>
      </c>
      <c r="L25" s="4">
        <f t="shared" si="0"/>
        <v>0</v>
      </c>
      <c r="M25" t="s">
        <v>9</v>
      </c>
    </row>
    <row r="26" spans="1:14" x14ac:dyDescent="0.3">
      <c r="A26" t="s">
        <v>45</v>
      </c>
      <c r="B26" t="s">
        <v>46</v>
      </c>
      <c r="C26" t="s">
        <v>22</v>
      </c>
      <c r="D26" s="5" t="s">
        <v>830</v>
      </c>
      <c r="E26" s="5" t="s">
        <v>835</v>
      </c>
      <c r="F26" s="5" t="s">
        <v>835</v>
      </c>
      <c r="G26" s="5" t="s">
        <v>835</v>
      </c>
      <c r="H26">
        <v>1</v>
      </c>
      <c r="I26">
        <v>1</v>
      </c>
      <c r="J26">
        <v>1</v>
      </c>
      <c r="K26">
        <v>1</v>
      </c>
      <c r="L26" s="4">
        <f t="shared" si="0"/>
        <v>1</v>
      </c>
      <c r="M26" t="s">
        <v>8</v>
      </c>
      <c r="N26" s="4"/>
    </row>
    <row r="27" spans="1:14" x14ac:dyDescent="0.3">
      <c r="A27" t="s">
        <v>48</v>
      </c>
      <c r="B27" t="s">
        <v>18</v>
      </c>
      <c r="C27" t="s">
        <v>31</v>
      </c>
      <c r="D27" s="5" t="s">
        <v>833</v>
      </c>
      <c r="E27" s="5" t="s">
        <v>830</v>
      </c>
      <c r="F27" s="5" t="s">
        <v>830</v>
      </c>
      <c r="G27" s="5" t="s">
        <v>835</v>
      </c>
      <c r="H27">
        <v>0</v>
      </c>
      <c r="I27">
        <v>-1</v>
      </c>
      <c r="J27">
        <v>-1</v>
      </c>
      <c r="K27">
        <v>1</v>
      </c>
      <c r="L27" s="4">
        <f t="shared" si="0"/>
        <v>-0.25</v>
      </c>
      <c r="M27" t="s">
        <v>9</v>
      </c>
    </row>
    <row r="28" spans="1:14" x14ac:dyDescent="0.3">
      <c r="A28" t="s">
        <v>49</v>
      </c>
      <c r="B28" t="s">
        <v>18</v>
      </c>
      <c r="C28" t="s">
        <v>31</v>
      </c>
      <c r="D28" s="5" t="s">
        <v>835</v>
      </c>
      <c r="E28" s="5" t="s">
        <v>830</v>
      </c>
      <c r="F28" s="5" t="s">
        <v>830</v>
      </c>
      <c r="G28" s="5" t="s">
        <v>831</v>
      </c>
      <c r="H28">
        <v>-1</v>
      </c>
      <c r="I28">
        <v>-1</v>
      </c>
      <c r="J28">
        <v>-1</v>
      </c>
      <c r="K28">
        <v>-1</v>
      </c>
      <c r="L28" s="4">
        <f t="shared" si="0"/>
        <v>-1</v>
      </c>
      <c r="M28" t="s">
        <v>9</v>
      </c>
    </row>
    <row r="29" spans="1:14" x14ac:dyDescent="0.3">
      <c r="A29" t="s">
        <v>50</v>
      </c>
      <c r="B29" t="s">
        <v>51</v>
      </c>
      <c r="C29" t="s">
        <v>12</v>
      </c>
      <c r="D29" s="5" t="s">
        <v>830</v>
      </c>
      <c r="E29" s="5" t="s">
        <v>835</v>
      </c>
      <c r="F29" s="5" t="s">
        <v>835</v>
      </c>
      <c r="G29" s="5" t="s">
        <v>835</v>
      </c>
      <c r="H29">
        <v>1</v>
      </c>
      <c r="I29">
        <v>1</v>
      </c>
      <c r="J29">
        <v>1</v>
      </c>
      <c r="K29">
        <v>1</v>
      </c>
      <c r="L29" s="4">
        <f t="shared" si="0"/>
        <v>1</v>
      </c>
      <c r="M29" t="s">
        <v>8</v>
      </c>
      <c r="N29" s="4"/>
    </row>
    <row r="30" spans="1:14" x14ac:dyDescent="0.3">
      <c r="A30" t="s">
        <v>690</v>
      </c>
      <c r="B30" t="s">
        <v>32</v>
      </c>
      <c r="C30" t="s">
        <v>22</v>
      </c>
      <c r="D30" s="5" t="s">
        <v>830</v>
      </c>
      <c r="E30" s="5" t="s">
        <v>831</v>
      </c>
      <c r="F30" s="5" t="s">
        <v>835</v>
      </c>
      <c r="G30" s="5" t="s">
        <v>835</v>
      </c>
      <c r="H30">
        <v>1</v>
      </c>
      <c r="I30">
        <v>-1</v>
      </c>
      <c r="J30">
        <v>1</v>
      </c>
      <c r="K30">
        <v>1</v>
      </c>
      <c r="L30" s="4">
        <f t="shared" si="0"/>
        <v>0.5</v>
      </c>
      <c r="M30" t="s">
        <v>17</v>
      </c>
      <c r="N30" s="4"/>
    </row>
    <row r="31" spans="1:14" x14ac:dyDescent="0.3">
      <c r="A31" t="s">
        <v>52</v>
      </c>
      <c r="B31" t="s">
        <v>53</v>
      </c>
      <c r="C31" t="s">
        <v>15</v>
      </c>
      <c r="D31" s="5" t="s">
        <v>830</v>
      </c>
      <c r="E31" s="5" t="s">
        <v>830</v>
      </c>
      <c r="F31" s="5" t="s">
        <v>835</v>
      </c>
      <c r="G31" s="5" t="s">
        <v>835</v>
      </c>
      <c r="H31">
        <v>1</v>
      </c>
      <c r="I31">
        <v>-1</v>
      </c>
      <c r="J31">
        <v>1</v>
      </c>
      <c r="K31">
        <v>1</v>
      </c>
      <c r="L31" s="4">
        <f t="shared" si="0"/>
        <v>0.5</v>
      </c>
      <c r="M31" t="s">
        <v>17</v>
      </c>
      <c r="N31" s="4"/>
    </row>
    <row r="32" spans="1:14" x14ac:dyDescent="0.3">
      <c r="A32" t="s">
        <v>54</v>
      </c>
      <c r="B32" t="s">
        <v>32</v>
      </c>
      <c r="C32" t="s">
        <v>31</v>
      </c>
      <c r="D32" s="5" t="s">
        <v>835</v>
      </c>
      <c r="E32" s="5" t="s">
        <v>830</v>
      </c>
      <c r="F32" s="5" t="s">
        <v>830</v>
      </c>
      <c r="G32" s="5" t="s">
        <v>831</v>
      </c>
      <c r="H32">
        <v>-1</v>
      </c>
      <c r="I32">
        <v>-1</v>
      </c>
      <c r="J32">
        <v>-1</v>
      </c>
      <c r="K32">
        <v>-1</v>
      </c>
      <c r="L32" s="4">
        <f t="shared" si="0"/>
        <v>-1</v>
      </c>
      <c r="M32" t="s">
        <v>9</v>
      </c>
    </row>
    <row r="33" spans="1:14" x14ac:dyDescent="0.3">
      <c r="A33" t="s">
        <v>57</v>
      </c>
      <c r="B33" t="s">
        <v>58</v>
      </c>
      <c r="C33" t="s">
        <v>31</v>
      </c>
      <c r="D33" s="5" t="s">
        <v>831</v>
      </c>
      <c r="E33" s="5" t="s">
        <v>830</v>
      </c>
      <c r="F33" s="5" t="s">
        <v>830</v>
      </c>
      <c r="G33" s="5" t="s">
        <v>835</v>
      </c>
      <c r="H33">
        <v>1</v>
      </c>
      <c r="I33">
        <v>-1</v>
      </c>
      <c r="J33">
        <v>-1</v>
      </c>
      <c r="K33">
        <v>1</v>
      </c>
      <c r="L33" s="4">
        <f t="shared" si="0"/>
        <v>0</v>
      </c>
      <c r="M33" t="s">
        <v>9</v>
      </c>
    </row>
    <row r="34" spans="1:14" x14ac:dyDescent="0.3">
      <c r="A34" t="s">
        <v>62</v>
      </c>
      <c r="B34" t="s">
        <v>11</v>
      </c>
      <c r="C34" t="s">
        <v>31</v>
      </c>
      <c r="D34" s="5" t="s">
        <v>831</v>
      </c>
      <c r="E34" s="5" t="s">
        <v>830</v>
      </c>
      <c r="F34" s="5" t="s">
        <v>830</v>
      </c>
      <c r="G34" s="5" t="s">
        <v>835</v>
      </c>
      <c r="H34">
        <v>1</v>
      </c>
      <c r="I34">
        <v>-1</v>
      </c>
      <c r="J34">
        <v>-1</v>
      </c>
      <c r="K34">
        <v>1</v>
      </c>
      <c r="L34" s="4">
        <f t="shared" si="0"/>
        <v>0</v>
      </c>
      <c r="M34" t="s">
        <v>9</v>
      </c>
      <c r="N34" s="4"/>
    </row>
    <row r="35" spans="1:14" x14ac:dyDescent="0.3">
      <c r="A35" t="s">
        <v>59</v>
      </c>
      <c r="B35" t="s">
        <v>32</v>
      </c>
      <c r="C35" t="s">
        <v>22</v>
      </c>
      <c r="D35" s="5" t="s">
        <v>830</v>
      </c>
      <c r="E35" s="5" t="s">
        <v>835</v>
      </c>
      <c r="F35" s="5" t="s">
        <v>835</v>
      </c>
      <c r="G35" s="5" t="s">
        <v>835</v>
      </c>
      <c r="H35">
        <v>1</v>
      </c>
      <c r="I35">
        <v>1</v>
      </c>
      <c r="J35">
        <v>1</v>
      </c>
      <c r="K35">
        <v>1</v>
      </c>
      <c r="L35" s="4">
        <f t="shared" si="0"/>
        <v>1</v>
      </c>
      <c r="M35" t="s">
        <v>8</v>
      </c>
      <c r="N35" s="4"/>
    </row>
    <row r="36" spans="1:14" x14ac:dyDescent="0.3">
      <c r="A36" t="s">
        <v>823</v>
      </c>
      <c r="B36" t="s">
        <v>60</v>
      </c>
      <c r="C36" t="s">
        <v>31</v>
      </c>
      <c r="D36" s="5" t="s">
        <v>831</v>
      </c>
      <c r="E36" s="5" t="s">
        <v>834</v>
      </c>
      <c r="F36" s="5" t="s">
        <v>830</v>
      </c>
      <c r="G36" s="5" t="s">
        <v>835</v>
      </c>
      <c r="H36">
        <v>1</v>
      </c>
      <c r="I36">
        <v>0</v>
      </c>
      <c r="J36">
        <v>-1</v>
      </c>
      <c r="K36">
        <v>1</v>
      </c>
      <c r="L36" s="4">
        <f t="shared" si="0"/>
        <v>0.25</v>
      </c>
      <c r="M36" t="s">
        <v>9</v>
      </c>
      <c r="N36" s="4"/>
    </row>
    <row r="37" spans="1:14" x14ac:dyDescent="0.3">
      <c r="A37" t="s">
        <v>61</v>
      </c>
      <c r="B37" t="s">
        <v>14</v>
      </c>
      <c r="C37" t="s">
        <v>31</v>
      </c>
      <c r="D37" s="5" t="s">
        <v>835</v>
      </c>
      <c r="E37" s="5" t="s">
        <v>834</v>
      </c>
      <c r="F37" s="5" t="s">
        <v>830</v>
      </c>
      <c r="G37" s="5" t="s">
        <v>831</v>
      </c>
      <c r="H37">
        <v>-1</v>
      </c>
      <c r="I37">
        <v>0</v>
      </c>
      <c r="J37">
        <v>-1</v>
      </c>
      <c r="K37">
        <v>-1</v>
      </c>
      <c r="L37" s="4">
        <f t="shared" si="0"/>
        <v>-0.75</v>
      </c>
      <c r="M37" t="s">
        <v>9</v>
      </c>
    </row>
    <row r="38" spans="1:14" x14ac:dyDescent="0.3">
      <c r="A38" t="s">
        <v>601</v>
      </c>
      <c r="B38" t="s">
        <v>88</v>
      </c>
      <c r="C38" t="s">
        <v>7</v>
      </c>
      <c r="D38" s="5" t="s">
        <v>833</v>
      </c>
      <c r="E38" s="5" t="s">
        <v>830</v>
      </c>
      <c r="F38" s="5" t="s">
        <v>836</v>
      </c>
      <c r="G38" s="5" t="s">
        <v>833</v>
      </c>
      <c r="H38">
        <v>0</v>
      </c>
      <c r="I38">
        <v>-1</v>
      </c>
      <c r="J38">
        <v>1</v>
      </c>
      <c r="K38">
        <v>0</v>
      </c>
      <c r="L38" s="4">
        <f t="shared" si="0"/>
        <v>0</v>
      </c>
      <c r="M38" t="s">
        <v>9</v>
      </c>
      <c r="N38" s="4"/>
    </row>
    <row r="39" spans="1:14" x14ac:dyDescent="0.3">
      <c r="A39" t="s">
        <v>63</v>
      </c>
      <c r="B39" t="s">
        <v>14</v>
      </c>
      <c r="C39" t="s">
        <v>22</v>
      </c>
      <c r="D39" s="5" t="s">
        <v>830</v>
      </c>
      <c r="E39" s="5" t="s">
        <v>835</v>
      </c>
      <c r="F39" s="5" t="s">
        <v>835</v>
      </c>
      <c r="G39" s="5" t="s">
        <v>835</v>
      </c>
      <c r="H39">
        <v>1</v>
      </c>
      <c r="I39">
        <v>1</v>
      </c>
      <c r="J39">
        <v>1</v>
      </c>
      <c r="K39">
        <v>1</v>
      </c>
      <c r="L39" s="4">
        <f t="shared" si="0"/>
        <v>1</v>
      </c>
      <c r="M39" t="s">
        <v>8</v>
      </c>
      <c r="N39" s="4"/>
    </row>
    <row r="40" spans="1:14" x14ac:dyDescent="0.3">
      <c r="A40" t="s">
        <v>821</v>
      </c>
      <c r="B40" t="s">
        <v>30</v>
      </c>
      <c r="C40" t="s">
        <v>22</v>
      </c>
      <c r="D40" s="5" t="s">
        <v>830</v>
      </c>
      <c r="E40" s="5" t="s">
        <v>835</v>
      </c>
      <c r="F40" s="5" t="s">
        <v>835</v>
      </c>
      <c r="G40" s="5" t="s">
        <v>835</v>
      </c>
      <c r="H40">
        <v>1</v>
      </c>
      <c r="I40">
        <v>1</v>
      </c>
      <c r="J40">
        <v>1</v>
      </c>
      <c r="K40">
        <v>1</v>
      </c>
      <c r="L40" s="4">
        <f t="shared" si="0"/>
        <v>1</v>
      </c>
      <c r="M40" t="s">
        <v>8</v>
      </c>
      <c r="N40" s="4"/>
    </row>
    <row r="41" spans="1:14" x14ac:dyDescent="0.3">
      <c r="A41" t="s">
        <v>67</v>
      </c>
      <c r="B41" t="s">
        <v>6</v>
      </c>
      <c r="C41" t="s">
        <v>7</v>
      </c>
      <c r="D41" s="5" t="s">
        <v>830</v>
      </c>
      <c r="E41" s="5" t="s">
        <v>830</v>
      </c>
      <c r="F41" s="5" t="s">
        <v>838</v>
      </c>
      <c r="G41" s="5" t="s">
        <v>833</v>
      </c>
      <c r="H41">
        <v>1</v>
      </c>
      <c r="I41">
        <v>-1</v>
      </c>
      <c r="J41">
        <v>0</v>
      </c>
      <c r="K41">
        <v>0</v>
      </c>
      <c r="L41" s="4">
        <f t="shared" si="0"/>
        <v>0</v>
      </c>
      <c r="M41" t="s">
        <v>9</v>
      </c>
    </row>
    <row r="42" spans="1:14" x14ac:dyDescent="0.3">
      <c r="A42" t="s">
        <v>65</v>
      </c>
      <c r="B42" t="s">
        <v>14</v>
      </c>
      <c r="C42" t="s">
        <v>31</v>
      </c>
      <c r="D42" s="5" t="s">
        <v>834</v>
      </c>
      <c r="E42" s="5" t="s">
        <v>830</v>
      </c>
      <c r="F42" s="5" t="s">
        <v>834</v>
      </c>
      <c r="G42" s="5" t="s">
        <v>834</v>
      </c>
      <c r="H42">
        <v>0</v>
      </c>
      <c r="I42">
        <v>-1</v>
      </c>
      <c r="J42">
        <v>0</v>
      </c>
      <c r="K42">
        <v>0</v>
      </c>
      <c r="L42" s="4">
        <f t="shared" si="0"/>
        <v>-0.25</v>
      </c>
      <c r="M42" t="s">
        <v>9</v>
      </c>
    </row>
    <row r="43" spans="1:14" x14ac:dyDescent="0.3">
      <c r="A43" t="s">
        <v>66</v>
      </c>
      <c r="B43" t="s">
        <v>21</v>
      </c>
      <c r="C43" t="s">
        <v>31</v>
      </c>
      <c r="D43" s="5" t="s">
        <v>835</v>
      </c>
      <c r="E43" s="5" t="s">
        <v>830</v>
      </c>
      <c r="F43" s="5" t="s">
        <v>830</v>
      </c>
      <c r="G43" s="5" t="s">
        <v>831</v>
      </c>
      <c r="H43">
        <v>-1</v>
      </c>
      <c r="I43">
        <v>-1</v>
      </c>
      <c r="J43">
        <v>-1</v>
      </c>
      <c r="K43">
        <v>-1</v>
      </c>
      <c r="L43" s="4">
        <f t="shared" si="0"/>
        <v>-1</v>
      </c>
      <c r="M43" t="s">
        <v>9</v>
      </c>
    </row>
    <row r="44" spans="1:14" x14ac:dyDescent="0.3">
      <c r="A44" t="s">
        <v>68</v>
      </c>
      <c r="B44" t="s">
        <v>69</v>
      </c>
      <c r="C44" t="s">
        <v>31</v>
      </c>
      <c r="D44" s="5" t="s">
        <v>831</v>
      </c>
      <c r="E44" s="5" t="s">
        <v>830</v>
      </c>
      <c r="F44" s="5" t="s">
        <v>830</v>
      </c>
      <c r="G44" s="5" t="s">
        <v>835</v>
      </c>
      <c r="H44">
        <v>1</v>
      </c>
      <c r="I44">
        <v>-1</v>
      </c>
      <c r="J44">
        <v>-1</v>
      </c>
      <c r="K44">
        <v>1</v>
      </c>
      <c r="L44" s="4">
        <f t="shared" si="0"/>
        <v>0</v>
      </c>
      <c r="M44" t="s">
        <v>9</v>
      </c>
    </row>
    <row r="45" spans="1:14" x14ac:dyDescent="0.3">
      <c r="A45" t="s">
        <v>71</v>
      </c>
      <c r="B45" t="s">
        <v>72</v>
      </c>
      <c r="C45" t="s">
        <v>31</v>
      </c>
      <c r="D45" s="5" t="s">
        <v>831</v>
      </c>
      <c r="E45" s="5" t="s">
        <v>830</v>
      </c>
      <c r="F45" s="5" t="s">
        <v>830</v>
      </c>
      <c r="G45" s="5" t="s">
        <v>835</v>
      </c>
      <c r="H45">
        <v>1</v>
      </c>
      <c r="I45">
        <v>-1</v>
      </c>
      <c r="J45">
        <v>-1</v>
      </c>
      <c r="K45">
        <v>1</v>
      </c>
      <c r="L45" s="4">
        <f t="shared" si="0"/>
        <v>0</v>
      </c>
      <c r="M45" t="s">
        <v>9</v>
      </c>
      <c r="N45" s="4"/>
    </row>
    <row r="46" spans="1:14" x14ac:dyDescent="0.3">
      <c r="A46" t="s">
        <v>70</v>
      </c>
      <c r="B46" t="s">
        <v>6</v>
      </c>
      <c r="C46" t="s">
        <v>15</v>
      </c>
      <c r="D46" s="5" t="s">
        <v>830</v>
      </c>
      <c r="E46" s="5" t="s">
        <v>836</v>
      </c>
      <c r="F46" s="5" t="s">
        <v>835</v>
      </c>
      <c r="G46" s="5" t="s">
        <v>835</v>
      </c>
      <c r="H46">
        <v>1</v>
      </c>
      <c r="I46">
        <v>1</v>
      </c>
      <c r="J46">
        <v>1</v>
      </c>
      <c r="K46">
        <v>1</v>
      </c>
      <c r="L46" s="4">
        <f t="shared" si="0"/>
        <v>1</v>
      </c>
      <c r="M46" t="s">
        <v>8</v>
      </c>
      <c r="N46" s="4"/>
    </row>
    <row r="47" spans="1:14" x14ac:dyDescent="0.3">
      <c r="A47" t="s">
        <v>77</v>
      </c>
      <c r="B47" t="s">
        <v>51</v>
      </c>
      <c r="C47" t="s">
        <v>31</v>
      </c>
      <c r="D47" s="5" t="s">
        <v>831</v>
      </c>
      <c r="E47" s="5" t="s">
        <v>830</v>
      </c>
      <c r="F47" s="5" t="s">
        <v>830</v>
      </c>
      <c r="G47" s="5" t="s">
        <v>835</v>
      </c>
      <c r="H47">
        <v>1</v>
      </c>
      <c r="I47">
        <v>-1</v>
      </c>
      <c r="J47">
        <v>-1</v>
      </c>
      <c r="K47">
        <v>1</v>
      </c>
      <c r="L47" s="4">
        <f t="shared" si="0"/>
        <v>0</v>
      </c>
      <c r="M47" t="s">
        <v>9</v>
      </c>
      <c r="N47" s="4"/>
    </row>
    <row r="48" spans="1:14" x14ac:dyDescent="0.3">
      <c r="A48" t="s">
        <v>73</v>
      </c>
      <c r="B48" t="s">
        <v>56</v>
      </c>
      <c r="C48" t="s">
        <v>7</v>
      </c>
      <c r="D48" s="5" t="s">
        <v>836</v>
      </c>
      <c r="E48" s="5" t="s">
        <v>830</v>
      </c>
      <c r="F48" s="5" t="s">
        <v>836</v>
      </c>
      <c r="G48" s="5" t="s">
        <v>831</v>
      </c>
      <c r="H48">
        <v>-1</v>
      </c>
      <c r="I48">
        <v>-1</v>
      </c>
      <c r="J48">
        <v>1</v>
      </c>
      <c r="K48">
        <v>-1</v>
      </c>
      <c r="L48" s="4">
        <f t="shared" si="0"/>
        <v>-0.5</v>
      </c>
      <c r="M48" t="s">
        <v>9</v>
      </c>
    </row>
    <row r="49" spans="1:14" x14ac:dyDescent="0.3">
      <c r="A49" t="s">
        <v>74</v>
      </c>
      <c r="B49" t="s">
        <v>75</v>
      </c>
      <c r="C49" t="s">
        <v>31</v>
      </c>
      <c r="D49" s="5" t="s">
        <v>835</v>
      </c>
      <c r="E49" s="5" t="s">
        <v>830</v>
      </c>
      <c r="F49" s="5" t="s">
        <v>834</v>
      </c>
      <c r="G49" s="5" t="s">
        <v>831</v>
      </c>
      <c r="H49">
        <v>-1</v>
      </c>
      <c r="I49">
        <v>-1</v>
      </c>
      <c r="J49">
        <v>0</v>
      </c>
      <c r="K49">
        <v>-1</v>
      </c>
      <c r="L49" s="4">
        <f t="shared" si="0"/>
        <v>-0.75</v>
      </c>
      <c r="M49" t="s">
        <v>9</v>
      </c>
    </row>
    <row r="50" spans="1:14" x14ac:dyDescent="0.3">
      <c r="A50" t="s">
        <v>76</v>
      </c>
      <c r="B50" t="s">
        <v>18</v>
      </c>
      <c r="C50" t="s">
        <v>12</v>
      </c>
      <c r="D50" s="5" t="s">
        <v>830</v>
      </c>
      <c r="E50" s="5" t="s">
        <v>835</v>
      </c>
      <c r="F50" s="5" t="s">
        <v>835</v>
      </c>
      <c r="G50" s="5" t="s">
        <v>835</v>
      </c>
      <c r="H50">
        <v>1</v>
      </c>
      <c r="I50">
        <v>1</v>
      </c>
      <c r="J50">
        <v>1</v>
      </c>
      <c r="K50">
        <v>1</v>
      </c>
      <c r="L50" s="4">
        <f t="shared" si="0"/>
        <v>1</v>
      </c>
      <c r="M50" t="s">
        <v>8</v>
      </c>
      <c r="N50" s="4"/>
    </row>
    <row r="51" spans="1:14" x14ac:dyDescent="0.3">
      <c r="A51" t="s">
        <v>94</v>
      </c>
      <c r="B51" t="s">
        <v>6</v>
      </c>
      <c r="C51" t="s">
        <v>7</v>
      </c>
      <c r="D51" s="5" t="s">
        <v>830</v>
      </c>
      <c r="E51" s="5" t="s">
        <v>830</v>
      </c>
      <c r="F51" s="5" t="s">
        <v>838</v>
      </c>
      <c r="G51" s="5" t="s">
        <v>842</v>
      </c>
      <c r="H51">
        <v>1</v>
      </c>
      <c r="I51">
        <v>-1</v>
      </c>
      <c r="J51">
        <v>0</v>
      </c>
      <c r="K51">
        <v>0</v>
      </c>
      <c r="L51" s="4">
        <f t="shared" si="0"/>
        <v>0</v>
      </c>
      <c r="M51" t="s">
        <v>9</v>
      </c>
      <c r="N51" s="4"/>
    </row>
    <row r="52" spans="1:14" x14ac:dyDescent="0.3">
      <c r="A52" t="s">
        <v>78</v>
      </c>
      <c r="B52" t="s">
        <v>18</v>
      </c>
      <c r="C52" t="s">
        <v>15</v>
      </c>
      <c r="D52" s="5" t="s">
        <v>830</v>
      </c>
      <c r="E52" s="5" t="s">
        <v>836</v>
      </c>
      <c r="F52" s="5" t="s">
        <v>835</v>
      </c>
      <c r="G52" s="5" t="s">
        <v>835</v>
      </c>
      <c r="H52">
        <v>1</v>
      </c>
      <c r="I52">
        <v>1</v>
      </c>
      <c r="J52">
        <v>1</v>
      </c>
      <c r="K52">
        <v>1</v>
      </c>
      <c r="L52" s="4">
        <f t="shared" si="0"/>
        <v>1</v>
      </c>
      <c r="M52" t="s">
        <v>8</v>
      </c>
      <c r="N52" s="4"/>
    </row>
    <row r="53" spans="1:14" x14ac:dyDescent="0.3">
      <c r="A53" t="s">
        <v>79</v>
      </c>
      <c r="B53" t="s">
        <v>6</v>
      </c>
      <c r="C53" t="s">
        <v>15</v>
      </c>
      <c r="D53" s="5" t="s">
        <v>830</v>
      </c>
      <c r="E53" s="5" t="s">
        <v>830</v>
      </c>
      <c r="F53" s="5" t="s">
        <v>835</v>
      </c>
      <c r="G53" s="5" t="s">
        <v>835</v>
      </c>
      <c r="H53">
        <v>1</v>
      </c>
      <c r="I53">
        <v>-1</v>
      </c>
      <c r="J53">
        <v>1</v>
      </c>
      <c r="K53">
        <v>1</v>
      </c>
      <c r="L53" s="4">
        <f t="shared" si="0"/>
        <v>0.5</v>
      </c>
      <c r="M53" t="s">
        <v>17</v>
      </c>
      <c r="N53" s="4"/>
    </row>
    <row r="54" spans="1:14" x14ac:dyDescent="0.3">
      <c r="A54" t="s">
        <v>80</v>
      </c>
      <c r="B54" t="s">
        <v>14</v>
      </c>
      <c r="C54" t="s">
        <v>31</v>
      </c>
      <c r="D54" s="5" t="s">
        <v>835</v>
      </c>
      <c r="E54" s="5" t="s">
        <v>830</v>
      </c>
      <c r="F54" s="5" t="s">
        <v>830</v>
      </c>
      <c r="G54" s="5" t="s">
        <v>834</v>
      </c>
      <c r="H54">
        <v>-1</v>
      </c>
      <c r="I54">
        <v>-1</v>
      </c>
      <c r="J54">
        <v>-1</v>
      </c>
      <c r="K54">
        <v>0</v>
      </c>
      <c r="L54" s="4">
        <f t="shared" si="0"/>
        <v>-0.75</v>
      </c>
      <c r="M54" t="s">
        <v>9</v>
      </c>
    </row>
    <row r="55" spans="1:14" x14ac:dyDescent="0.3">
      <c r="A55" t="s">
        <v>81</v>
      </c>
      <c r="B55" t="s">
        <v>14</v>
      </c>
      <c r="C55" t="s">
        <v>22</v>
      </c>
      <c r="D55" s="5" t="s">
        <v>830</v>
      </c>
      <c r="E55" s="5" t="s">
        <v>835</v>
      </c>
      <c r="F55" s="5" t="s">
        <v>835</v>
      </c>
      <c r="G55" s="5" t="s">
        <v>835</v>
      </c>
      <c r="H55">
        <v>1</v>
      </c>
      <c r="I55">
        <v>1</v>
      </c>
      <c r="J55">
        <v>1</v>
      </c>
      <c r="K55">
        <v>1</v>
      </c>
      <c r="L55" s="4">
        <f t="shared" si="0"/>
        <v>1</v>
      </c>
      <c r="M55" t="s">
        <v>8</v>
      </c>
      <c r="N55" s="4"/>
    </row>
    <row r="56" spans="1:14" x14ac:dyDescent="0.3">
      <c r="A56" t="s">
        <v>82</v>
      </c>
      <c r="B56" t="s">
        <v>56</v>
      </c>
      <c r="C56" t="s">
        <v>22</v>
      </c>
      <c r="D56" s="5" t="s">
        <v>830</v>
      </c>
      <c r="E56" s="5" t="s">
        <v>835</v>
      </c>
      <c r="F56" s="5" t="s">
        <v>835</v>
      </c>
      <c r="G56" s="5" t="s">
        <v>835</v>
      </c>
      <c r="H56">
        <v>1</v>
      </c>
      <c r="I56">
        <v>1</v>
      </c>
      <c r="J56">
        <v>1</v>
      </c>
      <c r="K56">
        <v>1</v>
      </c>
      <c r="L56" s="4">
        <f t="shared" si="0"/>
        <v>1</v>
      </c>
      <c r="M56" t="s">
        <v>8</v>
      </c>
      <c r="N56" s="4"/>
    </row>
    <row r="57" spans="1:14" x14ac:dyDescent="0.3">
      <c r="A57" t="s">
        <v>83</v>
      </c>
      <c r="B57" t="s">
        <v>18</v>
      </c>
      <c r="C57" t="s">
        <v>31</v>
      </c>
      <c r="D57" s="5" t="s">
        <v>835</v>
      </c>
      <c r="E57" s="5" t="s">
        <v>830</v>
      </c>
      <c r="F57" s="5" t="s">
        <v>830</v>
      </c>
      <c r="G57" s="5" t="s">
        <v>831</v>
      </c>
      <c r="H57">
        <v>-1</v>
      </c>
      <c r="I57">
        <v>-1</v>
      </c>
      <c r="J57">
        <v>-1</v>
      </c>
      <c r="K57">
        <v>-1</v>
      </c>
      <c r="L57" s="4">
        <f t="shared" si="0"/>
        <v>-1</v>
      </c>
      <c r="M57" t="s">
        <v>9</v>
      </c>
    </row>
    <row r="58" spans="1:14" x14ac:dyDescent="0.3">
      <c r="A58" t="s">
        <v>96</v>
      </c>
      <c r="B58" t="s">
        <v>60</v>
      </c>
      <c r="C58" t="s">
        <v>28</v>
      </c>
      <c r="D58" s="5" t="s">
        <v>830</v>
      </c>
      <c r="E58" s="5" t="s">
        <v>830</v>
      </c>
      <c r="F58" s="5" t="s">
        <v>830</v>
      </c>
      <c r="G58" s="5" t="s">
        <v>835</v>
      </c>
      <c r="H58">
        <v>1</v>
      </c>
      <c r="I58">
        <v>-1</v>
      </c>
      <c r="J58">
        <v>-1</v>
      </c>
      <c r="K58">
        <v>1</v>
      </c>
      <c r="L58" s="4">
        <f t="shared" si="0"/>
        <v>0</v>
      </c>
      <c r="M58" t="s">
        <v>9</v>
      </c>
    </row>
    <row r="59" spans="1:14" x14ac:dyDescent="0.3">
      <c r="A59" t="s">
        <v>85</v>
      </c>
      <c r="B59" t="s">
        <v>18</v>
      </c>
      <c r="C59" t="s">
        <v>12</v>
      </c>
      <c r="D59" s="5" t="s">
        <v>830</v>
      </c>
      <c r="E59" s="5" t="s">
        <v>835</v>
      </c>
      <c r="F59" s="5" t="s">
        <v>835</v>
      </c>
      <c r="G59" s="5" t="s">
        <v>835</v>
      </c>
      <c r="H59">
        <v>1</v>
      </c>
      <c r="I59">
        <v>1</v>
      </c>
      <c r="J59">
        <v>1</v>
      </c>
      <c r="K59">
        <v>1</v>
      </c>
      <c r="L59" s="4">
        <f t="shared" si="0"/>
        <v>1</v>
      </c>
      <c r="M59" t="s">
        <v>8</v>
      </c>
      <c r="N59" s="4"/>
    </row>
    <row r="60" spans="1:14" x14ac:dyDescent="0.3">
      <c r="A60" t="s">
        <v>86</v>
      </c>
      <c r="B60" t="s">
        <v>18</v>
      </c>
      <c r="C60" t="s">
        <v>12</v>
      </c>
      <c r="D60" s="5" t="s">
        <v>830</v>
      </c>
      <c r="E60" s="5" t="s">
        <v>835</v>
      </c>
      <c r="F60" s="5" t="s">
        <v>835</v>
      </c>
      <c r="G60" s="5" t="s">
        <v>835</v>
      </c>
      <c r="H60">
        <v>1</v>
      </c>
      <c r="I60">
        <v>1</v>
      </c>
      <c r="J60">
        <v>1</v>
      </c>
      <c r="K60">
        <v>1</v>
      </c>
      <c r="L60" s="4">
        <f t="shared" si="0"/>
        <v>1</v>
      </c>
      <c r="M60" t="s">
        <v>8</v>
      </c>
      <c r="N60" s="4"/>
    </row>
    <row r="61" spans="1:14" x14ac:dyDescent="0.3">
      <c r="A61" t="s">
        <v>87</v>
      </c>
      <c r="B61" t="s">
        <v>88</v>
      </c>
      <c r="C61" t="s">
        <v>28</v>
      </c>
      <c r="D61" s="5" t="s">
        <v>833</v>
      </c>
      <c r="E61" s="5" t="s">
        <v>830</v>
      </c>
      <c r="F61" s="5" t="s">
        <v>830</v>
      </c>
      <c r="G61" s="5" t="s">
        <v>835</v>
      </c>
      <c r="H61">
        <v>0</v>
      </c>
      <c r="I61">
        <v>-1</v>
      </c>
      <c r="J61">
        <v>-1</v>
      </c>
      <c r="K61">
        <v>1</v>
      </c>
      <c r="L61" s="4">
        <f t="shared" si="0"/>
        <v>-0.25</v>
      </c>
      <c r="M61" t="s">
        <v>9</v>
      </c>
    </row>
    <row r="62" spans="1:14" x14ac:dyDescent="0.3">
      <c r="A62" t="s">
        <v>89</v>
      </c>
      <c r="B62" t="s">
        <v>32</v>
      </c>
      <c r="C62" t="s">
        <v>15</v>
      </c>
      <c r="D62" s="5" t="s">
        <v>836</v>
      </c>
      <c r="E62" s="5" t="s">
        <v>830</v>
      </c>
      <c r="F62" s="5" t="s">
        <v>831</v>
      </c>
      <c r="G62" s="5" t="s">
        <v>835</v>
      </c>
      <c r="H62">
        <v>-1</v>
      </c>
      <c r="I62">
        <v>-1</v>
      </c>
      <c r="J62">
        <v>-1</v>
      </c>
      <c r="K62">
        <v>1</v>
      </c>
      <c r="L62" s="4">
        <f t="shared" si="0"/>
        <v>-0.5</v>
      </c>
      <c r="M62" t="s">
        <v>9</v>
      </c>
    </row>
    <row r="63" spans="1:14" x14ac:dyDescent="0.3">
      <c r="A63" t="s">
        <v>90</v>
      </c>
      <c r="B63" t="s">
        <v>91</v>
      </c>
      <c r="C63" t="s">
        <v>7</v>
      </c>
      <c r="D63" s="5" t="s">
        <v>833</v>
      </c>
      <c r="E63" s="5" t="s">
        <v>830</v>
      </c>
      <c r="F63" s="5" t="s">
        <v>838</v>
      </c>
      <c r="G63" s="5" t="s">
        <v>833</v>
      </c>
      <c r="H63">
        <v>0</v>
      </c>
      <c r="I63">
        <v>-1</v>
      </c>
      <c r="J63">
        <v>0</v>
      </c>
      <c r="K63">
        <v>0</v>
      </c>
      <c r="L63" s="4">
        <f t="shared" si="0"/>
        <v>-0.25</v>
      </c>
      <c r="M63" t="s">
        <v>9</v>
      </c>
    </row>
    <row r="64" spans="1:14" x14ac:dyDescent="0.3">
      <c r="A64" t="s">
        <v>92</v>
      </c>
      <c r="B64" t="s">
        <v>11</v>
      </c>
      <c r="C64" t="s">
        <v>26</v>
      </c>
      <c r="D64" s="5" t="s">
        <v>835</v>
      </c>
      <c r="E64" s="5" t="s">
        <v>834</v>
      </c>
      <c r="F64" s="5" t="s">
        <v>835</v>
      </c>
      <c r="G64" s="5" t="s">
        <v>835</v>
      </c>
      <c r="H64">
        <v>-1</v>
      </c>
      <c r="I64">
        <v>0</v>
      </c>
      <c r="J64">
        <v>1</v>
      </c>
      <c r="K64">
        <v>1</v>
      </c>
      <c r="L64" s="4">
        <f t="shared" si="0"/>
        <v>0.25</v>
      </c>
      <c r="M64" t="s">
        <v>9</v>
      </c>
      <c r="N64" s="4"/>
    </row>
    <row r="65" spans="1:14" x14ac:dyDescent="0.3">
      <c r="A65" t="s">
        <v>116</v>
      </c>
      <c r="B65" t="s">
        <v>112</v>
      </c>
      <c r="C65" t="s">
        <v>28</v>
      </c>
      <c r="D65" s="5" t="s">
        <v>830</v>
      </c>
      <c r="E65" s="5" t="s">
        <v>836</v>
      </c>
      <c r="F65" s="5" t="s">
        <v>830</v>
      </c>
      <c r="G65" s="5" t="s">
        <v>835</v>
      </c>
      <c r="H65">
        <v>1</v>
      </c>
      <c r="I65">
        <v>1</v>
      </c>
      <c r="J65">
        <v>-1</v>
      </c>
      <c r="K65">
        <v>1</v>
      </c>
      <c r="L65" s="4">
        <f t="shared" si="0"/>
        <v>0.5</v>
      </c>
      <c r="M65" t="s">
        <v>17</v>
      </c>
      <c r="N65" s="4"/>
    </row>
    <row r="66" spans="1:14" x14ac:dyDescent="0.3">
      <c r="A66" t="s">
        <v>814</v>
      </c>
      <c r="B66" t="s">
        <v>30</v>
      </c>
      <c r="C66" t="s">
        <v>22</v>
      </c>
      <c r="D66" s="5" t="s">
        <v>830</v>
      </c>
      <c r="E66" s="5" t="s">
        <v>834</v>
      </c>
      <c r="F66" s="5" t="s">
        <v>835</v>
      </c>
      <c r="G66" s="5" t="s">
        <v>835</v>
      </c>
      <c r="H66">
        <v>1</v>
      </c>
      <c r="I66">
        <v>0</v>
      </c>
      <c r="J66">
        <v>1</v>
      </c>
      <c r="K66">
        <v>1</v>
      </c>
      <c r="L66" s="4">
        <f t="shared" ref="L66:L129" si="1">(SUM(H66:K66))/4</f>
        <v>0.75</v>
      </c>
      <c r="M66" t="s">
        <v>8</v>
      </c>
      <c r="N66" s="4"/>
    </row>
    <row r="67" spans="1:14" x14ac:dyDescent="0.3">
      <c r="A67" t="s">
        <v>107</v>
      </c>
      <c r="B67" t="s">
        <v>6</v>
      </c>
      <c r="C67" t="s">
        <v>28</v>
      </c>
      <c r="D67" s="5" t="s">
        <v>830</v>
      </c>
      <c r="E67" s="5" t="s">
        <v>830</v>
      </c>
      <c r="F67" s="5" t="s">
        <v>830</v>
      </c>
      <c r="G67" s="5" t="s">
        <v>835</v>
      </c>
      <c r="H67">
        <v>1</v>
      </c>
      <c r="I67">
        <v>-1</v>
      </c>
      <c r="J67">
        <v>-1</v>
      </c>
      <c r="K67">
        <v>1</v>
      </c>
      <c r="L67" s="4">
        <f t="shared" si="1"/>
        <v>0</v>
      </c>
      <c r="M67" t="s">
        <v>9</v>
      </c>
    </row>
    <row r="68" spans="1:14" x14ac:dyDescent="0.3">
      <c r="A68" t="s">
        <v>95</v>
      </c>
      <c r="B68" t="s">
        <v>39</v>
      </c>
      <c r="C68" t="s">
        <v>31</v>
      </c>
      <c r="D68" s="5" t="s">
        <v>835</v>
      </c>
      <c r="E68" s="5" t="s">
        <v>830</v>
      </c>
      <c r="F68" s="5" t="s">
        <v>830</v>
      </c>
      <c r="G68" s="5" t="s">
        <v>835</v>
      </c>
      <c r="H68">
        <v>-1</v>
      </c>
      <c r="I68">
        <v>-1</v>
      </c>
      <c r="J68">
        <v>-1</v>
      </c>
      <c r="K68">
        <v>1</v>
      </c>
      <c r="L68" s="4">
        <f t="shared" si="1"/>
        <v>-0.5</v>
      </c>
      <c r="M68" t="s">
        <v>9</v>
      </c>
    </row>
    <row r="69" spans="1:14" x14ac:dyDescent="0.3">
      <c r="A69" t="s">
        <v>113</v>
      </c>
      <c r="B69" t="s">
        <v>6</v>
      </c>
      <c r="C69" t="s">
        <v>7</v>
      </c>
      <c r="D69" s="5" t="s">
        <v>830</v>
      </c>
      <c r="E69" s="5" t="s">
        <v>830</v>
      </c>
      <c r="F69" s="5" t="s">
        <v>838</v>
      </c>
      <c r="G69" s="5" t="s">
        <v>833</v>
      </c>
      <c r="H69">
        <v>1</v>
      </c>
      <c r="I69">
        <v>-1</v>
      </c>
      <c r="J69">
        <v>0</v>
      </c>
      <c r="K69">
        <v>0</v>
      </c>
      <c r="L69" s="4">
        <f t="shared" si="1"/>
        <v>0</v>
      </c>
      <c r="M69" t="s">
        <v>9</v>
      </c>
    </row>
    <row r="70" spans="1:14" x14ac:dyDescent="0.3">
      <c r="A70" t="s">
        <v>777</v>
      </c>
      <c r="B70" t="s">
        <v>11</v>
      </c>
      <c r="C70" t="s">
        <v>31</v>
      </c>
      <c r="D70" s="5" t="s">
        <v>831</v>
      </c>
      <c r="E70" s="5" t="s">
        <v>830</v>
      </c>
      <c r="F70" s="5" t="s">
        <v>830</v>
      </c>
      <c r="G70" s="5" t="s">
        <v>835</v>
      </c>
      <c r="H70">
        <v>1</v>
      </c>
      <c r="I70">
        <v>-1</v>
      </c>
      <c r="J70">
        <v>-1</v>
      </c>
      <c r="K70">
        <v>1</v>
      </c>
      <c r="L70" s="4">
        <f t="shared" si="1"/>
        <v>0</v>
      </c>
      <c r="M70" t="s">
        <v>9</v>
      </c>
    </row>
    <row r="71" spans="1:14" x14ac:dyDescent="0.3">
      <c r="A71" t="s">
        <v>120</v>
      </c>
      <c r="B71" t="s">
        <v>6</v>
      </c>
      <c r="C71" t="s">
        <v>28</v>
      </c>
      <c r="D71" s="5" t="s">
        <v>830</v>
      </c>
      <c r="E71" s="5" t="s">
        <v>836</v>
      </c>
      <c r="F71" s="5" t="s">
        <v>830</v>
      </c>
      <c r="G71" s="5" t="s">
        <v>835</v>
      </c>
      <c r="H71">
        <v>1</v>
      </c>
      <c r="I71">
        <v>1</v>
      </c>
      <c r="J71">
        <v>-1</v>
      </c>
      <c r="K71">
        <v>1</v>
      </c>
      <c r="L71" s="4">
        <f t="shared" si="1"/>
        <v>0.5</v>
      </c>
      <c r="M71" t="s">
        <v>17</v>
      </c>
      <c r="N71" s="4"/>
    </row>
    <row r="72" spans="1:14" x14ac:dyDescent="0.3">
      <c r="A72" t="s">
        <v>101</v>
      </c>
      <c r="B72" t="s">
        <v>91</v>
      </c>
      <c r="C72" t="s">
        <v>31</v>
      </c>
      <c r="D72" s="5" t="s">
        <v>835</v>
      </c>
      <c r="E72" s="5" t="s">
        <v>830</v>
      </c>
      <c r="F72" s="5" t="s">
        <v>830</v>
      </c>
      <c r="G72" s="5" t="s">
        <v>835</v>
      </c>
      <c r="H72">
        <v>-1</v>
      </c>
      <c r="I72">
        <v>-1</v>
      </c>
      <c r="J72">
        <v>-1</v>
      </c>
      <c r="K72">
        <v>1</v>
      </c>
      <c r="L72" s="4">
        <f t="shared" si="1"/>
        <v>-0.5</v>
      </c>
      <c r="M72" t="s">
        <v>9</v>
      </c>
    </row>
    <row r="73" spans="1:14" x14ac:dyDescent="0.3">
      <c r="A73" t="s">
        <v>102</v>
      </c>
      <c r="B73" t="s">
        <v>14</v>
      </c>
      <c r="C73" t="s">
        <v>22</v>
      </c>
      <c r="D73" s="5" t="s">
        <v>830</v>
      </c>
      <c r="E73" s="5" t="s">
        <v>835</v>
      </c>
      <c r="F73" s="5" t="s">
        <v>835</v>
      </c>
      <c r="G73" s="5" t="s">
        <v>835</v>
      </c>
      <c r="H73">
        <v>1</v>
      </c>
      <c r="I73">
        <v>1</v>
      </c>
      <c r="J73">
        <v>1</v>
      </c>
      <c r="K73">
        <v>1</v>
      </c>
      <c r="L73" s="4">
        <f t="shared" si="1"/>
        <v>1</v>
      </c>
      <c r="M73" t="s">
        <v>8</v>
      </c>
      <c r="N73" s="4"/>
    </row>
    <row r="74" spans="1:14" x14ac:dyDescent="0.3">
      <c r="A74" t="s">
        <v>103</v>
      </c>
      <c r="B74" t="s">
        <v>88</v>
      </c>
      <c r="C74" t="s">
        <v>31</v>
      </c>
      <c r="D74" s="5" t="s">
        <v>835</v>
      </c>
      <c r="E74" s="5" t="s">
        <v>830</v>
      </c>
      <c r="F74" s="5" t="s">
        <v>830</v>
      </c>
      <c r="G74" s="5" t="s">
        <v>835</v>
      </c>
      <c r="H74">
        <v>-1</v>
      </c>
      <c r="I74">
        <v>-1</v>
      </c>
      <c r="J74">
        <v>-1</v>
      </c>
      <c r="K74">
        <v>1</v>
      </c>
      <c r="L74" s="4">
        <f t="shared" si="1"/>
        <v>-0.5</v>
      </c>
      <c r="M74" t="s">
        <v>9</v>
      </c>
    </row>
    <row r="75" spans="1:14" x14ac:dyDescent="0.3">
      <c r="A75" t="s">
        <v>104</v>
      </c>
      <c r="B75" t="s">
        <v>18</v>
      </c>
      <c r="C75" t="s">
        <v>31</v>
      </c>
      <c r="D75" s="5" t="s">
        <v>835</v>
      </c>
      <c r="E75" s="5" t="s">
        <v>830</v>
      </c>
      <c r="F75" s="5" t="s">
        <v>830</v>
      </c>
      <c r="G75" s="5" t="s">
        <v>831</v>
      </c>
      <c r="H75">
        <v>-1</v>
      </c>
      <c r="I75">
        <v>-1</v>
      </c>
      <c r="J75">
        <v>-1</v>
      </c>
      <c r="K75">
        <v>-1</v>
      </c>
      <c r="L75" s="4">
        <f t="shared" si="1"/>
        <v>-1</v>
      </c>
      <c r="M75" t="s">
        <v>9</v>
      </c>
    </row>
    <row r="76" spans="1:14" x14ac:dyDescent="0.3">
      <c r="A76" t="s">
        <v>712</v>
      </c>
      <c r="B76" t="s">
        <v>18</v>
      </c>
      <c r="C76" t="s">
        <v>12</v>
      </c>
      <c r="D76" s="5" t="s">
        <v>830</v>
      </c>
      <c r="E76" s="5" t="s">
        <v>835</v>
      </c>
      <c r="F76" s="5" t="s">
        <v>835</v>
      </c>
      <c r="G76" s="5" t="s">
        <v>835</v>
      </c>
      <c r="H76">
        <v>1</v>
      </c>
      <c r="I76">
        <v>1</v>
      </c>
      <c r="J76">
        <v>1</v>
      </c>
      <c r="K76">
        <v>1</v>
      </c>
      <c r="L76" s="4">
        <f t="shared" si="1"/>
        <v>1</v>
      </c>
      <c r="M76" t="s">
        <v>8</v>
      </c>
      <c r="N76" s="4"/>
    </row>
    <row r="77" spans="1:14" x14ac:dyDescent="0.3">
      <c r="A77" t="s">
        <v>105</v>
      </c>
      <c r="B77" t="s">
        <v>6</v>
      </c>
      <c r="C77" t="s">
        <v>15</v>
      </c>
      <c r="D77" s="5" t="s">
        <v>830</v>
      </c>
      <c r="E77" s="5" t="s">
        <v>830</v>
      </c>
      <c r="F77" s="5" t="s">
        <v>835</v>
      </c>
      <c r="G77" s="5" t="s">
        <v>835</v>
      </c>
      <c r="H77">
        <v>1</v>
      </c>
      <c r="I77">
        <v>-1</v>
      </c>
      <c r="J77">
        <v>1</v>
      </c>
      <c r="K77">
        <v>1</v>
      </c>
      <c r="L77" s="4">
        <f t="shared" si="1"/>
        <v>0.5</v>
      </c>
      <c r="M77" t="s">
        <v>17</v>
      </c>
      <c r="N77" s="4"/>
    </row>
    <row r="78" spans="1:14" x14ac:dyDescent="0.3">
      <c r="A78" t="s">
        <v>106</v>
      </c>
      <c r="B78" t="s">
        <v>56</v>
      </c>
      <c r="C78" t="s">
        <v>22</v>
      </c>
      <c r="D78" s="5" t="s">
        <v>830</v>
      </c>
      <c r="E78" s="5" t="s">
        <v>835</v>
      </c>
      <c r="F78" s="5" t="s">
        <v>835</v>
      </c>
      <c r="G78" s="5" t="s">
        <v>835</v>
      </c>
      <c r="H78">
        <v>1</v>
      </c>
      <c r="I78">
        <v>1</v>
      </c>
      <c r="J78">
        <v>1</v>
      </c>
      <c r="K78">
        <v>1</v>
      </c>
      <c r="L78" s="4">
        <f t="shared" si="1"/>
        <v>1</v>
      </c>
      <c r="M78" t="s">
        <v>8</v>
      </c>
      <c r="N78" s="4"/>
    </row>
    <row r="79" spans="1:14" x14ac:dyDescent="0.3">
      <c r="A79" t="s">
        <v>813</v>
      </c>
      <c r="B79" t="s">
        <v>39</v>
      </c>
      <c r="C79" t="s">
        <v>22</v>
      </c>
      <c r="D79" s="5" t="s">
        <v>830</v>
      </c>
      <c r="E79" s="5" t="s">
        <v>835</v>
      </c>
      <c r="F79" s="5" t="s">
        <v>835</v>
      </c>
      <c r="G79" s="5" t="s">
        <v>835</v>
      </c>
      <c r="H79">
        <v>1</v>
      </c>
      <c r="I79">
        <v>1</v>
      </c>
      <c r="J79">
        <v>1</v>
      </c>
      <c r="K79">
        <v>1</v>
      </c>
      <c r="L79" s="4">
        <f t="shared" si="1"/>
        <v>1</v>
      </c>
      <c r="M79" t="s">
        <v>8</v>
      </c>
      <c r="N79" s="4"/>
    </row>
    <row r="80" spans="1:14" x14ac:dyDescent="0.3">
      <c r="A80" t="s">
        <v>663</v>
      </c>
      <c r="B80" t="s">
        <v>39</v>
      </c>
      <c r="C80" t="s">
        <v>31</v>
      </c>
      <c r="D80" s="5" t="s">
        <v>831</v>
      </c>
      <c r="E80" s="5" t="s">
        <v>830</v>
      </c>
      <c r="F80" s="5" t="s">
        <v>830</v>
      </c>
      <c r="G80" s="5" t="s">
        <v>835</v>
      </c>
      <c r="H80">
        <v>1</v>
      </c>
      <c r="I80">
        <v>-1</v>
      </c>
      <c r="J80">
        <v>-1</v>
      </c>
      <c r="K80">
        <v>1</v>
      </c>
      <c r="L80" s="4">
        <f t="shared" si="1"/>
        <v>0</v>
      </c>
      <c r="M80" t="s">
        <v>9</v>
      </c>
    </row>
    <row r="81" spans="1:14" x14ac:dyDescent="0.3">
      <c r="A81" t="s">
        <v>108</v>
      </c>
      <c r="B81" t="s">
        <v>11</v>
      </c>
      <c r="C81" t="s">
        <v>12</v>
      </c>
      <c r="D81" s="5" t="s">
        <v>830</v>
      </c>
      <c r="E81" s="5" t="s">
        <v>835</v>
      </c>
      <c r="F81" s="5" t="s">
        <v>835</v>
      </c>
      <c r="G81" s="5" t="s">
        <v>835</v>
      </c>
      <c r="H81">
        <v>1</v>
      </c>
      <c r="I81">
        <v>1</v>
      </c>
      <c r="J81">
        <v>1</v>
      </c>
      <c r="K81">
        <v>1</v>
      </c>
      <c r="L81" s="4">
        <f t="shared" si="1"/>
        <v>1</v>
      </c>
      <c r="M81" t="s">
        <v>8</v>
      </c>
      <c r="N81" s="4"/>
    </row>
    <row r="82" spans="1:14" x14ac:dyDescent="0.3">
      <c r="A82" t="s">
        <v>109</v>
      </c>
      <c r="B82" t="s">
        <v>88</v>
      </c>
      <c r="C82" t="s">
        <v>31</v>
      </c>
      <c r="D82" s="5" t="s">
        <v>835</v>
      </c>
      <c r="E82" s="5" t="s">
        <v>830</v>
      </c>
      <c r="F82" s="5" t="s">
        <v>830</v>
      </c>
      <c r="G82" s="5" t="s">
        <v>835</v>
      </c>
      <c r="H82">
        <v>-1</v>
      </c>
      <c r="I82">
        <v>-1</v>
      </c>
      <c r="J82">
        <v>-1</v>
      </c>
      <c r="K82">
        <v>1</v>
      </c>
      <c r="L82" s="4">
        <f t="shared" si="1"/>
        <v>-0.5</v>
      </c>
      <c r="M82" t="s">
        <v>9</v>
      </c>
    </row>
    <row r="83" spans="1:14" x14ac:dyDescent="0.3">
      <c r="A83" t="s">
        <v>110</v>
      </c>
      <c r="B83" t="s">
        <v>11</v>
      </c>
      <c r="C83" t="s">
        <v>31</v>
      </c>
      <c r="D83" s="5" t="s">
        <v>835</v>
      </c>
      <c r="E83" s="5" t="s">
        <v>830</v>
      </c>
      <c r="F83" s="5" t="s">
        <v>830</v>
      </c>
      <c r="G83" s="5" t="s">
        <v>831</v>
      </c>
      <c r="H83">
        <v>-1</v>
      </c>
      <c r="I83">
        <v>-1</v>
      </c>
      <c r="J83">
        <v>-1</v>
      </c>
      <c r="K83">
        <v>-1</v>
      </c>
      <c r="L83" s="4">
        <f t="shared" si="1"/>
        <v>-1</v>
      </c>
      <c r="M83" t="s">
        <v>9</v>
      </c>
    </row>
    <row r="84" spans="1:14" x14ac:dyDescent="0.3">
      <c r="A84" t="s">
        <v>132</v>
      </c>
      <c r="B84" t="s">
        <v>6</v>
      </c>
      <c r="C84" t="s">
        <v>28</v>
      </c>
      <c r="D84" s="5" t="s">
        <v>830</v>
      </c>
      <c r="E84" s="5" t="s">
        <v>830</v>
      </c>
      <c r="F84" s="5" t="s">
        <v>836</v>
      </c>
      <c r="G84" s="5" t="s">
        <v>835</v>
      </c>
      <c r="H84">
        <v>1</v>
      </c>
      <c r="I84">
        <v>-1</v>
      </c>
      <c r="J84">
        <v>1</v>
      </c>
      <c r="K84">
        <v>1</v>
      </c>
      <c r="L84" s="4">
        <f t="shared" si="1"/>
        <v>0.5</v>
      </c>
      <c r="M84" t="s">
        <v>17</v>
      </c>
      <c r="N84" s="4"/>
    </row>
    <row r="85" spans="1:14" x14ac:dyDescent="0.3">
      <c r="A85" t="s">
        <v>824</v>
      </c>
      <c r="B85" t="s">
        <v>112</v>
      </c>
      <c r="C85" t="s">
        <v>22</v>
      </c>
      <c r="D85" s="5" t="s">
        <v>830</v>
      </c>
      <c r="E85" s="5" t="s">
        <v>835</v>
      </c>
      <c r="F85" s="5" t="s">
        <v>835</v>
      </c>
      <c r="G85" s="5" t="s">
        <v>835</v>
      </c>
      <c r="H85">
        <v>1</v>
      </c>
      <c r="I85">
        <v>1</v>
      </c>
      <c r="J85">
        <v>1</v>
      </c>
      <c r="K85">
        <v>1</v>
      </c>
      <c r="L85" s="4">
        <f t="shared" si="1"/>
        <v>1</v>
      </c>
      <c r="M85" t="s">
        <v>8</v>
      </c>
      <c r="N85" s="4"/>
    </row>
    <row r="86" spans="1:14" x14ac:dyDescent="0.3">
      <c r="A86" t="s">
        <v>700</v>
      </c>
      <c r="B86" t="s">
        <v>112</v>
      </c>
      <c r="C86" t="s">
        <v>31</v>
      </c>
      <c r="D86" s="5" t="s">
        <v>831</v>
      </c>
      <c r="E86" s="5" t="s">
        <v>830</v>
      </c>
      <c r="F86" s="5" t="s">
        <v>830</v>
      </c>
      <c r="G86" s="5" t="s">
        <v>835</v>
      </c>
      <c r="H86">
        <v>1</v>
      </c>
      <c r="I86">
        <v>-1</v>
      </c>
      <c r="J86">
        <v>-1</v>
      </c>
      <c r="K86">
        <v>1</v>
      </c>
      <c r="L86" s="4">
        <f t="shared" si="1"/>
        <v>0</v>
      </c>
      <c r="M86" t="s">
        <v>9</v>
      </c>
    </row>
    <row r="87" spans="1:14" x14ac:dyDescent="0.3">
      <c r="A87" t="s">
        <v>114</v>
      </c>
      <c r="B87" t="s">
        <v>11</v>
      </c>
      <c r="C87" t="s">
        <v>22</v>
      </c>
      <c r="D87" s="5" t="s">
        <v>830</v>
      </c>
      <c r="E87" s="5" t="s">
        <v>835</v>
      </c>
      <c r="F87" s="5" t="s">
        <v>835</v>
      </c>
      <c r="G87" s="5" t="s">
        <v>835</v>
      </c>
      <c r="H87">
        <v>1</v>
      </c>
      <c r="I87">
        <v>1</v>
      </c>
      <c r="J87">
        <v>1</v>
      </c>
      <c r="K87">
        <v>1</v>
      </c>
      <c r="L87" s="4">
        <f t="shared" si="1"/>
        <v>1</v>
      </c>
      <c r="M87" t="s">
        <v>8</v>
      </c>
      <c r="N87" s="4"/>
    </row>
    <row r="88" spans="1:14" x14ac:dyDescent="0.3">
      <c r="A88" t="s">
        <v>118</v>
      </c>
      <c r="B88" t="s">
        <v>6</v>
      </c>
      <c r="C88" t="s">
        <v>28</v>
      </c>
      <c r="D88" s="5" t="s">
        <v>830</v>
      </c>
      <c r="E88" s="5" t="s">
        <v>830</v>
      </c>
      <c r="F88" s="5" t="s">
        <v>830</v>
      </c>
      <c r="G88" s="5" t="s">
        <v>835</v>
      </c>
      <c r="H88">
        <v>1</v>
      </c>
      <c r="I88">
        <v>-1</v>
      </c>
      <c r="J88">
        <v>-1</v>
      </c>
      <c r="K88">
        <v>1</v>
      </c>
      <c r="L88" s="4">
        <f t="shared" si="1"/>
        <v>0</v>
      </c>
      <c r="M88" t="s">
        <v>9</v>
      </c>
    </row>
    <row r="89" spans="1:14" x14ac:dyDescent="0.3">
      <c r="A89" t="s">
        <v>115</v>
      </c>
      <c r="B89" t="s">
        <v>88</v>
      </c>
      <c r="C89" t="s">
        <v>31</v>
      </c>
      <c r="D89" s="5" t="s">
        <v>835</v>
      </c>
      <c r="E89" s="5" t="s">
        <v>830</v>
      </c>
      <c r="F89" s="5" t="s">
        <v>830</v>
      </c>
      <c r="G89" s="5" t="s">
        <v>835</v>
      </c>
      <c r="H89">
        <v>-1</v>
      </c>
      <c r="I89">
        <v>-1</v>
      </c>
      <c r="J89">
        <v>-1</v>
      </c>
      <c r="K89">
        <v>1</v>
      </c>
      <c r="L89" s="4">
        <f t="shared" si="1"/>
        <v>-0.5</v>
      </c>
      <c r="M89" t="s">
        <v>9</v>
      </c>
    </row>
    <row r="90" spans="1:14" x14ac:dyDescent="0.3">
      <c r="A90" t="s">
        <v>854</v>
      </c>
      <c r="B90" t="s">
        <v>39</v>
      </c>
      <c r="C90" t="s">
        <v>15</v>
      </c>
      <c r="D90" s="5" t="s">
        <v>830</v>
      </c>
      <c r="E90" s="5" t="s">
        <v>830</v>
      </c>
      <c r="F90" s="5" t="s">
        <v>835</v>
      </c>
      <c r="G90" s="5" t="s">
        <v>835</v>
      </c>
      <c r="H90">
        <v>1</v>
      </c>
      <c r="I90">
        <v>-1</v>
      </c>
      <c r="J90">
        <v>1</v>
      </c>
      <c r="K90">
        <v>1</v>
      </c>
      <c r="L90" s="4">
        <f t="shared" si="1"/>
        <v>0.5</v>
      </c>
      <c r="M90" t="s">
        <v>17</v>
      </c>
      <c r="N90" s="4"/>
    </row>
    <row r="91" spans="1:14" x14ac:dyDescent="0.3">
      <c r="A91" t="s">
        <v>127</v>
      </c>
      <c r="B91" t="s">
        <v>11</v>
      </c>
      <c r="C91" t="s">
        <v>31</v>
      </c>
      <c r="D91" s="5" t="s">
        <v>831</v>
      </c>
      <c r="E91" s="5" t="s">
        <v>830</v>
      </c>
      <c r="F91" s="5" t="s">
        <v>830</v>
      </c>
      <c r="G91" s="5" t="s">
        <v>835</v>
      </c>
      <c r="H91">
        <v>1</v>
      </c>
      <c r="I91">
        <v>-1</v>
      </c>
      <c r="J91">
        <v>-1</v>
      </c>
      <c r="K91">
        <v>1</v>
      </c>
      <c r="L91" s="4">
        <f t="shared" si="1"/>
        <v>0</v>
      </c>
      <c r="M91" t="s">
        <v>9</v>
      </c>
    </row>
    <row r="92" spans="1:14" x14ac:dyDescent="0.3">
      <c r="A92" t="s">
        <v>790</v>
      </c>
      <c r="B92" t="s">
        <v>18</v>
      </c>
      <c r="C92" t="s">
        <v>12</v>
      </c>
      <c r="D92" s="5" t="s">
        <v>830</v>
      </c>
      <c r="E92" s="5" t="s">
        <v>835</v>
      </c>
      <c r="F92" s="5" t="s">
        <v>835</v>
      </c>
      <c r="G92" s="5" t="s">
        <v>835</v>
      </c>
      <c r="H92">
        <v>1</v>
      </c>
      <c r="I92">
        <v>1</v>
      </c>
      <c r="J92">
        <v>1</v>
      </c>
      <c r="K92">
        <v>1</v>
      </c>
      <c r="L92" s="4">
        <f t="shared" si="1"/>
        <v>1</v>
      </c>
      <c r="M92" t="s">
        <v>8</v>
      </c>
      <c r="N92" s="4"/>
    </row>
    <row r="93" spans="1:14" x14ac:dyDescent="0.3">
      <c r="A93" t="s">
        <v>138</v>
      </c>
      <c r="B93" t="s">
        <v>6</v>
      </c>
      <c r="C93" t="s">
        <v>7</v>
      </c>
      <c r="D93" s="5" t="s">
        <v>830</v>
      </c>
      <c r="E93" s="5" t="s">
        <v>830</v>
      </c>
      <c r="F93" s="5" t="s">
        <v>838</v>
      </c>
      <c r="G93" s="5" t="s">
        <v>833</v>
      </c>
      <c r="H93">
        <v>1</v>
      </c>
      <c r="I93">
        <v>-1</v>
      </c>
      <c r="J93">
        <v>0</v>
      </c>
      <c r="K93">
        <v>0</v>
      </c>
      <c r="L93" s="4">
        <f t="shared" si="1"/>
        <v>0</v>
      </c>
      <c r="M93" t="s">
        <v>9</v>
      </c>
      <c r="N93" s="4"/>
    </row>
    <row r="94" spans="1:14" x14ac:dyDescent="0.3">
      <c r="A94" t="s">
        <v>778</v>
      </c>
      <c r="B94" t="s">
        <v>11</v>
      </c>
      <c r="C94" t="s">
        <v>12</v>
      </c>
      <c r="D94" s="5" t="s">
        <v>830</v>
      </c>
      <c r="E94" s="5" t="s">
        <v>835</v>
      </c>
      <c r="F94" s="5" t="s">
        <v>835</v>
      </c>
      <c r="G94" s="5" t="s">
        <v>835</v>
      </c>
      <c r="H94">
        <v>1</v>
      </c>
      <c r="I94">
        <v>1</v>
      </c>
      <c r="J94">
        <v>1</v>
      </c>
      <c r="K94">
        <v>1</v>
      </c>
      <c r="L94" s="4">
        <f t="shared" si="1"/>
        <v>1</v>
      </c>
      <c r="M94" t="s">
        <v>8</v>
      </c>
      <c r="N94" s="4"/>
    </row>
    <row r="95" spans="1:14" x14ac:dyDescent="0.3">
      <c r="A95" t="s">
        <v>144</v>
      </c>
      <c r="B95" t="s">
        <v>11</v>
      </c>
      <c r="C95" t="s">
        <v>31</v>
      </c>
      <c r="D95" s="5" t="s">
        <v>831</v>
      </c>
      <c r="E95" s="5" t="s">
        <v>830</v>
      </c>
      <c r="F95" s="5" t="s">
        <v>830</v>
      </c>
      <c r="G95" s="5" t="s">
        <v>835</v>
      </c>
      <c r="H95">
        <v>1</v>
      </c>
      <c r="I95">
        <v>-1</v>
      </c>
      <c r="J95">
        <v>-1</v>
      </c>
      <c r="K95">
        <v>1</v>
      </c>
      <c r="L95" s="4">
        <f t="shared" si="1"/>
        <v>0</v>
      </c>
      <c r="M95" t="s">
        <v>9</v>
      </c>
      <c r="N95" s="4"/>
    </row>
    <row r="96" spans="1:14" x14ac:dyDescent="0.3">
      <c r="A96" t="s">
        <v>147</v>
      </c>
      <c r="B96" t="s">
        <v>24</v>
      </c>
      <c r="C96" t="s">
        <v>31</v>
      </c>
      <c r="D96" s="5" t="s">
        <v>831</v>
      </c>
      <c r="E96" s="5" t="s">
        <v>830</v>
      </c>
      <c r="F96" s="5" t="s">
        <v>830</v>
      </c>
      <c r="G96" s="5" t="s">
        <v>835</v>
      </c>
      <c r="H96">
        <v>1</v>
      </c>
      <c r="I96">
        <v>-1</v>
      </c>
      <c r="J96">
        <v>-1</v>
      </c>
      <c r="K96">
        <v>1</v>
      </c>
      <c r="L96" s="4">
        <f t="shared" si="1"/>
        <v>0</v>
      </c>
      <c r="M96" t="s">
        <v>9</v>
      </c>
      <c r="N96" s="4"/>
    </row>
    <row r="97" spans="1:14" x14ac:dyDescent="0.3">
      <c r="A97" t="s">
        <v>212</v>
      </c>
      <c r="B97" t="s">
        <v>6</v>
      </c>
      <c r="C97" t="s">
        <v>28</v>
      </c>
      <c r="D97" s="5" t="s">
        <v>830</v>
      </c>
      <c r="E97" s="5" t="s">
        <v>830</v>
      </c>
      <c r="F97" s="5" t="s">
        <v>836</v>
      </c>
      <c r="G97" s="5" t="s">
        <v>835</v>
      </c>
      <c r="H97">
        <v>1</v>
      </c>
      <c r="I97">
        <v>-1</v>
      </c>
      <c r="J97">
        <v>1</v>
      </c>
      <c r="K97">
        <v>1</v>
      </c>
      <c r="L97" s="4">
        <f t="shared" si="1"/>
        <v>0.5</v>
      </c>
      <c r="M97" t="s">
        <v>17</v>
      </c>
      <c r="N97" s="4"/>
    </row>
    <row r="98" spans="1:14" x14ac:dyDescent="0.3">
      <c r="A98" t="s">
        <v>117</v>
      </c>
      <c r="B98" t="s">
        <v>18</v>
      </c>
      <c r="C98" t="s">
        <v>31</v>
      </c>
      <c r="D98" s="5" t="s">
        <v>835</v>
      </c>
      <c r="E98" s="5" t="s">
        <v>830</v>
      </c>
      <c r="F98" s="5" t="s">
        <v>830</v>
      </c>
      <c r="G98" s="5" t="s">
        <v>831</v>
      </c>
      <c r="H98">
        <v>-1</v>
      </c>
      <c r="I98">
        <v>-1</v>
      </c>
      <c r="J98">
        <v>-1</v>
      </c>
      <c r="K98">
        <v>-1</v>
      </c>
      <c r="L98" s="4">
        <f t="shared" si="1"/>
        <v>-1</v>
      </c>
      <c r="M98" t="s">
        <v>9</v>
      </c>
    </row>
    <row r="99" spans="1:14" x14ac:dyDescent="0.3">
      <c r="A99" t="s">
        <v>163</v>
      </c>
      <c r="B99" t="s">
        <v>6</v>
      </c>
      <c r="C99" t="s">
        <v>7</v>
      </c>
      <c r="D99" s="5" t="s">
        <v>830</v>
      </c>
      <c r="E99" s="5" t="s">
        <v>830</v>
      </c>
      <c r="F99" s="5" t="s">
        <v>838</v>
      </c>
      <c r="G99" s="5" t="s">
        <v>833</v>
      </c>
      <c r="H99">
        <v>1</v>
      </c>
      <c r="I99">
        <v>-1</v>
      </c>
      <c r="J99">
        <v>0</v>
      </c>
      <c r="K99">
        <v>0</v>
      </c>
      <c r="L99" s="4">
        <f t="shared" si="1"/>
        <v>0</v>
      </c>
      <c r="M99" t="s">
        <v>9</v>
      </c>
    </row>
    <row r="100" spans="1:14" x14ac:dyDescent="0.3">
      <c r="A100" t="s">
        <v>119</v>
      </c>
      <c r="B100" t="s">
        <v>56</v>
      </c>
      <c r="C100" t="s">
        <v>31</v>
      </c>
      <c r="D100" s="5" t="s">
        <v>835</v>
      </c>
      <c r="E100" s="5" t="s">
        <v>830</v>
      </c>
      <c r="F100" s="5" t="s">
        <v>830</v>
      </c>
      <c r="G100" s="5" t="s">
        <v>835</v>
      </c>
      <c r="H100">
        <v>-1</v>
      </c>
      <c r="I100">
        <v>-1</v>
      </c>
      <c r="J100">
        <v>-1</v>
      </c>
      <c r="K100">
        <v>1</v>
      </c>
      <c r="L100" s="4">
        <f t="shared" si="1"/>
        <v>-0.5</v>
      </c>
      <c r="M100" t="s">
        <v>9</v>
      </c>
    </row>
    <row r="101" spans="1:14" x14ac:dyDescent="0.3">
      <c r="A101" t="s">
        <v>213</v>
      </c>
      <c r="B101" t="s">
        <v>6</v>
      </c>
      <c r="C101" t="s">
        <v>28</v>
      </c>
      <c r="D101" s="5" t="s">
        <v>830</v>
      </c>
      <c r="E101" s="5" t="s">
        <v>830</v>
      </c>
      <c r="F101" s="5" t="s">
        <v>836</v>
      </c>
      <c r="G101" s="5" t="s">
        <v>835</v>
      </c>
      <c r="H101">
        <v>1</v>
      </c>
      <c r="I101">
        <v>-1</v>
      </c>
      <c r="J101">
        <v>1</v>
      </c>
      <c r="K101">
        <v>1</v>
      </c>
      <c r="L101" s="4">
        <f t="shared" si="1"/>
        <v>0.5</v>
      </c>
      <c r="M101" t="s">
        <v>17</v>
      </c>
      <c r="N101" s="4"/>
    </row>
    <row r="102" spans="1:14" x14ac:dyDescent="0.3">
      <c r="A102" t="s">
        <v>121</v>
      </c>
      <c r="B102" t="s">
        <v>14</v>
      </c>
      <c r="C102" t="s">
        <v>31</v>
      </c>
      <c r="D102" s="5" t="s">
        <v>835</v>
      </c>
      <c r="E102" s="5" t="s">
        <v>830</v>
      </c>
      <c r="F102" s="5" t="s">
        <v>830</v>
      </c>
      <c r="G102" s="5" t="s">
        <v>831</v>
      </c>
      <c r="H102">
        <v>-1</v>
      </c>
      <c r="I102">
        <v>-1</v>
      </c>
      <c r="J102">
        <v>-1</v>
      </c>
      <c r="K102">
        <v>-1</v>
      </c>
      <c r="L102" s="4">
        <f t="shared" si="1"/>
        <v>-1</v>
      </c>
      <c r="M102" t="s">
        <v>9</v>
      </c>
    </row>
    <row r="103" spans="1:14" x14ac:dyDescent="0.3">
      <c r="A103" t="s">
        <v>122</v>
      </c>
      <c r="B103" t="s">
        <v>21</v>
      </c>
      <c r="C103" t="s">
        <v>22</v>
      </c>
      <c r="D103" s="5" t="s">
        <v>830</v>
      </c>
      <c r="E103" s="5" t="s">
        <v>835</v>
      </c>
      <c r="F103" s="5" t="s">
        <v>835</v>
      </c>
      <c r="G103" s="5" t="s">
        <v>835</v>
      </c>
      <c r="H103">
        <v>1</v>
      </c>
      <c r="I103">
        <v>1</v>
      </c>
      <c r="J103">
        <v>1</v>
      </c>
      <c r="K103">
        <v>1</v>
      </c>
      <c r="L103" s="4">
        <f t="shared" si="1"/>
        <v>1</v>
      </c>
      <c r="M103" t="s">
        <v>8</v>
      </c>
      <c r="N103" s="4"/>
    </row>
    <row r="104" spans="1:14" x14ac:dyDescent="0.3">
      <c r="A104" t="s">
        <v>123</v>
      </c>
      <c r="B104" t="s">
        <v>14</v>
      </c>
      <c r="C104" t="s">
        <v>22</v>
      </c>
      <c r="D104" s="5" t="s">
        <v>830</v>
      </c>
      <c r="E104" s="5" t="s">
        <v>835</v>
      </c>
      <c r="F104" s="5" t="s">
        <v>835</v>
      </c>
      <c r="G104" s="5" t="s">
        <v>835</v>
      </c>
      <c r="H104">
        <v>1</v>
      </c>
      <c r="I104">
        <v>1</v>
      </c>
      <c r="J104">
        <v>1</v>
      </c>
      <c r="K104">
        <v>1</v>
      </c>
      <c r="L104" s="4">
        <f t="shared" si="1"/>
        <v>1</v>
      </c>
      <c r="M104" t="s">
        <v>8</v>
      </c>
      <c r="N104" s="4"/>
    </row>
    <row r="105" spans="1:14" x14ac:dyDescent="0.3">
      <c r="A105" t="s">
        <v>739</v>
      </c>
      <c r="B105" t="s">
        <v>21</v>
      </c>
      <c r="C105" t="s">
        <v>31</v>
      </c>
      <c r="D105" s="5" t="s">
        <v>835</v>
      </c>
      <c r="E105" s="5" t="s">
        <v>830</v>
      </c>
      <c r="F105" s="5" t="s">
        <v>830</v>
      </c>
      <c r="G105" s="5" t="s">
        <v>831</v>
      </c>
      <c r="H105">
        <v>-1</v>
      </c>
      <c r="I105">
        <v>-1</v>
      </c>
      <c r="J105">
        <v>-1</v>
      </c>
      <c r="K105">
        <v>-1</v>
      </c>
      <c r="L105" s="4">
        <f t="shared" si="1"/>
        <v>-1</v>
      </c>
      <c r="M105" t="s">
        <v>9</v>
      </c>
    </row>
    <row r="106" spans="1:14" x14ac:dyDescent="0.3">
      <c r="A106" t="s">
        <v>176</v>
      </c>
      <c r="B106" t="s">
        <v>75</v>
      </c>
      <c r="C106" t="s">
        <v>12</v>
      </c>
      <c r="D106" s="5" t="s">
        <v>830</v>
      </c>
      <c r="E106" s="5" t="s">
        <v>831</v>
      </c>
      <c r="F106" s="5" t="s">
        <v>831</v>
      </c>
      <c r="G106" s="5" t="s">
        <v>835</v>
      </c>
      <c r="H106">
        <v>1</v>
      </c>
      <c r="I106">
        <v>-1</v>
      </c>
      <c r="J106">
        <v>-1</v>
      </c>
      <c r="K106">
        <v>1</v>
      </c>
      <c r="L106" s="4">
        <f t="shared" si="1"/>
        <v>0</v>
      </c>
      <c r="M106" t="s">
        <v>9</v>
      </c>
    </row>
    <row r="107" spans="1:14" x14ac:dyDescent="0.3">
      <c r="A107" t="s">
        <v>125</v>
      </c>
      <c r="B107" t="s">
        <v>6</v>
      </c>
      <c r="C107" t="s">
        <v>22</v>
      </c>
      <c r="D107" s="5" t="s">
        <v>830</v>
      </c>
      <c r="E107" s="5" t="s">
        <v>835</v>
      </c>
      <c r="F107" s="5" t="s">
        <v>835</v>
      </c>
      <c r="G107" s="5" t="s">
        <v>835</v>
      </c>
      <c r="H107">
        <v>1</v>
      </c>
      <c r="I107">
        <v>1</v>
      </c>
      <c r="J107">
        <v>1</v>
      </c>
      <c r="K107">
        <v>1</v>
      </c>
      <c r="L107" s="4">
        <f t="shared" si="1"/>
        <v>1</v>
      </c>
      <c r="M107" t="s">
        <v>8</v>
      </c>
      <c r="N107" s="4"/>
    </row>
    <row r="108" spans="1:14" x14ac:dyDescent="0.3">
      <c r="A108" t="s">
        <v>126</v>
      </c>
      <c r="B108" t="s">
        <v>14</v>
      </c>
      <c r="C108" t="s">
        <v>31</v>
      </c>
      <c r="D108" s="5" t="s">
        <v>835</v>
      </c>
      <c r="E108" s="5" t="s">
        <v>830</v>
      </c>
      <c r="F108" s="5" t="s">
        <v>830</v>
      </c>
      <c r="G108" s="5" t="s">
        <v>831</v>
      </c>
      <c r="H108">
        <v>-1</v>
      </c>
      <c r="I108">
        <v>-1</v>
      </c>
      <c r="J108">
        <v>-1</v>
      </c>
      <c r="K108">
        <v>-1</v>
      </c>
      <c r="L108" s="4">
        <f t="shared" si="1"/>
        <v>-1</v>
      </c>
      <c r="M108" t="s">
        <v>9</v>
      </c>
    </row>
    <row r="109" spans="1:14" x14ac:dyDescent="0.3">
      <c r="A109" t="s">
        <v>182</v>
      </c>
      <c r="B109" t="s">
        <v>14</v>
      </c>
      <c r="C109" t="s">
        <v>31</v>
      </c>
      <c r="D109" s="5" t="s">
        <v>831</v>
      </c>
      <c r="E109" s="5" t="s">
        <v>830</v>
      </c>
      <c r="F109" s="5" t="s">
        <v>830</v>
      </c>
      <c r="G109" s="5" t="s">
        <v>835</v>
      </c>
      <c r="H109">
        <v>1</v>
      </c>
      <c r="I109">
        <v>-1</v>
      </c>
      <c r="J109">
        <v>-1</v>
      </c>
      <c r="K109">
        <v>1</v>
      </c>
      <c r="L109" s="4">
        <f t="shared" si="1"/>
        <v>0</v>
      </c>
      <c r="M109" t="s">
        <v>9</v>
      </c>
      <c r="N109" s="4"/>
    </row>
    <row r="110" spans="1:14" x14ac:dyDescent="0.3">
      <c r="A110" t="s">
        <v>189</v>
      </c>
      <c r="B110" t="s">
        <v>6</v>
      </c>
      <c r="C110" t="s">
        <v>28</v>
      </c>
      <c r="D110" s="5" t="s">
        <v>830</v>
      </c>
      <c r="E110" s="5" t="s">
        <v>830</v>
      </c>
      <c r="F110" s="5" t="s">
        <v>830</v>
      </c>
      <c r="G110" s="5" t="s">
        <v>835</v>
      </c>
      <c r="H110">
        <v>1</v>
      </c>
      <c r="I110">
        <v>-1</v>
      </c>
      <c r="J110">
        <v>-1</v>
      </c>
      <c r="K110">
        <v>1</v>
      </c>
      <c r="L110" s="4">
        <f t="shared" si="1"/>
        <v>0</v>
      </c>
      <c r="M110" t="s">
        <v>9</v>
      </c>
    </row>
    <row r="111" spans="1:14" x14ac:dyDescent="0.3">
      <c r="A111" t="s">
        <v>128</v>
      </c>
      <c r="B111" t="s">
        <v>32</v>
      </c>
      <c r="C111" t="s">
        <v>31</v>
      </c>
      <c r="D111" s="5" t="s">
        <v>835</v>
      </c>
      <c r="E111" s="5" t="s">
        <v>830</v>
      </c>
      <c r="F111" s="5" t="s">
        <v>830</v>
      </c>
      <c r="G111" s="5" t="s">
        <v>835</v>
      </c>
      <c r="H111">
        <v>-1</v>
      </c>
      <c r="I111">
        <v>-1</v>
      </c>
      <c r="J111">
        <v>-1</v>
      </c>
      <c r="K111">
        <v>1</v>
      </c>
      <c r="L111" s="4">
        <f t="shared" si="1"/>
        <v>-0.5</v>
      </c>
      <c r="M111" t="s">
        <v>9</v>
      </c>
    </row>
    <row r="112" spans="1:14" x14ac:dyDescent="0.3">
      <c r="A112" t="s">
        <v>129</v>
      </c>
      <c r="B112" t="s">
        <v>18</v>
      </c>
      <c r="C112" t="s">
        <v>31</v>
      </c>
      <c r="D112" s="5" t="s">
        <v>835</v>
      </c>
      <c r="E112" s="5" t="s">
        <v>830</v>
      </c>
      <c r="F112" s="5" t="s">
        <v>830</v>
      </c>
      <c r="G112" s="5" t="s">
        <v>831</v>
      </c>
      <c r="H112">
        <v>-1</v>
      </c>
      <c r="I112">
        <v>-1</v>
      </c>
      <c r="J112">
        <v>-1</v>
      </c>
      <c r="K112">
        <v>-1</v>
      </c>
      <c r="L112" s="4">
        <f t="shared" si="1"/>
        <v>-1</v>
      </c>
      <c r="M112" t="s">
        <v>9</v>
      </c>
    </row>
    <row r="113" spans="1:14" x14ac:dyDescent="0.3">
      <c r="A113" t="s">
        <v>130</v>
      </c>
      <c r="B113" t="s">
        <v>32</v>
      </c>
      <c r="C113" t="s">
        <v>22</v>
      </c>
      <c r="D113" s="5" t="s">
        <v>830</v>
      </c>
      <c r="E113" s="5" t="s">
        <v>831</v>
      </c>
      <c r="F113" s="5" t="s">
        <v>835</v>
      </c>
      <c r="G113" s="5" t="s">
        <v>835</v>
      </c>
      <c r="H113">
        <v>1</v>
      </c>
      <c r="I113">
        <v>-1</v>
      </c>
      <c r="J113">
        <v>1</v>
      </c>
      <c r="K113">
        <v>1</v>
      </c>
      <c r="L113" s="4">
        <f t="shared" si="1"/>
        <v>0.5</v>
      </c>
      <c r="M113" t="s">
        <v>17</v>
      </c>
      <c r="N113" s="4"/>
    </row>
    <row r="114" spans="1:14" x14ac:dyDescent="0.3">
      <c r="A114" t="s">
        <v>131</v>
      </c>
      <c r="B114" t="s">
        <v>11</v>
      </c>
      <c r="C114" t="s">
        <v>15</v>
      </c>
      <c r="D114" s="5" t="s">
        <v>830</v>
      </c>
      <c r="E114" s="5" t="s">
        <v>830</v>
      </c>
      <c r="F114" s="5" t="s">
        <v>835</v>
      </c>
      <c r="G114" s="5" t="s">
        <v>835</v>
      </c>
      <c r="H114">
        <v>1</v>
      </c>
      <c r="I114">
        <v>-1</v>
      </c>
      <c r="J114">
        <v>1</v>
      </c>
      <c r="K114">
        <v>1</v>
      </c>
      <c r="L114" s="4">
        <f t="shared" si="1"/>
        <v>0.5</v>
      </c>
      <c r="M114" t="s">
        <v>17</v>
      </c>
      <c r="N114" s="4"/>
    </row>
    <row r="115" spans="1:14" x14ac:dyDescent="0.3">
      <c r="A115" t="s">
        <v>230</v>
      </c>
      <c r="B115" t="s">
        <v>6</v>
      </c>
      <c r="C115" t="s">
        <v>28</v>
      </c>
      <c r="D115" s="5" t="s">
        <v>830</v>
      </c>
      <c r="E115" s="5" t="s">
        <v>830</v>
      </c>
      <c r="F115" s="5" t="s">
        <v>836</v>
      </c>
      <c r="G115" s="5" t="s">
        <v>835</v>
      </c>
      <c r="H115">
        <v>1</v>
      </c>
      <c r="I115">
        <v>-1</v>
      </c>
      <c r="J115">
        <v>1</v>
      </c>
      <c r="K115">
        <v>1</v>
      </c>
      <c r="L115" s="4">
        <f t="shared" si="1"/>
        <v>0.5</v>
      </c>
      <c r="M115" t="s">
        <v>17</v>
      </c>
      <c r="N115" s="4"/>
    </row>
    <row r="116" spans="1:14" x14ac:dyDescent="0.3">
      <c r="A116" t="s">
        <v>737</v>
      </c>
      <c r="B116" t="s">
        <v>88</v>
      </c>
      <c r="C116" t="s">
        <v>28</v>
      </c>
      <c r="D116" s="5" t="s">
        <v>833</v>
      </c>
      <c r="E116" s="5" t="s">
        <v>830</v>
      </c>
      <c r="F116" s="5" t="s">
        <v>836</v>
      </c>
      <c r="G116" s="5" t="s">
        <v>835</v>
      </c>
      <c r="H116">
        <v>0</v>
      </c>
      <c r="I116">
        <v>-1</v>
      </c>
      <c r="J116">
        <v>1</v>
      </c>
      <c r="K116">
        <v>1</v>
      </c>
      <c r="L116" s="4">
        <f t="shared" si="1"/>
        <v>0.25</v>
      </c>
      <c r="M116" t="s">
        <v>9</v>
      </c>
      <c r="N116" s="4"/>
    </row>
    <row r="117" spans="1:14" x14ac:dyDescent="0.3">
      <c r="A117" t="s">
        <v>134</v>
      </c>
      <c r="B117" t="s">
        <v>36</v>
      </c>
      <c r="C117" t="s">
        <v>26</v>
      </c>
      <c r="D117" s="5" t="s">
        <v>835</v>
      </c>
      <c r="E117" s="5" t="s">
        <v>835</v>
      </c>
      <c r="F117" s="5" t="s">
        <v>835</v>
      </c>
      <c r="G117" s="5" t="s">
        <v>833</v>
      </c>
      <c r="H117">
        <v>-1</v>
      </c>
      <c r="I117">
        <v>1</v>
      </c>
      <c r="J117">
        <v>1</v>
      </c>
      <c r="K117">
        <v>0</v>
      </c>
      <c r="L117" s="4">
        <f t="shared" si="1"/>
        <v>0.25</v>
      </c>
      <c r="M117" t="s">
        <v>9</v>
      </c>
      <c r="N117" s="4"/>
    </row>
    <row r="118" spans="1:14" x14ac:dyDescent="0.3">
      <c r="A118" t="s">
        <v>135</v>
      </c>
      <c r="B118" t="s">
        <v>51</v>
      </c>
      <c r="C118" t="s">
        <v>22</v>
      </c>
      <c r="D118" s="5" t="s">
        <v>830</v>
      </c>
      <c r="E118" s="5" t="s">
        <v>835</v>
      </c>
      <c r="F118" s="5" t="s">
        <v>835</v>
      </c>
      <c r="G118" s="5" t="s">
        <v>835</v>
      </c>
      <c r="H118">
        <v>1</v>
      </c>
      <c r="I118">
        <v>1</v>
      </c>
      <c r="J118">
        <v>1</v>
      </c>
      <c r="K118">
        <v>1</v>
      </c>
      <c r="L118" s="4">
        <f t="shared" si="1"/>
        <v>1</v>
      </c>
      <c r="M118" t="s">
        <v>8</v>
      </c>
      <c r="N118" s="4"/>
    </row>
    <row r="119" spans="1:14" x14ac:dyDescent="0.3">
      <c r="A119" t="s">
        <v>136</v>
      </c>
      <c r="B119" t="s">
        <v>36</v>
      </c>
      <c r="C119" t="s">
        <v>12</v>
      </c>
      <c r="D119" s="5" t="s">
        <v>830</v>
      </c>
      <c r="E119" s="5" t="s">
        <v>835</v>
      </c>
      <c r="F119" s="5" t="s">
        <v>835</v>
      </c>
      <c r="G119" s="5" t="s">
        <v>835</v>
      </c>
      <c r="H119">
        <v>1</v>
      </c>
      <c r="I119">
        <v>1</v>
      </c>
      <c r="J119">
        <v>1</v>
      </c>
      <c r="K119">
        <v>1</v>
      </c>
      <c r="L119" s="4">
        <f t="shared" si="1"/>
        <v>1</v>
      </c>
      <c r="M119" t="s">
        <v>8</v>
      </c>
      <c r="N119" s="4"/>
    </row>
    <row r="120" spans="1:14" x14ac:dyDescent="0.3">
      <c r="A120" t="s">
        <v>137</v>
      </c>
      <c r="B120" t="s">
        <v>75</v>
      </c>
      <c r="C120" t="s">
        <v>98</v>
      </c>
      <c r="D120" s="5" t="s">
        <v>841</v>
      </c>
      <c r="E120" s="5" t="s">
        <v>840</v>
      </c>
      <c r="F120" s="5" t="s">
        <v>840</v>
      </c>
      <c r="G120" s="5" t="s">
        <v>842</v>
      </c>
      <c r="H120">
        <v>-1</v>
      </c>
      <c r="I120">
        <v>-1</v>
      </c>
      <c r="J120">
        <v>-1</v>
      </c>
      <c r="K120">
        <v>0</v>
      </c>
      <c r="L120" s="4">
        <f t="shared" si="1"/>
        <v>-0.75</v>
      </c>
      <c r="M120" t="s">
        <v>9</v>
      </c>
    </row>
    <row r="121" spans="1:14" x14ac:dyDescent="0.3">
      <c r="A121" t="s">
        <v>197</v>
      </c>
      <c r="B121" t="s">
        <v>6</v>
      </c>
      <c r="C121" t="s">
        <v>12</v>
      </c>
      <c r="D121" s="5" t="s">
        <v>830</v>
      </c>
      <c r="E121" s="5" t="s">
        <v>831</v>
      </c>
      <c r="F121" s="5" t="s">
        <v>831</v>
      </c>
      <c r="G121" s="5" t="s">
        <v>835</v>
      </c>
      <c r="H121">
        <v>1</v>
      </c>
      <c r="I121">
        <v>-1</v>
      </c>
      <c r="J121">
        <v>-1</v>
      </c>
      <c r="K121">
        <v>1</v>
      </c>
      <c r="L121" s="4">
        <f t="shared" si="1"/>
        <v>0</v>
      </c>
      <c r="M121" t="s">
        <v>9</v>
      </c>
    </row>
    <row r="122" spans="1:14" x14ac:dyDescent="0.3">
      <c r="A122" t="s">
        <v>139</v>
      </c>
      <c r="B122" t="s">
        <v>39</v>
      </c>
      <c r="C122" t="s">
        <v>22</v>
      </c>
      <c r="D122" s="5" t="s">
        <v>830</v>
      </c>
      <c r="E122" s="5" t="s">
        <v>835</v>
      </c>
      <c r="F122" s="5" t="s">
        <v>835</v>
      </c>
      <c r="G122" s="5" t="s">
        <v>835</v>
      </c>
      <c r="H122">
        <v>1</v>
      </c>
      <c r="I122">
        <v>1</v>
      </c>
      <c r="J122">
        <v>1</v>
      </c>
      <c r="K122">
        <v>1</v>
      </c>
      <c r="L122" s="4">
        <f t="shared" si="1"/>
        <v>1</v>
      </c>
      <c r="M122" t="s">
        <v>8</v>
      </c>
      <c r="N122" s="4"/>
    </row>
    <row r="123" spans="1:14" x14ac:dyDescent="0.3">
      <c r="A123" t="s">
        <v>140</v>
      </c>
      <c r="B123" t="s">
        <v>18</v>
      </c>
      <c r="C123" t="s">
        <v>12</v>
      </c>
      <c r="D123" s="5" t="s">
        <v>830</v>
      </c>
      <c r="E123" s="5" t="s">
        <v>835</v>
      </c>
      <c r="F123" s="5" t="s">
        <v>835</v>
      </c>
      <c r="G123" s="5" t="s">
        <v>835</v>
      </c>
      <c r="H123">
        <v>1</v>
      </c>
      <c r="I123">
        <v>1</v>
      </c>
      <c r="J123">
        <v>1</v>
      </c>
      <c r="K123">
        <v>1</v>
      </c>
      <c r="L123" s="4">
        <f t="shared" si="1"/>
        <v>1</v>
      </c>
      <c r="M123" t="s">
        <v>8</v>
      </c>
      <c r="N123" s="4"/>
    </row>
    <row r="124" spans="1:14" x14ac:dyDescent="0.3">
      <c r="A124" t="s">
        <v>141</v>
      </c>
      <c r="B124" t="s">
        <v>21</v>
      </c>
      <c r="C124" t="s">
        <v>31</v>
      </c>
      <c r="D124" s="5" t="s">
        <v>835</v>
      </c>
      <c r="E124" s="5" t="s">
        <v>830</v>
      </c>
      <c r="F124" s="5" t="s">
        <v>830</v>
      </c>
      <c r="G124" s="5" t="s">
        <v>831</v>
      </c>
      <c r="H124">
        <v>-1</v>
      </c>
      <c r="I124">
        <v>-1</v>
      </c>
      <c r="J124">
        <v>-1</v>
      </c>
      <c r="K124">
        <v>-1</v>
      </c>
      <c r="L124" s="4">
        <f t="shared" si="1"/>
        <v>-1</v>
      </c>
      <c r="M124" t="s">
        <v>9</v>
      </c>
    </row>
    <row r="125" spans="1:14" x14ac:dyDescent="0.3">
      <c r="A125" t="s">
        <v>142</v>
      </c>
      <c r="B125" t="s">
        <v>14</v>
      </c>
      <c r="C125" t="s">
        <v>22</v>
      </c>
      <c r="D125" s="5" t="s">
        <v>830</v>
      </c>
      <c r="E125" s="5" t="s">
        <v>835</v>
      </c>
      <c r="F125" s="5" t="s">
        <v>835</v>
      </c>
      <c r="G125" s="5" t="s">
        <v>835</v>
      </c>
      <c r="H125">
        <v>1</v>
      </c>
      <c r="I125">
        <v>1</v>
      </c>
      <c r="J125">
        <v>1</v>
      </c>
      <c r="K125">
        <v>1</v>
      </c>
      <c r="L125" s="4">
        <f t="shared" si="1"/>
        <v>1</v>
      </c>
      <c r="M125" t="s">
        <v>8</v>
      </c>
      <c r="N125" s="4"/>
    </row>
    <row r="126" spans="1:14" x14ac:dyDescent="0.3">
      <c r="A126" t="s">
        <v>143</v>
      </c>
      <c r="B126" t="s">
        <v>18</v>
      </c>
      <c r="C126" t="s">
        <v>12</v>
      </c>
      <c r="D126" s="5" t="s">
        <v>834</v>
      </c>
      <c r="E126" s="5" t="s">
        <v>835</v>
      </c>
      <c r="F126" s="5" t="s">
        <v>835</v>
      </c>
      <c r="G126" s="5" t="s">
        <v>835</v>
      </c>
      <c r="H126">
        <v>0</v>
      </c>
      <c r="I126">
        <v>1</v>
      </c>
      <c r="J126">
        <v>1</v>
      </c>
      <c r="K126">
        <v>1</v>
      </c>
      <c r="L126" s="4">
        <f t="shared" si="1"/>
        <v>0.75</v>
      </c>
      <c r="M126" t="s">
        <v>8</v>
      </c>
      <c r="N126" s="4"/>
    </row>
    <row r="127" spans="1:14" x14ac:dyDescent="0.3">
      <c r="A127" t="s">
        <v>198</v>
      </c>
      <c r="B127" t="s">
        <v>112</v>
      </c>
      <c r="C127" t="s">
        <v>28</v>
      </c>
      <c r="D127" s="5" t="s">
        <v>830</v>
      </c>
      <c r="E127" s="5" t="s">
        <v>830</v>
      </c>
      <c r="F127" s="5" t="s">
        <v>830</v>
      </c>
      <c r="G127" s="5" t="s">
        <v>835</v>
      </c>
      <c r="H127">
        <v>1</v>
      </c>
      <c r="I127">
        <v>-1</v>
      </c>
      <c r="J127">
        <v>-1</v>
      </c>
      <c r="K127">
        <v>1</v>
      </c>
      <c r="L127" s="4">
        <f t="shared" si="1"/>
        <v>0</v>
      </c>
      <c r="M127" t="s">
        <v>9</v>
      </c>
      <c r="N127" s="4"/>
    </row>
    <row r="128" spans="1:14" x14ac:dyDescent="0.3">
      <c r="A128" t="s">
        <v>210</v>
      </c>
      <c r="B128" t="s">
        <v>11</v>
      </c>
      <c r="C128" t="s">
        <v>31</v>
      </c>
      <c r="D128" s="5" t="s">
        <v>831</v>
      </c>
      <c r="E128" s="5" t="s">
        <v>830</v>
      </c>
      <c r="F128" s="5" t="s">
        <v>830</v>
      </c>
      <c r="G128" s="5" t="s">
        <v>835</v>
      </c>
      <c r="H128">
        <v>1</v>
      </c>
      <c r="I128">
        <v>-1</v>
      </c>
      <c r="J128">
        <v>-1</v>
      </c>
      <c r="K128">
        <v>1</v>
      </c>
      <c r="L128" s="4">
        <f t="shared" si="1"/>
        <v>0</v>
      </c>
      <c r="M128" t="s">
        <v>9</v>
      </c>
    </row>
    <row r="129" spans="1:14" x14ac:dyDescent="0.3">
      <c r="A129" t="s">
        <v>214</v>
      </c>
      <c r="B129" t="s">
        <v>6</v>
      </c>
      <c r="C129" t="s">
        <v>28</v>
      </c>
      <c r="D129" s="5" t="s">
        <v>830</v>
      </c>
      <c r="E129" s="5" t="s">
        <v>830</v>
      </c>
      <c r="F129" s="5" t="s">
        <v>830</v>
      </c>
      <c r="G129" s="5" t="s">
        <v>835</v>
      </c>
      <c r="H129">
        <v>1</v>
      </c>
      <c r="I129">
        <v>-1</v>
      </c>
      <c r="J129">
        <v>-1</v>
      </c>
      <c r="K129">
        <v>1</v>
      </c>
      <c r="L129" s="4">
        <f t="shared" si="1"/>
        <v>0</v>
      </c>
      <c r="M129" t="s">
        <v>9</v>
      </c>
    </row>
    <row r="130" spans="1:14" x14ac:dyDescent="0.3">
      <c r="A130" t="s">
        <v>216</v>
      </c>
      <c r="B130" t="s">
        <v>91</v>
      </c>
      <c r="C130" t="s">
        <v>31</v>
      </c>
      <c r="D130" s="5" t="s">
        <v>831</v>
      </c>
      <c r="E130" s="5" t="s">
        <v>830</v>
      </c>
      <c r="F130" s="5" t="s">
        <v>830</v>
      </c>
      <c r="G130" s="5" t="s">
        <v>835</v>
      </c>
      <c r="H130">
        <v>1</v>
      </c>
      <c r="I130">
        <v>-1</v>
      </c>
      <c r="J130">
        <v>-1</v>
      </c>
      <c r="K130">
        <v>1</v>
      </c>
      <c r="L130" s="4">
        <f t="shared" ref="L130:L193" si="2">(SUM(H130:K130))/4</f>
        <v>0</v>
      </c>
      <c r="M130" t="s">
        <v>9</v>
      </c>
      <c r="N130" s="4"/>
    </row>
    <row r="131" spans="1:14" x14ac:dyDescent="0.3">
      <c r="A131" t="s">
        <v>148</v>
      </c>
      <c r="B131" t="s">
        <v>56</v>
      </c>
      <c r="C131" t="s">
        <v>12</v>
      </c>
      <c r="D131" s="5" t="s">
        <v>830</v>
      </c>
      <c r="E131" s="5" t="s">
        <v>835</v>
      </c>
      <c r="F131" s="5" t="s">
        <v>835</v>
      </c>
      <c r="G131" s="5" t="s">
        <v>835</v>
      </c>
      <c r="H131">
        <v>1</v>
      </c>
      <c r="I131">
        <v>1</v>
      </c>
      <c r="J131">
        <v>1</v>
      </c>
      <c r="K131">
        <v>1</v>
      </c>
      <c r="L131" s="4">
        <f t="shared" si="2"/>
        <v>1</v>
      </c>
      <c r="M131" t="s">
        <v>8</v>
      </c>
      <c r="N131" s="4"/>
    </row>
    <row r="132" spans="1:14" x14ac:dyDescent="0.3">
      <c r="A132" t="s">
        <v>738</v>
      </c>
      <c r="B132" t="s">
        <v>32</v>
      </c>
      <c r="C132" t="s">
        <v>31</v>
      </c>
      <c r="D132" s="5" t="s">
        <v>835</v>
      </c>
      <c r="E132" s="5" t="s">
        <v>830</v>
      </c>
      <c r="F132" s="5" t="s">
        <v>830</v>
      </c>
      <c r="G132" s="5" t="s">
        <v>831</v>
      </c>
      <c r="H132">
        <v>-1</v>
      </c>
      <c r="I132">
        <v>-1</v>
      </c>
      <c r="J132">
        <v>-1</v>
      </c>
      <c r="K132">
        <v>-1</v>
      </c>
      <c r="L132" s="4">
        <f t="shared" si="2"/>
        <v>-1</v>
      </c>
      <c r="M132" t="s">
        <v>9</v>
      </c>
    </row>
    <row r="133" spans="1:14" x14ac:dyDescent="0.3">
      <c r="A133" t="s">
        <v>628</v>
      </c>
      <c r="B133" t="s">
        <v>21</v>
      </c>
      <c r="C133" t="s">
        <v>22</v>
      </c>
      <c r="D133" s="5" t="s">
        <v>830</v>
      </c>
      <c r="E133" s="5" t="s">
        <v>835</v>
      </c>
      <c r="F133" s="5" t="s">
        <v>835</v>
      </c>
      <c r="G133" s="5" t="s">
        <v>835</v>
      </c>
      <c r="H133">
        <v>1</v>
      </c>
      <c r="I133">
        <v>1</v>
      </c>
      <c r="J133">
        <v>1</v>
      </c>
      <c r="K133">
        <v>1</v>
      </c>
      <c r="L133" s="4">
        <f t="shared" si="2"/>
        <v>1</v>
      </c>
      <c r="M133" t="s">
        <v>8</v>
      </c>
      <c r="N133" s="4"/>
    </row>
    <row r="134" spans="1:14" x14ac:dyDescent="0.3">
      <c r="A134" t="s">
        <v>779</v>
      </c>
      <c r="B134" t="s">
        <v>32</v>
      </c>
      <c r="C134" t="s">
        <v>22</v>
      </c>
      <c r="D134" s="5" t="s">
        <v>830</v>
      </c>
      <c r="E134" s="5" t="s">
        <v>831</v>
      </c>
      <c r="F134" s="5" t="s">
        <v>835</v>
      </c>
      <c r="G134" s="5" t="s">
        <v>835</v>
      </c>
      <c r="H134">
        <v>1</v>
      </c>
      <c r="I134">
        <v>-1</v>
      </c>
      <c r="J134">
        <v>1</v>
      </c>
      <c r="K134">
        <v>1</v>
      </c>
      <c r="L134" s="4">
        <f t="shared" si="2"/>
        <v>0.5</v>
      </c>
      <c r="M134" t="s">
        <v>17</v>
      </c>
      <c r="N134" s="4"/>
    </row>
    <row r="135" spans="1:14" x14ac:dyDescent="0.3">
      <c r="A135" t="s">
        <v>149</v>
      </c>
      <c r="B135" t="s">
        <v>14</v>
      </c>
      <c r="C135" t="s">
        <v>22</v>
      </c>
      <c r="D135" s="5" t="s">
        <v>830</v>
      </c>
      <c r="E135" s="5" t="s">
        <v>835</v>
      </c>
      <c r="F135" s="5" t="s">
        <v>834</v>
      </c>
      <c r="G135" s="5" t="s">
        <v>834</v>
      </c>
      <c r="H135">
        <v>1</v>
      </c>
      <c r="I135">
        <v>1</v>
      </c>
      <c r="J135">
        <v>0</v>
      </c>
      <c r="K135">
        <v>0</v>
      </c>
      <c r="L135" s="4">
        <f t="shared" si="2"/>
        <v>0.5</v>
      </c>
      <c r="M135" t="s">
        <v>17</v>
      </c>
      <c r="N135" s="4"/>
    </row>
    <row r="136" spans="1:14" x14ac:dyDescent="0.3">
      <c r="A136" t="s">
        <v>150</v>
      </c>
      <c r="B136" t="s">
        <v>53</v>
      </c>
      <c r="C136" t="s">
        <v>22</v>
      </c>
      <c r="D136" s="5" t="s">
        <v>830</v>
      </c>
      <c r="E136" s="5" t="s">
        <v>834</v>
      </c>
      <c r="F136" s="5" t="s">
        <v>835</v>
      </c>
      <c r="G136" s="5" t="s">
        <v>835</v>
      </c>
      <c r="H136">
        <v>1</v>
      </c>
      <c r="I136">
        <v>0</v>
      </c>
      <c r="J136">
        <v>1</v>
      </c>
      <c r="K136">
        <v>1</v>
      </c>
      <c r="L136" s="4">
        <f t="shared" si="2"/>
        <v>0.75</v>
      </c>
      <c r="M136" t="s">
        <v>8</v>
      </c>
      <c r="N136" s="4"/>
    </row>
    <row r="137" spans="1:14" x14ac:dyDescent="0.3">
      <c r="A137" t="s">
        <v>217</v>
      </c>
      <c r="B137" t="s">
        <v>11</v>
      </c>
      <c r="C137" t="s">
        <v>31</v>
      </c>
      <c r="D137" s="5" t="s">
        <v>831</v>
      </c>
      <c r="E137" s="5" t="s">
        <v>830</v>
      </c>
      <c r="F137" s="5" t="s">
        <v>830</v>
      </c>
      <c r="G137" s="5" t="s">
        <v>835</v>
      </c>
      <c r="H137">
        <v>1</v>
      </c>
      <c r="I137">
        <v>-1</v>
      </c>
      <c r="J137">
        <v>-1</v>
      </c>
      <c r="K137">
        <v>1</v>
      </c>
      <c r="L137" s="4">
        <f t="shared" si="2"/>
        <v>0</v>
      </c>
      <c r="M137" t="s">
        <v>9</v>
      </c>
    </row>
    <row r="138" spans="1:14" x14ac:dyDescent="0.3">
      <c r="A138" t="s">
        <v>631</v>
      </c>
      <c r="B138" t="s">
        <v>60</v>
      </c>
      <c r="C138" t="s">
        <v>31</v>
      </c>
      <c r="D138" s="5" t="s">
        <v>831</v>
      </c>
      <c r="E138" s="5" t="s">
        <v>830</v>
      </c>
      <c r="F138" s="5" t="s">
        <v>830</v>
      </c>
      <c r="G138" s="5" t="s">
        <v>835</v>
      </c>
      <c r="H138">
        <v>1</v>
      </c>
      <c r="I138">
        <v>-1</v>
      </c>
      <c r="J138">
        <v>-1</v>
      </c>
      <c r="K138">
        <v>1</v>
      </c>
      <c r="L138" s="4">
        <f t="shared" si="2"/>
        <v>0</v>
      </c>
      <c r="M138" t="s">
        <v>9</v>
      </c>
    </row>
    <row r="139" spans="1:14" x14ac:dyDescent="0.3">
      <c r="A139" t="s">
        <v>153</v>
      </c>
      <c r="B139" t="s">
        <v>11</v>
      </c>
      <c r="C139" t="s">
        <v>12</v>
      </c>
      <c r="D139" s="5" t="s">
        <v>830</v>
      </c>
      <c r="E139" s="5" t="s">
        <v>835</v>
      </c>
      <c r="F139" s="5" t="s">
        <v>835</v>
      </c>
      <c r="G139" s="5" t="s">
        <v>835</v>
      </c>
      <c r="H139">
        <v>1</v>
      </c>
      <c r="I139">
        <v>1</v>
      </c>
      <c r="J139">
        <v>1</v>
      </c>
      <c r="K139">
        <v>1</v>
      </c>
      <c r="L139" s="4">
        <f t="shared" si="2"/>
        <v>1</v>
      </c>
      <c r="M139" t="s">
        <v>8</v>
      </c>
      <c r="N139" s="4"/>
    </row>
    <row r="140" spans="1:14" x14ac:dyDescent="0.3">
      <c r="A140" t="s">
        <v>719</v>
      </c>
      <c r="B140" t="s">
        <v>11</v>
      </c>
      <c r="C140" t="s">
        <v>15</v>
      </c>
      <c r="D140" s="5" t="s">
        <v>830</v>
      </c>
      <c r="E140" s="5" t="s">
        <v>830</v>
      </c>
      <c r="F140" s="5" t="s">
        <v>835</v>
      </c>
      <c r="G140" s="5" t="s">
        <v>835</v>
      </c>
      <c r="H140">
        <v>1</v>
      </c>
      <c r="I140">
        <v>-1</v>
      </c>
      <c r="J140">
        <v>1</v>
      </c>
      <c r="K140">
        <v>1</v>
      </c>
      <c r="L140" s="4">
        <f t="shared" si="2"/>
        <v>0.5</v>
      </c>
      <c r="M140" t="s">
        <v>17</v>
      </c>
      <c r="N140" s="4"/>
    </row>
    <row r="141" spans="1:14" x14ac:dyDescent="0.3">
      <c r="A141" t="s">
        <v>645</v>
      </c>
      <c r="B141" t="s">
        <v>39</v>
      </c>
      <c r="C141" t="s">
        <v>22</v>
      </c>
      <c r="D141" s="5" t="s">
        <v>830</v>
      </c>
      <c r="E141" s="5" t="s">
        <v>834</v>
      </c>
      <c r="F141" s="5" t="s">
        <v>835</v>
      </c>
      <c r="G141" s="5" t="s">
        <v>835</v>
      </c>
      <c r="H141">
        <v>1</v>
      </c>
      <c r="I141">
        <v>0</v>
      </c>
      <c r="J141">
        <v>1</v>
      </c>
      <c r="K141">
        <v>1</v>
      </c>
      <c r="L141" s="4">
        <f t="shared" si="2"/>
        <v>0.75</v>
      </c>
      <c r="M141" t="s">
        <v>8</v>
      </c>
      <c r="N141" s="4"/>
    </row>
    <row r="142" spans="1:14" x14ac:dyDescent="0.3">
      <c r="A142" t="s">
        <v>154</v>
      </c>
      <c r="B142" t="s">
        <v>155</v>
      </c>
      <c r="C142" t="s">
        <v>12</v>
      </c>
      <c r="D142" s="5" t="s">
        <v>830</v>
      </c>
      <c r="E142" s="5" t="s">
        <v>835</v>
      </c>
      <c r="F142" s="5" t="s">
        <v>835</v>
      </c>
      <c r="G142" s="5" t="s">
        <v>835</v>
      </c>
      <c r="H142">
        <v>1</v>
      </c>
      <c r="I142">
        <v>1</v>
      </c>
      <c r="J142">
        <v>1</v>
      </c>
      <c r="K142">
        <v>1</v>
      </c>
      <c r="L142" s="4">
        <f t="shared" si="2"/>
        <v>1</v>
      </c>
      <c r="M142" t="s">
        <v>8</v>
      </c>
      <c r="N142" s="4"/>
    </row>
    <row r="143" spans="1:14" x14ac:dyDescent="0.3">
      <c r="A143" t="s">
        <v>692</v>
      </c>
      <c r="B143" t="s">
        <v>11</v>
      </c>
      <c r="C143" t="s">
        <v>31</v>
      </c>
      <c r="D143" s="5" t="s">
        <v>831</v>
      </c>
      <c r="E143" s="5" t="s">
        <v>830</v>
      </c>
      <c r="F143" s="5" t="s">
        <v>830</v>
      </c>
      <c r="G143" s="5" t="s">
        <v>835</v>
      </c>
      <c r="H143">
        <v>1</v>
      </c>
      <c r="I143">
        <v>-1</v>
      </c>
      <c r="J143">
        <v>-1</v>
      </c>
      <c r="K143">
        <v>1</v>
      </c>
      <c r="L143" s="4">
        <f t="shared" si="2"/>
        <v>0</v>
      </c>
      <c r="M143" t="s">
        <v>9</v>
      </c>
    </row>
    <row r="144" spans="1:14" x14ac:dyDescent="0.3">
      <c r="A144" t="s">
        <v>157</v>
      </c>
      <c r="B144" t="s">
        <v>46</v>
      </c>
      <c r="C144" t="s">
        <v>22</v>
      </c>
      <c r="D144" s="5" t="s">
        <v>830</v>
      </c>
      <c r="E144" s="5" t="s">
        <v>835</v>
      </c>
      <c r="F144" s="5" t="s">
        <v>835</v>
      </c>
      <c r="G144" s="5" t="s">
        <v>835</v>
      </c>
      <c r="H144">
        <v>1</v>
      </c>
      <c r="I144">
        <v>1</v>
      </c>
      <c r="J144">
        <v>1</v>
      </c>
      <c r="K144">
        <v>1</v>
      </c>
      <c r="L144" s="4">
        <f t="shared" si="2"/>
        <v>1</v>
      </c>
      <c r="M144" t="s">
        <v>8</v>
      </c>
      <c r="N144" s="4"/>
    </row>
    <row r="145" spans="1:14" x14ac:dyDescent="0.3">
      <c r="A145" t="s">
        <v>677</v>
      </c>
      <c r="B145" t="s">
        <v>39</v>
      </c>
      <c r="C145" t="s">
        <v>22</v>
      </c>
      <c r="D145" s="5" t="s">
        <v>830</v>
      </c>
      <c r="E145" s="5" t="s">
        <v>835</v>
      </c>
      <c r="F145" s="5" t="s">
        <v>835</v>
      </c>
      <c r="G145" s="5" t="s">
        <v>835</v>
      </c>
      <c r="H145">
        <v>1</v>
      </c>
      <c r="I145">
        <v>1</v>
      </c>
      <c r="J145">
        <v>1</v>
      </c>
      <c r="K145">
        <v>1</v>
      </c>
      <c r="L145" s="4">
        <f t="shared" si="2"/>
        <v>1</v>
      </c>
      <c r="M145" t="s">
        <v>8</v>
      </c>
      <c r="N145" s="4"/>
    </row>
    <row r="146" spans="1:14" x14ac:dyDescent="0.3">
      <c r="A146" t="s">
        <v>799</v>
      </c>
      <c r="B146" t="s">
        <v>88</v>
      </c>
      <c r="C146" t="s">
        <v>7</v>
      </c>
      <c r="D146" s="5" t="s">
        <v>833</v>
      </c>
      <c r="E146" s="5" t="s">
        <v>830</v>
      </c>
      <c r="F146" s="5" t="s">
        <v>831</v>
      </c>
      <c r="G146" s="5" t="s">
        <v>835</v>
      </c>
      <c r="H146">
        <v>0</v>
      </c>
      <c r="I146">
        <v>-1</v>
      </c>
      <c r="J146">
        <v>-1</v>
      </c>
      <c r="K146">
        <v>1</v>
      </c>
      <c r="L146" s="4">
        <f t="shared" si="2"/>
        <v>-0.25</v>
      </c>
      <c r="M146" t="s">
        <v>9</v>
      </c>
    </row>
    <row r="147" spans="1:14" x14ac:dyDescent="0.3">
      <c r="A147" t="s">
        <v>158</v>
      </c>
      <c r="B147" t="s">
        <v>88</v>
      </c>
      <c r="C147" t="s">
        <v>28</v>
      </c>
      <c r="D147" s="5" t="s">
        <v>833</v>
      </c>
      <c r="E147" s="5" t="s">
        <v>830</v>
      </c>
      <c r="F147" s="5" t="s">
        <v>830</v>
      </c>
      <c r="G147" s="5" t="s">
        <v>835</v>
      </c>
      <c r="H147">
        <v>0</v>
      </c>
      <c r="I147">
        <v>-1</v>
      </c>
      <c r="J147">
        <v>-1</v>
      </c>
      <c r="K147">
        <v>1</v>
      </c>
      <c r="L147" s="4">
        <f t="shared" si="2"/>
        <v>-0.25</v>
      </c>
      <c r="M147" t="s">
        <v>9</v>
      </c>
    </row>
    <row r="148" spans="1:14" x14ac:dyDescent="0.3">
      <c r="A148" t="s">
        <v>254</v>
      </c>
      <c r="B148" t="s">
        <v>6</v>
      </c>
      <c r="C148" t="s">
        <v>28</v>
      </c>
      <c r="D148" s="5" t="s">
        <v>830</v>
      </c>
      <c r="E148" s="5" t="s">
        <v>830</v>
      </c>
      <c r="F148" s="5" t="s">
        <v>830</v>
      </c>
      <c r="G148" s="5" t="s">
        <v>835</v>
      </c>
      <c r="H148">
        <v>1</v>
      </c>
      <c r="I148">
        <v>-1</v>
      </c>
      <c r="J148">
        <v>-1</v>
      </c>
      <c r="K148">
        <v>1</v>
      </c>
      <c r="L148" s="4">
        <f t="shared" si="2"/>
        <v>0</v>
      </c>
      <c r="M148" t="s">
        <v>9</v>
      </c>
    </row>
    <row r="149" spans="1:14" x14ac:dyDescent="0.3">
      <c r="A149" t="s">
        <v>159</v>
      </c>
      <c r="B149" t="s">
        <v>56</v>
      </c>
      <c r="C149" t="s">
        <v>28</v>
      </c>
      <c r="D149" s="5" t="s">
        <v>836</v>
      </c>
      <c r="E149" s="5" t="s">
        <v>830</v>
      </c>
      <c r="F149" s="5" t="s">
        <v>830</v>
      </c>
      <c r="G149" s="5" t="s">
        <v>831</v>
      </c>
      <c r="H149">
        <v>-1</v>
      </c>
      <c r="I149">
        <v>-1</v>
      </c>
      <c r="J149">
        <v>-1</v>
      </c>
      <c r="K149">
        <v>-1</v>
      </c>
      <c r="L149" s="4">
        <f t="shared" si="2"/>
        <v>-1</v>
      </c>
      <c r="M149" t="s">
        <v>9</v>
      </c>
    </row>
    <row r="150" spans="1:14" x14ac:dyDescent="0.3">
      <c r="A150" t="s">
        <v>160</v>
      </c>
      <c r="B150" t="s">
        <v>36</v>
      </c>
      <c r="C150" t="s">
        <v>22</v>
      </c>
      <c r="D150" s="5" t="s">
        <v>830</v>
      </c>
      <c r="E150" s="5" t="s">
        <v>835</v>
      </c>
      <c r="F150" s="5" t="s">
        <v>835</v>
      </c>
      <c r="G150" s="5" t="s">
        <v>835</v>
      </c>
      <c r="H150">
        <v>1</v>
      </c>
      <c r="I150">
        <v>1</v>
      </c>
      <c r="J150">
        <v>1</v>
      </c>
      <c r="K150">
        <v>1</v>
      </c>
      <c r="L150" s="4">
        <f t="shared" si="2"/>
        <v>1</v>
      </c>
      <c r="M150" t="s">
        <v>8</v>
      </c>
      <c r="N150" s="4"/>
    </row>
    <row r="151" spans="1:14" x14ac:dyDescent="0.3">
      <c r="A151" t="s">
        <v>161</v>
      </c>
      <c r="B151" t="s">
        <v>18</v>
      </c>
      <c r="C151" t="s">
        <v>31</v>
      </c>
      <c r="D151" s="5" t="s">
        <v>835</v>
      </c>
      <c r="E151" s="5" t="s">
        <v>830</v>
      </c>
      <c r="F151" s="5" t="s">
        <v>830</v>
      </c>
      <c r="G151" s="5" t="s">
        <v>831</v>
      </c>
      <c r="H151">
        <v>-1</v>
      </c>
      <c r="I151">
        <v>-1</v>
      </c>
      <c r="J151">
        <v>-1</v>
      </c>
      <c r="K151">
        <v>-1</v>
      </c>
      <c r="L151" s="4">
        <f t="shared" si="2"/>
        <v>-1</v>
      </c>
      <c r="M151" t="s">
        <v>9</v>
      </c>
    </row>
    <row r="152" spans="1:14" x14ac:dyDescent="0.3">
      <c r="A152" t="s">
        <v>162</v>
      </c>
      <c r="B152" t="s">
        <v>18</v>
      </c>
      <c r="C152" t="s">
        <v>31</v>
      </c>
      <c r="D152" s="5" t="s">
        <v>835</v>
      </c>
      <c r="E152" s="5" t="s">
        <v>830</v>
      </c>
      <c r="F152" s="5" t="s">
        <v>830</v>
      </c>
      <c r="G152" s="5" t="s">
        <v>831</v>
      </c>
      <c r="H152">
        <v>-1</v>
      </c>
      <c r="I152">
        <v>-1</v>
      </c>
      <c r="J152">
        <v>-1</v>
      </c>
      <c r="K152">
        <v>-1</v>
      </c>
      <c r="L152" s="4">
        <f t="shared" si="2"/>
        <v>-1</v>
      </c>
      <c r="M152" t="s">
        <v>9</v>
      </c>
    </row>
    <row r="153" spans="1:14" x14ac:dyDescent="0.3">
      <c r="A153" t="s">
        <v>261</v>
      </c>
      <c r="B153" t="s">
        <v>6</v>
      </c>
      <c r="C153" t="s">
        <v>7</v>
      </c>
      <c r="D153" s="5" t="s">
        <v>830</v>
      </c>
      <c r="E153" s="5" t="s">
        <v>830</v>
      </c>
      <c r="F153" s="5" t="s">
        <v>838</v>
      </c>
      <c r="G153" s="5" t="s">
        <v>833</v>
      </c>
      <c r="H153">
        <v>1</v>
      </c>
      <c r="I153">
        <v>-1</v>
      </c>
      <c r="J153">
        <v>0</v>
      </c>
      <c r="K153">
        <v>0</v>
      </c>
      <c r="L153" s="4">
        <f t="shared" si="2"/>
        <v>0</v>
      </c>
      <c r="M153" t="s">
        <v>9</v>
      </c>
    </row>
    <row r="154" spans="1:14" x14ac:dyDescent="0.3">
      <c r="A154" t="s">
        <v>164</v>
      </c>
      <c r="B154" t="s">
        <v>18</v>
      </c>
      <c r="C154" t="s">
        <v>31</v>
      </c>
      <c r="D154" s="5" t="s">
        <v>835</v>
      </c>
      <c r="E154" s="5" t="s">
        <v>830</v>
      </c>
      <c r="F154" s="5" t="s">
        <v>830</v>
      </c>
      <c r="G154" s="5" t="s">
        <v>831</v>
      </c>
      <c r="H154">
        <v>-1</v>
      </c>
      <c r="I154">
        <v>-1</v>
      </c>
      <c r="J154">
        <v>-1</v>
      </c>
      <c r="K154">
        <v>-1</v>
      </c>
      <c r="L154" s="4">
        <f t="shared" si="2"/>
        <v>-1</v>
      </c>
      <c r="M154" t="s">
        <v>9</v>
      </c>
    </row>
    <row r="155" spans="1:14" x14ac:dyDescent="0.3">
      <c r="A155" t="s">
        <v>165</v>
      </c>
      <c r="B155" t="s">
        <v>18</v>
      </c>
      <c r="C155" t="s">
        <v>31</v>
      </c>
      <c r="D155" s="5" t="s">
        <v>835</v>
      </c>
      <c r="E155" s="5" t="s">
        <v>830</v>
      </c>
      <c r="F155" s="5" t="s">
        <v>830</v>
      </c>
      <c r="G155" s="5" t="s">
        <v>831</v>
      </c>
      <c r="H155">
        <v>-1</v>
      </c>
      <c r="I155">
        <v>-1</v>
      </c>
      <c r="J155">
        <v>-1</v>
      </c>
      <c r="K155">
        <v>-1</v>
      </c>
      <c r="L155" s="4">
        <f t="shared" si="2"/>
        <v>-1</v>
      </c>
      <c r="M155" t="s">
        <v>9</v>
      </c>
    </row>
    <row r="156" spans="1:14" x14ac:dyDescent="0.3">
      <c r="A156" t="s">
        <v>745</v>
      </c>
      <c r="B156" t="s">
        <v>21</v>
      </c>
      <c r="C156" t="s">
        <v>31</v>
      </c>
      <c r="D156" s="5" t="s">
        <v>835</v>
      </c>
      <c r="E156" s="5" t="s">
        <v>830</v>
      </c>
      <c r="F156" s="5" t="s">
        <v>830</v>
      </c>
      <c r="G156" s="5" t="s">
        <v>831</v>
      </c>
      <c r="H156">
        <v>-1</v>
      </c>
      <c r="I156">
        <v>-1</v>
      </c>
      <c r="J156">
        <v>-1</v>
      </c>
      <c r="K156">
        <v>-1</v>
      </c>
      <c r="L156" s="4">
        <f t="shared" si="2"/>
        <v>-1</v>
      </c>
      <c r="M156" t="s">
        <v>9</v>
      </c>
    </row>
    <row r="157" spans="1:14" x14ac:dyDescent="0.3">
      <c r="A157" t="s">
        <v>166</v>
      </c>
      <c r="B157" t="s">
        <v>6</v>
      </c>
      <c r="C157" t="s">
        <v>15</v>
      </c>
      <c r="D157" s="5" t="s">
        <v>830</v>
      </c>
      <c r="E157" s="5" t="s">
        <v>830</v>
      </c>
      <c r="F157" s="5" t="s">
        <v>835</v>
      </c>
      <c r="G157" s="5" t="s">
        <v>835</v>
      </c>
      <c r="H157">
        <v>1</v>
      </c>
      <c r="I157">
        <v>-1</v>
      </c>
      <c r="J157">
        <v>1</v>
      </c>
      <c r="K157">
        <v>1</v>
      </c>
      <c r="L157" s="4">
        <f t="shared" si="2"/>
        <v>0.5</v>
      </c>
      <c r="M157" t="s">
        <v>17</v>
      </c>
      <c r="N157" s="4"/>
    </row>
    <row r="158" spans="1:14" x14ac:dyDescent="0.3">
      <c r="A158" t="s">
        <v>167</v>
      </c>
      <c r="B158" t="s">
        <v>14</v>
      </c>
      <c r="C158" t="s">
        <v>22</v>
      </c>
      <c r="D158" s="5" t="s">
        <v>830</v>
      </c>
      <c r="E158" s="5" t="s">
        <v>835</v>
      </c>
      <c r="F158" s="5" t="s">
        <v>835</v>
      </c>
      <c r="G158" s="5" t="s">
        <v>835</v>
      </c>
      <c r="H158">
        <v>1</v>
      </c>
      <c r="I158">
        <v>1</v>
      </c>
      <c r="J158">
        <v>1</v>
      </c>
      <c r="K158">
        <v>1</v>
      </c>
      <c r="L158" s="4">
        <f t="shared" si="2"/>
        <v>1</v>
      </c>
      <c r="M158" t="s">
        <v>8</v>
      </c>
      <c r="N158" s="4"/>
    </row>
    <row r="159" spans="1:14" x14ac:dyDescent="0.3">
      <c r="A159" t="s">
        <v>168</v>
      </c>
      <c r="B159" t="s">
        <v>75</v>
      </c>
      <c r="C159" t="s">
        <v>15</v>
      </c>
      <c r="D159" s="5" t="s">
        <v>830</v>
      </c>
      <c r="E159" s="5" t="s">
        <v>830</v>
      </c>
      <c r="F159" s="5" t="s">
        <v>835</v>
      </c>
      <c r="G159" s="5" t="s">
        <v>835</v>
      </c>
      <c r="H159">
        <v>1</v>
      </c>
      <c r="I159">
        <v>-1</v>
      </c>
      <c r="J159">
        <v>1</v>
      </c>
      <c r="K159">
        <v>1</v>
      </c>
      <c r="L159" s="4">
        <f t="shared" si="2"/>
        <v>0.5</v>
      </c>
      <c r="M159" t="s">
        <v>17</v>
      </c>
      <c r="N159" s="4"/>
    </row>
    <row r="160" spans="1:14" x14ac:dyDescent="0.3">
      <c r="A160" t="s">
        <v>169</v>
      </c>
      <c r="B160" t="s">
        <v>14</v>
      </c>
      <c r="C160" t="s">
        <v>22</v>
      </c>
      <c r="D160" s="5" t="s">
        <v>833</v>
      </c>
      <c r="E160" s="5" t="s">
        <v>835</v>
      </c>
      <c r="F160" s="5" t="s">
        <v>835</v>
      </c>
      <c r="G160" s="5" t="s">
        <v>833</v>
      </c>
      <c r="H160">
        <v>0</v>
      </c>
      <c r="I160">
        <v>1</v>
      </c>
      <c r="J160">
        <v>1</v>
      </c>
      <c r="K160">
        <v>0</v>
      </c>
      <c r="L160" s="4">
        <f t="shared" si="2"/>
        <v>0.5</v>
      </c>
      <c r="M160" t="s">
        <v>17</v>
      </c>
      <c r="N160" s="4"/>
    </row>
    <row r="161" spans="1:14" x14ac:dyDescent="0.3">
      <c r="A161" t="s">
        <v>810</v>
      </c>
      <c r="B161" t="s">
        <v>75</v>
      </c>
      <c r="C161" t="s">
        <v>22</v>
      </c>
      <c r="D161" s="5" t="s">
        <v>830</v>
      </c>
      <c r="E161" s="5" t="s">
        <v>835</v>
      </c>
      <c r="F161" s="5" t="s">
        <v>835</v>
      </c>
      <c r="G161" s="5" t="s">
        <v>835</v>
      </c>
      <c r="H161">
        <v>1</v>
      </c>
      <c r="I161">
        <v>1</v>
      </c>
      <c r="J161">
        <v>1</v>
      </c>
      <c r="K161">
        <v>1</v>
      </c>
      <c r="L161" s="4">
        <f t="shared" si="2"/>
        <v>1</v>
      </c>
      <c r="M161" t="s">
        <v>8</v>
      </c>
      <c r="N161" s="4"/>
    </row>
    <row r="162" spans="1:14" x14ac:dyDescent="0.3">
      <c r="A162" t="s">
        <v>267</v>
      </c>
      <c r="B162" t="s">
        <v>11</v>
      </c>
      <c r="C162" t="s">
        <v>31</v>
      </c>
      <c r="D162" s="5" t="s">
        <v>831</v>
      </c>
      <c r="E162" s="5" t="s">
        <v>830</v>
      </c>
      <c r="F162" s="5" t="s">
        <v>830</v>
      </c>
      <c r="G162" s="5" t="s">
        <v>835</v>
      </c>
      <c r="H162">
        <v>1</v>
      </c>
      <c r="I162">
        <v>-1</v>
      </c>
      <c r="J162">
        <v>-1</v>
      </c>
      <c r="K162">
        <v>1</v>
      </c>
      <c r="L162" s="4">
        <f t="shared" si="2"/>
        <v>0</v>
      </c>
      <c r="M162" t="s">
        <v>9</v>
      </c>
    </row>
    <row r="163" spans="1:14" x14ac:dyDescent="0.3">
      <c r="A163" t="s">
        <v>172</v>
      </c>
      <c r="B163" t="s">
        <v>18</v>
      </c>
      <c r="C163" t="s">
        <v>31</v>
      </c>
      <c r="D163" s="5" t="s">
        <v>833</v>
      </c>
      <c r="E163" s="5" t="s">
        <v>830</v>
      </c>
      <c r="F163" s="5" t="s">
        <v>830</v>
      </c>
      <c r="G163" s="5" t="s">
        <v>834</v>
      </c>
      <c r="H163">
        <v>0</v>
      </c>
      <c r="I163">
        <v>-1</v>
      </c>
      <c r="J163">
        <v>-1</v>
      </c>
      <c r="K163">
        <v>0</v>
      </c>
      <c r="L163" s="4">
        <f t="shared" si="2"/>
        <v>-0.5</v>
      </c>
      <c r="M163" t="s">
        <v>9</v>
      </c>
    </row>
    <row r="164" spans="1:14" x14ac:dyDescent="0.3">
      <c r="A164" t="s">
        <v>173</v>
      </c>
      <c r="B164" t="s">
        <v>75</v>
      </c>
      <c r="C164" t="s">
        <v>31</v>
      </c>
      <c r="D164" s="5" t="s">
        <v>835</v>
      </c>
      <c r="E164" s="5" t="s">
        <v>830</v>
      </c>
      <c r="F164" s="5" t="s">
        <v>830</v>
      </c>
      <c r="G164" s="5" t="s">
        <v>831</v>
      </c>
      <c r="H164">
        <v>-1</v>
      </c>
      <c r="I164">
        <v>-1</v>
      </c>
      <c r="J164">
        <v>-1</v>
      </c>
      <c r="K164">
        <v>-1</v>
      </c>
      <c r="L164" s="4">
        <f t="shared" si="2"/>
        <v>-1</v>
      </c>
      <c r="M164" t="s">
        <v>9</v>
      </c>
    </row>
    <row r="165" spans="1:14" x14ac:dyDescent="0.3">
      <c r="A165" t="s">
        <v>174</v>
      </c>
      <c r="B165" t="s">
        <v>18</v>
      </c>
      <c r="C165" t="s">
        <v>12</v>
      </c>
      <c r="D165" s="5" t="s">
        <v>830</v>
      </c>
      <c r="E165" s="5" t="s">
        <v>835</v>
      </c>
      <c r="F165" s="5" t="s">
        <v>835</v>
      </c>
      <c r="G165" s="5" t="s">
        <v>835</v>
      </c>
      <c r="H165">
        <v>1</v>
      </c>
      <c r="I165">
        <v>1</v>
      </c>
      <c r="J165">
        <v>1</v>
      </c>
      <c r="K165">
        <v>1</v>
      </c>
      <c r="L165" s="4">
        <f t="shared" si="2"/>
        <v>1</v>
      </c>
      <c r="M165" t="s">
        <v>8</v>
      </c>
      <c r="N165" s="4"/>
    </row>
    <row r="166" spans="1:14" x14ac:dyDescent="0.3">
      <c r="A166" t="s">
        <v>175</v>
      </c>
      <c r="B166" t="s">
        <v>75</v>
      </c>
      <c r="C166" t="s">
        <v>31</v>
      </c>
      <c r="D166" s="5" t="s">
        <v>831</v>
      </c>
      <c r="E166" s="5" t="s">
        <v>836</v>
      </c>
      <c r="F166" s="5" t="s">
        <v>836</v>
      </c>
      <c r="G166" s="5" t="s">
        <v>835</v>
      </c>
      <c r="H166">
        <v>1</v>
      </c>
      <c r="I166">
        <v>1</v>
      </c>
      <c r="J166">
        <v>1</v>
      </c>
      <c r="K166">
        <v>1</v>
      </c>
      <c r="L166" s="4">
        <f t="shared" si="2"/>
        <v>1</v>
      </c>
      <c r="M166" t="s">
        <v>8</v>
      </c>
      <c r="N166" s="4"/>
    </row>
    <row r="167" spans="1:14" x14ac:dyDescent="0.3">
      <c r="A167" t="s">
        <v>271</v>
      </c>
      <c r="B167" t="s">
        <v>6</v>
      </c>
      <c r="C167" t="s">
        <v>12</v>
      </c>
      <c r="D167" s="5" t="s">
        <v>830</v>
      </c>
      <c r="E167" s="5" t="s">
        <v>831</v>
      </c>
      <c r="F167" s="5" t="s">
        <v>831</v>
      </c>
      <c r="G167" s="5" t="s">
        <v>835</v>
      </c>
      <c r="H167">
        <v>1</v>
      </c>
      <c r="I167">
        <v>-1</v>
      </c>
      <c r="J167">
        <v>-1</v>
      </c>
      <c r="K167">
        <v>1</v>
      </c>
      <c r="L167" s="4">
        <f t="shared" si="2"/>
        <v>0</v>
      </c>
      <c r="M167" t="s">
        <v>9</v>
      </c>
    </row>
    <row r="168" spans="1:14" x14ac:dyDescent="0.3">
      <c r="A168" t="s">
        <v>177</v>
      </c>
      <c r="B168" t="s">
        <v>11</v>
      </c>
      <c r="C168" t="s">
        <v>31</v>
      </c>
      <c r="D168" s="5" t="s">
        <v>835</v>
      </c>
      <c r="E168" s="5" t="s">
        <v>830</v>
      </c>
      <c r="F168" s="5" t="s">
        <v>830</v>
      </c>
      <c r="G168" s="5" t="s">
        <v>831</v>
      </c>
      <c r="H168">
        <v>-1</v>
      </c>
      <c r="I168">
        <v>-1</v>
      </c>
      <c r="J168">
        <v>-1</v>
      </c>
      <c r="K168">
        <v>-1</v>
      </c>
      <c r="L168" s="4">
        <f t="shared" si="2"/>
        <v>-1</v>
      </c>
      <c r="M168" t="s">
        <v>9</v>
      </c>
    </row>
    <row r="169" spans="1:14" x14ac:dyDescent="0.3">
      <c r="A169" t="s">
        <v>275</v>
      </c>
      <c r="B169" t="s">
        <v>24</v>
      </c>
      <c r="C169" t="s">
        <v>31</v>
      </c>
      <c r="D169" s="5" t="s">
        <v>831</v>
      </c>
      <c r="E169" s="5" t="s">
        <v>830</v>
      </c>
      <c r="F169" s="5" t="s">
        <v>830</v>
      </c>
      <c r="G169" s="5" t="s">
        <v>835</v>
      </c>
      <c r="H169">
        <v>1</v>
      </c>
      <c r="I169">
        <v>-1</v>
      </c>
      <c r="J169">
        <v>-1</v>
      </c>
      <c r="K169">
        <v>1</v>
      </c>
      <c r="L169" s="4">
        <f t="shared" si="2"/>
        <v>0</v>
      </c>
      <c r="M169" t="s">
        <v>9</v>
      </c>
    </row>
    <row r="170" spans="1:14" x14ac:dyDescent="0.3">
      <c r="A170" t="s">
        <v>283</v>
      </c>
      <c r="B170" t="s">
        <v>11</v>
      </c>
      <c r="C170" t="s">
        <v>31</v>
      </c>
      <c r="D170" s="5" t="s">
        <v>831</v>
      </c>
      <c r="E170" s="5" t="s">
        <v>830</v>
      </c>
      <c r="F170" s="5" t="s">
        <v>830</v>
      </c>
      <c r="G170" s="5" t="s">
        <v>835</v>
      </c>
      <c r="H170">
        <v>1</v>
      </c>
      <c r="I170">
        <v>-1</v>
      </c>
      <c r="J170">
        <v>-1</v>
      </c>
      <c r="K170">
        <v>1</v>
      </c>
      <c r="L170" s="4">
        <f t="shared" si="2"/>
        <v>0</v>
      </c>
      <c r="M170" t="s">
        <v>9</v>
      </c>
    </row>
    <row r="171" spans="1:14" x14ac:dyDescent="0.3">
      <c r="A171" t="s">
        <v>179</v>
      </c>
      <c r="B171" t="s">
        <v>6</v>
      </c>
      <c r="C171" t="s">
        <v>98</v>
      </c>
      <c r="D171" s="5" t="s">
        <v>841</v>
      </c>
      <c r="E171" s="5" t="s">
        <v>840</v>
      </c>
      <c r="F171" s="5" t="s">
        <v>840</v>
      </c>
      <c r="G171" s="5" t="s">
        <v>842</v>
      </c>
      <c r="H171">
        <v>-1</v>
      </c>
      <c r="I171">
        <v>-1</v>
      </c>
      <c r="J171">
        <v>-1</v>
      </c>
      <c r="K171">
        <v>0</v>
      </c>
      <c r="L171" s="4">
        <f t="shared" si="2"/>
        <v>-0.75</v>
      </c>
      <c r="M171" t="s">
        <v>9</v>
      </c>
    </row>
    <row r="172" spans="1:14" x14ac:dyDescent="0.3">
      <c r="A172" t="s">
        <v>180</v>
      </c>
      <c r="B172" t="s">
        <v>14</v>
      </c>
      <c r="C172" t="s">
        <v>22</v>
      </c>
      <c r="D172" s="5" t="s">
        <v>830</v>
      </c>
      <c r="E172" s="5" t="s">
        <v>835</v>
      </c>
      <c r="F172" s="5" t="s">
        <v>835</v>
      </c>
      <c r="G172" s="5" t="s">
        <v>835</v>
      </c>
      <c r="H172">
        <v>1</v>
      </c>
      <c r="I172">
        <v>1</v>
      </c>
      <c r="J172">
        <v>1</v>
      </c>
      <c r="K172">
        <v>1</v>
      </c>
      <c r="L172" s="4">
        <f t="shared" si="2"/>
        <v>1</v>
      </c>
      <c r="M172" t="s">
        <v>8</v>
      </c>
      <c r="N172" s="4"/>
    </row>
    <row r="173" spans="1:14" x14ac:dyDescent="0.3">
      <c r="A173" t="s">
        <v>181</v>
      </c>
      <c r="B173" t="s">
        <v>30</v>
      </c>
      <c r="C173" t="s">
        <v>15</v>
      </c>
      <c r="D173" s="5" t="s">
        <v>830</v>
      </c>
      <c r="E173" s="5" t="s">
        <v>836</v>
      </c>
      <c r="F173" s="5" t="s">
        <v>835</v>
      </c>
      <c r="G173" s="5" t="s">
        <v>835</v>
      </c>
      <c r="H173">
        <v>1</v>
      </c>
      <c r="I173">
        <v>1</v>
      </c>
      <c r="J173">
        <v>1</v>
      </c>
      <c r="K173">
        <v>1</v>
      </c>
      <c r="L173" s="4">
        <f t="shared" si="2"/>
        <v>1</v>
      </c>
      <c r="M173" t="s">
        <v>8</v>
      </c>
      <c r="N173" s="4"/>
    </row>
    <row r="174" spans="1:14" x14ac:dyDescent="0.3">
      <c r="A174" t="s">
        <v>289</v>
      </c>
      <c r="B174" t="s">
        <v>200</v>
      </c>
      <c r="C174" t="s">
        <v>31</v>
      </c>
      <c r="D174" s="5" t="s">
        <v>831</v>
      </c>
      <c r="E174" s="5" t="s">
        <v>830</v>
      </c>
      <c r="F174" s="5" t="s">
        <v>830</v>
      </c>
      <c r="G174" s="5" t="s">
        <v>835</v>
      </c>
      <c r="H174">
        <v>1</v>
      </c>
      <c r="I174">
        <v>-1</v>
      </c>
      <c r="J174">
        <v>-1</v>
      </c>
      <c r="K174">
        <v>1</v>
      </c>
      <c r="L174" s="4">
        <f t="shared" si="2"/>
        <v>0</v>
      </c>
      <c r="M174" t="s">
        <v>9</v>
      </c>
      <c r="N174" s="4"/>
    </row>
    <row r="175" spans="1:14" x14ac:dyDescent="0.3">
      <c r="A175" t="s">
        <v>183</v>
      </c>
      <c r="B175" t="s">
        <v>36</v>
      </c>
      <c r="C175" t="s">
        <v>22</v>
      </c>
      <c r="D175" s="5" t="s">
        <v>834</v>
      </c>
      <c r="E175" s="5" t="s">
        <v>835</v>
      </c>
      <c r="F175" s="5" t="s">
        <v>835</v>
      </c>
      <c r="G175" s="5" t="s">
        <v>835</v>
      </c>
      <c r="H175">
        <v>0</v>
      </c>
      <c r="I175">
        <v>1</v>
      </c>
      <c r="J175">
        <v>1</v>
      </c>
      <c r="K175">
        <v>1</v>
      </c>
      <c r="L175" s="4">
        <f t="shared" si="2"/>
        <v>0.75</v>
      </c>
      <c r="M175" t="s">
        <v>8</v>
      </c>
      <c r="N175" s="4"/>
    </row>
    <row r="176" spans="1:14" x14ac:dyDescent="0.3">
      <c r="A176" t="s">
        <v>184</v>
      </c>
      <c r="B176" t="s">
        <v>6</v>
      </c>
      <c r="C176" t="s">
        <v>15</v>
      </c>
      <c r="D176" s="5" t="s">
        <v>830</v>
      </c>
      <c r="E176" s="5" t="s">
        <v>830</v>
      </c>
      <c r="F176" s="5" t="s">
        <v>835</v>
      </c>
      <c r="G176" s="5" t="s">
        <v>835</v>
      </c>
      <c r="H176">
        <v>1</v>
      </c>
      <c r="I176">
        <v>-1</v>
      </c>
      <c r="J176">
        <v>1</v>
      </c>
      <c r="K176">
        <v>1</v>
      </c>
      <c r="L176" s="4">
        <f t="shared" si="2"/>
        <v>0.5</v>
      </c>
      <c r="M176" t="s">
        <v>17</v>
      </c>
      <c r="N176" s="4"/>
    </row>
    <row r="177" spans="1:14" x14ac:dyDescent="0.3">
      <c r="A177" t="s">
        <v>185</v>
      </c>
      <c r="B177" t="s">
        <v>75</v>
      </c>
      <c r="C177" t="s">
        <v>12</v>
      </c>
      <c r="D177" s="5" t="s">
        <v>830</v>
      </c>
      <c r="E177" s="5" t="s">
        <v>835</v>
      </c>
      <c r="F177" s="5" t="s">
        <v>835</v>
      </c>
      <c r="G177" s="5" t="s">
        <v>835</v>
      </c>
      <c r="H177">
        <v>1</v>
      </c>
      <c r="I177">
        <v>1</v>
      </c>
      <c r="J177">
        <v>1</v>
      </c>
      <c r="K177">
        <v>1</v>
      </c>
      <c r="L177" s="4">
        <f t="shared" si="2"/>
        <v>1</v>
      </c>
      <c r="M177" t="s">
        <v>8</v>
      </c>
      <c r="N177" s="4"/>
    </row>
    <row r="178" spans="1:14" x14ac:dyDescent="0.3">
      <c r="A178" t="s">
        <v>780</v>
      </c>
      <c r="B178" t="s">
        <v>112</v>
      </c>
      <c r="C178" t="s">
        <v>22</v>
      </c>
      <c r="D178" s="5" t="s">
        <v>830</v>
      </c>
      <c r="E178" s="5" t="s">
        <v>835</v>
      </c>
      <c r="F178" s="5" t="s">
        <v>835</v>
      </c>
      <c r="G178" s="5" t="s">
        <v>835</v>
      </c>
      <c r="H178">
        <v>1</v>
      </c>
      <c r="I178">
        <v>1</v>
      </c>
      <c r="J178">
        <v>1</v>
      </c>
      <c r="K178">
        <v>1</v>
      </c>
      <c r="L178" s="4">
        <f t="shared" si="2"/>
        <v>1</v>
      </c>
      <c r="M178" t="s">
        <v>8</v>
      </c>
      <c r="N178" s="4"/>
    </row>
    <row r="179" spans="1:14" x14ac:dyDescent="0.3">
      <c r="A179" t="s">
        <v>684</v>
      </c>
      <c r="B179" t="s">
        <v>18</v>
      </c>
      <c r="C179" t="s">
        <v>22</v>
      </c>
      <c r="D179" s="5" t="s">
        <v>834</v>
      </c>
      <c r="E179" s="5" t="s">
        <v>835</v>
      </c>
      <c r="F179" s="5" t="s">
        <v>834</v>
      </c>
      <c r="G179" s="5" t="s">
        <v>834</v>
      </c>
      <c r="H179">
        <v>0</v>
      </c>
      <c r="I179">
        <v>1</v>
      </c>
      <c r="J179">
        <v>0</v>
      </c>
      <c r="K179">
        <v>0</v>
      </c>
      <c r="L179" s="4">
        <f t="shared" si="2"/>
        <v>0.25</v>
      </c>
      <c r="M179" t="s">
        <v>9</v>
      </c>
      <c r="N179" s="4"/>
    </row>
    <row r="180" spans="1:14" x14ac:dyDescent="0.3">
      <c r="A180" t="s">
        <v>617</v>
      </c>
      <c r="B180" t="s">
        <v>32</v>
      </c>
      <c r="C180" t="s">
        <v>31</v>
      </c>
      <c r="D180" s="5" t="s">
        <v>835</v>
      </c>
      <c r="E180" s="5" t="s">
        <v>830</v>
      </c>
      <c r="F180" s="5" t="s">
        <v>830</v>
      </c>
      <c r="G180" s="5" t="s">
        <v>831</v>
      </c>
      <c r="H180">
        <v>-1</v>
      </c>
      <c r="I180">
        <v>-1</v>
      </c>
      <c r="J180">
        <v>-1</v>
      </c>
      <c r="K180">
        <v>-1</v>
      </c>
      <c r="L180" s="4">
        <f t="shared" si="2"/>
        <v>-1</v>
      </c>
      <c r="M180" t="s">
        <v>9</v>
      </c>
    </row>
    <row r="181" spans="1:14" x14ac:dyDescent="0.3">
      <c r="A181" t="s">
        <v>808</v>
      </c>
      <c r="B181" t="s">
        <v>39</v>
      </c>
      <c r="C181" t="s">
        <v>22</v>
      </c>
      <c r="D181" s="5" t="s">
        <v>830</v>
      </c>
      <c r="E181" s="5" t="s">
        <v>835</v>
      </c>
      <c r="F181" s="5" t="s">
        <v>835</v>
      </c>
      <c r="G181" s="5" t="s">
        <v>835</v>
      </c>
      <c r="H181">
        <v>1</v>
      </c>
      <c r="I181">
        <v>1</v>
      </c>
      <c r="J181">
        <v>1</v>
      </c>
      <c r="K181">
        <v>1</v>
      </c>
      <c r="L181" s="4">
        <f t="shared" si="2"/>
        <v>1</v>
      </c>
      <c r="M181" t="s">
        <v>8</v>
      </c>
      <c r="N181" s="4"/>
    </row>
    <row r="182" spans="1:14" x14ac:dyDescent="0.3">
      <c r="A182" t="s">
        <v>186</v>
      </c>
      <c r="B182" t="s">
        <v>11</v>
      </c>
      <c r="C182" t="s">
        <v>31</v>
      </c>
      <c r="D182" s="5" t="s">
        <v>835</v>
      </c>
      <c r="E182" s="5" t="s">
        <v>830</v>
      </c>
      <c r="F182" s="5" t="s">
        <v>830</v>
      </c>
      <c r="G182" s="5" t="s">
        <v>834</v>
      </c>
      <c r="H182">
        <v>-1</v>
      </c>
      <c r="I182">
        <v>-1</v>
      </c>
      <c r="J182">
        <v>-1</v>
      </c>
      <c r="K182">
        <v>0</v>
      </c>
      <c r="L182" s="4">
        <f t="shared" si="2"/>
        <v>-0.75</v>
      </c>
      <c r="M182" t="s">
        <v>9</v>
      </c>
    </row>
    <row r="183" spans="1:14" x14ac:dyDescent="0.3">
      <c r="A183" t="s">
        <v>296</v>
      </c>
      <c r="B183" t="s">
        <v>6</v>
      </c>
      <c r="C183" t="s">
        <v>28</v>
      </c>
      <c r="D183" s="5" t="s">
        <v>830</v>
      </c>
      <c r="E183" s="5" t="s">
        <v>830</v>
      </c>
      <c r="F183" s="5" t="s">
        <v>836</v>
      </c>
      <c r="G183" s="5" t="s">
        <v>835</v>
      </c>
      <c r="H183">
        <v>1</v>
      </c>
      <c r="I183">
        <v>-1</v>
      </c>
      <c r="J183">
        <v>1</v>
      </c>
      <c r="K183">
        <v>1</v>
      </c>
      <c r="L183" s="4">
        <f t="shared" si="2"/>
        <v>0.5</v>
      </c>
      <c r="M183" t="s">
        <v>17</v>
      </c>
      <c r="N183" s="4"/>
    </row>
    <row r="184" spans="1:14" x14ac:dyDescent="0.3">
      <c r="A184" t="s">
        <v>188</v>
      </c>
      <c r="B184" t="s">
        <v>56</v>
      </c>
      <c r="C184" t="s">
        <v>12</v>
      </c>
      <c r="D184" s="5" t="s">
        <v>830</v>
      </c>
      <c r="E184" s="5" t="s">
        <v>835</v>
      </c>
      <c r="F184" s="5" t="s">
        <v>835</v>
      </c>
      <c r="G184" s="5" t="s">
        <v>835</v>
      </c>
      <c r="H184">
        <v>1</v>
      </c>
      <c r="I184">
        <v>1</v>
      </c>
      <c r="J184">
        <v>1</v>
      </c>
      <c r="K184">
        <v>1</v>
      </c>
      <c r="L184" s="4">
        <f t="shared" si="2"/>
        <v>1</v>
      </c>
      <c r="M184" t="s">
        <v>8</v>
      </c>
      <c r="N184" s="4"/>
    </row>
    <row r="185" spans="1:14" x14ac:dyDescent="0.3">
      <c r="A185" t="s">
        <v>787</v>
      </c>
      <c r="B185" t="s">
        <v>75</v>
      </c>
      <c r="C185" t="s">
        <v>22</v>
      </c>
      <c r="D185" s="5" t="s">
        <v>834</v>
      </c>
      <c r="E185" s="5" t="s">
        <v>835</v>
      </c>
      <c r="F185" s="5" t="s">
        <v>835</v>
      </c>
      <c r="G185" s="5" t="s">
        <v>835</v>
      </c>
      <c r="H185">
        <v>0</v>
      </c>
      <c r="I185">
        <v>1</v>
      </c>
      <c r="J185">
        <v>1</v>
      </c>
      <c r="K185">
        <v>1</v>
      </c>
      <c r="L185" s="4">
        <f t="shared" si="2"/>
        <v>0.75</v>
      </c>
      <c r="M185" t="s">
        <v>8</v>
      </c>
      <c r="N185" s="4"/>
    </row>
    <row r="186" spans="1:14" x14ac:dyDescent="0.3">
      <c r="A186" t="s">
        <v>299</v>
      </c>
      <c r="B186" t="s">
        <v>72</v>
      </c>
      <c r="C186" t="s">
        <v>31</v>
      </c>
      <c r="D186" s="5" t="s">
        <v>831</v>
      </c>
      <c r="E186" s="5" t="s">
        <v>830</v>
      </c>
      <c r="F186" s="5" t="s">
        <v>830</v>
      </c>
      <c r="G186" s="5" t="s">
        <v>835</v>
      </c>
      <c r="H186">
        <v>1</v>
      </c>
      <c r="I186">
        <v>-1</v>
      </c>
      <c r="J186">
        <v>-1</v>
      </c>
      <c r="K186">
        <v>1</v>
      </c>
      <c r="L186" s="4">
        <f t="shared" si="2"/>
        <v>0</v>
      </c>
      <c r="M186" t="s">
        <v>9</v>
      </c>
    </row>
    <row r="187" spans="1:14" x14ac:dyDescent="0.3">
      <c r="A187" t="s">
        <v>190</v>
      </c>
      <c r="B187" t="s">
        <v>39</v>
      </c>
      <c r="C187" t="s">
        <v>22</v>
      </c>
      <c r="D187" s="5" t="s">
        <v>830</v>
      </c>
      <c r="E187" s="5" t="s">
        <v>835</v>
      </c>
      <c r="F187" s="5" t="s">
        <v>835</v>
      </c>
      <c r="G187" s="5" t="s">
        <v>835</v>
      </c>
      <c r="H187">
        <v>1</v>
      </c>
      <c r="I187">
        <v>1</v>
      </c>
      <c r="J187">
        <v>1</v>
      </c>
      <c r="K187">
        <v>1</v>
      </c>
      <c r="L187" s="4">
        <f t="shared" si="2"/>
        <v>1</v>
      </c>
      <c r="M187" t="s">
        <v>8</v>
      </c>
      <c r="N187" s="4"/>
    </row>
    <row r="188" spans="1:14" x14ac:dyDescent="0.3">
      <c r="A188" t="s">
        <v>191</v>
      </c>
      <c r="B188" t="s">
        <v>58</v>
      </c>
      <c r="C188" t="s">
        <v>31</v>
      </c>
      <c r="D188" s="5" t="s">
        <v>834</v>
      </c>
      <c r="E188" s="5" t="s">
        <v>830</v>
      </c>
      <c r="F188" s="5" t="s">
        <v>834</v>
      </c>
      <c r="G188" s="5" t="s">
        <v>834</v>
      </c>
      <c r="H188">
        <v>0</v>
      </c>
      <c r="I188">
        <v>-1</v>
      </c>
      <c r="J188">
        <v>0</v>
      </c>
      <c r="K188">
        <v>0</v>
      </c>
      <c r="L188" s="4">
        <f t="shared" si="2"/>
        <v>-0.25</v>
      </c>
      <c r="M188" t="s">
        <v>9</v>
      </c>
    </row>
    <row r="189" spans="1:14" x14ac:dyDescent="0.3">
      <c r="A189" t="s">
        <v>642</v>
      </c>
      <c r="B189" t="s">
        <v>24</v>
      </c>
      <c r="C189" t="s">
        <v>12</v>
      </c>
      <c r="D189" s="5" t="s">
        <v>830</v>
      </c>
      <c r="E189" s="5" t="s">
        <v>835</v>
      </c>
      <c r="F189" s="5" t="s">
        <v>835</v>
      </c>
      <c r="G189" s="5" t="s">
        <v>835</v>
      </c>
      <c r="H189">
        <v>1</v>
      </c>
      <c r="I189">
        <v>1</v>
      </c>
      <c r="J189">
        <v>1</v>
      </c>
      <c r="K189">
        <v>1</v>
      </c>
      <c r="L189" s="4">
        <f t="shared" si="2"/>
        <v>1</v>
      </c>
      <c r="M189" t="s">
        <v>8</v>
      </c>
      <c r="N189" s="4"/>
    </row>
    <row r="190" spans="1:14" x14ac:dyDescent="0.3">
      <c r="A190" t="s">
        <v>192</v>
      </c>
      <c r="B190" t="s">
        <v>75</v>
      </c>
      <c r="C190" t="s">
        <v>28</v>
      </c>
      <c r="D190" s="5" t="s">
        <v>836</v>
      </c>
      <c r="E190" s="5" t="s">
        <v>830</v>
      </c>
      <c r="F190" s="5" t="s">
        <v>830</v>
      </c>
      <c r="G190" s="5" t="s">
        <v>835</v>
      </c>
      <c r="H190">
        <v>-1</v>
      </c>
      <c r="I190">
        <v>-1</v>
      </c>
      <c r="J190">
        <v>-1</v>
      </c>
      <c r="K190">
        <v>1</v>
      </c>
      <c r="L190" s="4">
        <f t="shared" si="2"/>
        <v>-0.5</v>
      </c>
      <c r="M190" t="s">
        <v>9</v>
      </c>
    </row>
    <row r="191" spans="1:14" x14ac:dyDescent="0.3">
      <c r="A191" t="s">
        <v>301</v>
      </c>
      <c r="B191" t="s">
        <v>11</v>
      </c>
      <c r="C191" t="s">
        <v>31</v>
      </c>
      <c r="D191" s="5" t="s">
        <v>831</v>
      </c>
      <c r="E191" s="5" t="s">
        <v>830</v>
      </c>
      <c r="F191" s="5" t="s">
        <v>830</v>
      </c>
      <c r="G191" s="5" t="s">
        <v>835</v>
      </c>
      <c r="H191">
        <v>1</v>
      </c>
      <c r="I191">
        <v>-1</v>
      </c>
      <c r="J191">
        <v>-1</v>
      </c>
      <c r="K191">
        <v>1</v>
      </c>
      <c r="L191" s="4">
        <f t="shared" si="2"/>
        <v>0</v>
      </c>
      <c r="M191" t="s">
        <v>9</v>
      </c>
    </row>
    <row r="192" spans="1:14" x14ac:dyDescent="0.3">
      <c r="A192" t="s">
        <v>194</v>
      </c>
      <c r="B192" t="s">
        <v>11</v>
      </c>
      <c r="C192" t="s">
        <v>22</v>
      </c>
      <c r="D192" s="5" t="s">
        <v>834</v>
      </c>
      <c r="E192" s="5" t="s">
        <v>834</v>
      </c>
      <c r="F192" s="5" t="s">
        <v>834</v>
      </c>
      <c r="G192" s="5" t="s">
        <v>835</v>
      </c>
      <c r="H192">
        <v>0</v>
      </c>
      <c r="I192">
        <v>0</v>
      </c>
      <c r="J192">
        <v>0</v>
      </c>
      <c r="K192">
        <v>1</v>
      </c>
      <c r="L192" s="4">
        <f t="shared" si="2"/>
        <v>0.25</v>
      </c>
      <c r="M192" t="s">
        <v>9</v>
      </c>
      <c r="N192" s="4"/>
    </row>
    <row r="193" spans="1:14" x14ac:dyDescent="0.3">
      <c r="A193" t="s">
        <v>303</v>
      </c>
      <c r="B193" t="s">
        <v>304</v>
      </c>
      <c r="C193" t="s">
        <v>31</v>
      </c>
      <c r="D193" s="5" t="s">
        <v>831</v>
      </c>
      <c r="E193" s="5" t="s">
        <v>830</v>
      </c>
      <c r="F193" s="5" t="s">
        <v>830</v>
      </c>
      <c r="G193" s="5" t="s">
        <v>835</v>
      </c>
      <c r="H193">
        <v>1</v>
      </c>
      <c r="I193">
        <v>-1</v>
      </c>
      <c r="J193">
        <v>-1</v>
      </c>
      <c r="K193">
        <v>1</v>
      </c>
      <c r="L193" s="4">
        <f t="shared" si="2"/>
        <v>0</v>
      </c>
      <c r="M193" t="s">
        <v>9</v>
      </c>
    </row>
    <row r="194" spans="1:14" x14ac:dyDescent="0.3">
      <c r="A194" t="s">
        <v>783</v>
      </c>
      <c r="B194" t="s">
        <v>32</v>
      </c>
      <c r="C194" t="s">
        <v>31</v>
      </c>
      <c r="D194" s="5" t="s">
        <v>835</v>
      </c>
      <c r="E194" s="5" t="s">
        <v>834</v>
      </c>
      <c r="F194" s="5" t="s">
        <v>830</v>
      </c>
      <c r="G194" s="5" t="s">
        <v>831</v>
      </c>
      <c r="H194">
        <v>-1</v>
      </c>
      <c r="I194">
        <v>0</v>
      </c>
      <c r="J194">
        <v>-1</v>
      </c>
      <c r="K194">
        <v>-1</v>
      </c>
      <c r="L194" s="4">
        <f t="shared" ref="L194:L257" si="3">(SUM(H194:K194))/4</f>
        <v>-0.75</v>
      </c>
      <c r="M194" t="s">
        <v>9</v>
      </c>
    </row>
    <row r="195" spans="1:14" x14ac:dyDescent="0.3">
      <c r="A195" t="s">
        <v>196</v>
      </c>
      <c r="B195" t="s">
        <v>21</v>
      </c>
      <c r="C195" t="s">
        <v>22</v>
      </c>
      <c r="D195" s="5" t="s">
        <v>830</v>
      </c>
      <c r="E195" s="5" t="s">
        <v>835</v>
      </c>
      <c r="F195" s="5" t="s">
        <v>835</v>
      </c>
      <c r="G195" s="5" t="s">
        <v>835</v>
      </c>
      <c r="H195">
        <v>1</v>
      </c>
      <c r="I195">
        <v>1</v>
      </c>
      <c r="J195">
        <v>1</v>
      </c>
      <c r="K195">
        <v>1</v>
      </c>
      <c r="L195" s="4">
        <f t="shared" si="3"/>
        <v>1</v>
      </c>
      <c r="M195" t="s">
        <v>8</v>
      </c>
      <c r="N195" s="4"/>
    </row>
    <row r="196" spans="1:14" x14ac:dyDescent="0.3">
      <c r="A196" t="s">
        <v>309</v>
      </c>
      <c r="B196" t="s">
        <v>11</v>
      </c>
      <c r="C196" t="s">
        <v>31</v>
      </c>
      <c r="D196" s="5" t="s">
        <v>831</v>
      </c>
      <c r="E196" s="5" t="s">
        <v>830</v>
      </c>
      <c r="F196" s="5" t="s">
        <v>834</v>
      </c>
      <c r="G196" s="5" t="s">
        <v>834</v>
      </c>
      <c r="H196">
        <v>1</v>
      </c>
      <c r="I196">
        <v>-1</v>
      </c>
      <c r="J196">
        <v>0</v>
      </c>
      <c r="K196">
        <v>0</v>
      </c>
      <c r="L196" s="4">
        <f t="shared" si="3"/>
        <v>0</v>
      </c>
      <c r="M196" t="s">
        <v>9</v>
      </c>
    </row>
    <row r="197" spans="1:14" x14ac:dyDescent="0.3">
      <c r="A197" t="s">
        <v>311</v>
      </c>
      <c r="B197" t="s">
        <v>11</v>
      </c>
      <c r="C197" t="s">
        <v>31</v>
      </c>
      <c r="D197" s="5" t="s">
        <v>831</v>
      </c>
      <c r="E197" s="5" t="s">
        <v>830</v>
      </c>
      <c r="F197" s="5" t="s">
        <v>830</v>
      </c>
      <c r="G197" s="5" t="s">
        <v>835</v>
      </c>
      <c r="H197">
        <v>1</v>
      </c>
      <c r="I197">
        <v>-1</v>
      </c>
      <c r="J197">
        <v>-1</v>
      </c>
      <c r="K197">
        <v>1</v>
      </c>
      <c r="L197" s="4">
        <f t="shared" si="3"/>
        <v>0</v>
      </c>
      <c r="M197" t="s">
        <v>9</v>
      </c>
    </row>
    <row r="198" spans="1:14" x14ac:dyDescent="0.3">
      <c r="A198" t="s">
        <v>199</v>
      </c>
      <c r="B198" t="s">
        <v>200</v>
      </c>
      <c r="C198" t="s">
        <v>22</v>
      </c>
      <c r="D198" s="5" t="s">
        <v>834</v>
      </c>
      <c r="E198" s="5" t="s">
        <v>835</v>
      </c>
      <c r="F198" s="5" t="s">
        <v>835</v>
      </c>
      <c r="G198" s="5" t="s">
        <v>835</v>
      </c>
      <c r="H198">
        <v>0</v>
      </c>
      <c r="I198">
        <v>1</v>
      </c>
      <c r="J198">
        <v>1</v>
      </c>
      <c r="K198">
        <v>1</v>
      </c>
      <c r="L198" s="4">
        <f t="shared" si="3"/>
        <v>0.75</v>
      </c>
      <c r="M198" t="s">
        <v>8</v>
      </c>
      <c r="N198" s="4"/>
    </row>
    <row r="199" spans="1:14" x14ac:dyDescent="0.3">
      <c r="A199" t="s">
        <v>201</v>
      </c>
      <c r="B199" t="s">
        <v>112</v>
      </c>
      <c r="C199" t="s">
        <v>22</v>
      </c>
      <c r="D199" s="5" t="s">
        <v>830</v>
      </c>
      <c r="E199" s="5" t="s">
        <v>835</v>
      </c>
      <c r="F199" s="5" t="s">
        <v>835</v>
      </c>
      <c r="G199" s="5" t="s">
        <v>835</v>
      </c>
      <c r="H199">
        <v>1</v>
      </c>
      <c r="I199">
        <v>1</v>
      </c>
      <c r="J199">
        <v>1</v>
      </c>
      <c r="K199">
        <v>1</v>
      </c>
      <c r="L199" s="4">
        <f t="shared" si="3"/>
        <v>1</v>
      </c>
      <c r="M199" t="s">
        <v>8</v>
      </c>
      <c r="N199" s="4"/>
    </row>
    <row r="200" spans="1:14" x14ac:dyDescent="0.3">
      <c r="A200" t="s">
        <v>731</v>
      </c>
      <c r="B200" t="s">
        <v>88</v>
      </c>
      <c r="C200" t="s">
        <v>31</v>
      </c>
      <c r="D200" s="5" t="s">
        <v>831</v>
      </c>
      <c r="E200" s="5" t="s">
        <v>830</v>
      </c>
      <c r="F200" s="5" t="s">
        <v>830</v>
      </c>
      <c r="G200" s="5" t="s">
        <v>835</v>
      </c>
      <c r="H200">
        <v>1</v>
      </c>
      <c r="I200">
        <v>-1</v>
      </c>
      <c r="J200">
        <v>-1</v>
      </c>
      <c r="K200">
        <v>1</v>
      </c>
      <c r="L200" s="4">
        <f t="shared" si="3"/>
        <v>0</v>
      </c>
      <c r="M200" t="s">
        <v>9</v>
      </c>
    </row>
    <row r="201" spans="1:14" x14ac:dyDescent="0.3">
      <c r="A201" t="s">
        <v>203</v>
      </c>
      <c r="B201" t="s">
        <v>21</v>
      </c>
      <c r="C201" t="s">
        <v>31</v>
      </c>
      <c r="D201" s="5" t="s">
        <v>835</v>
      </c>
      <c r="E201" s="5" t="s">
        <v>830</v>
      </c>
      <c r="F201" s="5" t="s">
        <v>830</v>
      </c>
      <c r="G201" s="5" t="s">
        <v>831</v>
      </c>
      <c r="H201">
        <v>-1</v>
      </c>
      <c r="I201">
        <v>-1</v>
      </c>
      <c r="J201">
        <v>-1</v>
      </c>
      <c r="K201">
        <v>-1</v>
      </c>
      <c r="L201" s="4">
        <f t="shared" si="3"/>
        <v>-1</v>
      </c>
      <c r="M201" t="s">
        <v>9</v>
      </c>
    </row>
    <row r="202" spans="1:14" x14ac:dyDescent="0.3">
      <c r="A202" t="s">
        <v>204</v>
      </c>
      <c r="B202" t="s">
        <v>11</v>
      </c>
      <c r="C202" t="s">
        <v>31</v>
      </c>
      <c r="D202" s="5" t="s">
        <v>831</v>
      </c>
      <c r="E202" s="5" t="s">
        <v>830</v>
      </c>
      <c r="F202" s="5" t="s">
        <v>834</v>
      </c>
      <c r="G202" s="5" t="s">
        <v>835</v>
      </c>
      <c r="H202">
        <v>1</v>
      </c>
      <c r="I202">
        <v>-1</v>
      </c>
      <c r="J202">
        <v>0</v>
      </c>
      <c r="K202">
        <v>1</v>
      </c>
      <c r="L202" s="4">
        <f t="shared" si="3"/>
        <v>0.25</v>
      </c>
      <c r="M202" t="s">
        <v>9</v>
      </c>
      <c r="N202" s="4"/>
    </row>
    <row r="203" spans="1:14" x14ac:dyDescent="0.3">
      <c r="A203" t="s">
        <v>714</v>
      </c>
      <c r="B203" t="s">
        <v>21</v>
      </c>
      <c r="C203" t="s">
        <v>31</v>
      </c>
      <c r="D203" s="5" t="s">
        <v>835</v>
      </c>
      <c r="E203" s="5" t="s">
        <v>830</v>
      </c>
      <c r="F203" s="5" t="s">
        <v>830</v>
      </c>
      <c r="G203" s="5" t="s">
        <v>831</v>
      </c>
      <c r="H203">
        <v>-1</v>
      </c>
      <c r="I203">
        <v>-1</v>
      </c>
      <c r="J203">
        <v>-1</v>
      </c>
      <c r="K203">
        <v>-1</v>
      </c>
      <c r="L203" s="4">
        <f t="shared" si="3"/>
        <v>-1</v>
      </c>
      <c r="M203" t="s">
        <v>9</v>
      </c>
    </row>
    <row r="204" spans="1:14" x14ac:dyDescent="0.3">
      <c r="A204" t="s">
        <v>205</v>
      </c>
      <c r="B204" t="s">
        <v>21</v>
      </c>
      <c r="C204" t="s">
        <v>22</v>
      </c>
      <c r="D204" s="5" t="s">
        <v>830</v>
      </c>
      <c r="E204" s="5" t="s">
        <v>835</v>
      </c>
      <c r="F204" s="5" t="s">
        <v>835</v>
      </c>
      <c r="G204" s="5" t="s">
        <v>835</v>
      </c>
      <c r="H204">
        <v>1</v>
      </c>
      <c r="I204">
        <v>1</v>
      </c>
      <c r="J204">
        <v>1</v>
      </c>
      <c r="K204">
        <v>1</v>
      </c>
      <c r="L204" s="4">
        <f t="shared" si="3"/>
        <v>1</v>
      </c>
      <c r="M204" t="s">
        <v>8</v>
      </c>
      <c r="N204" s="4"/>
    </row>
    <row r="205" spans="1:14" x14ac:dyDescent="0.3">
      <c r="A205" t="s">
        <v>710</v>
      </c>
      <c r="B205" t="s">
        <v>21</v>
      </c>
      <c r="C205" t="s">
        <v>26</v>
      </c>
      <c r="D205" s="5" t="s">
        <v>835</v>
      </c>
      <c r="E205" s="5" t="s">
        <v>831</v>
      </c>
      <c r="F205" s="5" t="s">
        <v>835</v>
      </c>
      <c r="G205" s="5" t="s">
        <v>831</v>
      </c>
      <c r="H205">
        <v>-1</v>
      </c>
      <c r="I205">
        <v>-1</v>
      </c>
      <c r="J205">
        <v>1</v>
      </c>
      <c r="K205">
        <v>-1</v>
      </c>
      <c r="L205" s="4">
        <f t="shared" si="3"/>
        <v>-0.5</v>
      </c>
      <c r="M205" t="s">
        <v>9</v>
      </c>
    </row>
    <row r="206" spans="1:14" x14ac:dyDescent="0.3">
      <c r="A206" t="s">
        <v>316</v>
      </c>
      <c r="B206" t="s">
        <v>91</v>
      </c>
      <c r="C206" t="s">
        <v>31</v>
      </c>
      <c r="D206" s="5" t="s">
        <v>831</v>
      </c>
      <c r="E206" s="5" t="s">
        <v>830</v>
      </c>
      <c r="F206" s="5" t="s">
        <v>830</v>
      </c>
      <c r="G206" s="5" t="s">
        <v>835</v>
      </c>
      <c r="H206">
        <v>1</v>
      </c>
      <c r="I206">
        <v>-1</v>
      </c>
      <c r="J206">
        <v>-1</v>
      </c>
      <c r="K206">
        <v>1</v>
      </c>
      <c r="L206" s="4">
        <f t="shared" si="3"/>
        <v>0</v>
      </c>
      <c r="M206" t="s">
        <v>9</v>
      </c>
    </row>
    <row r="207" spans="1:14" x14ac:dyDescent="0.3">
      <c r="A207" t="s">
        <v>207</v>
      </c>
      <c r="B207" t="s">
        <v>32</v>
      </c>
      <c r="C207" t="s">
        <v>31</v>
      </c>
      <c r="D207" s="5" t="s">
        <v>835</v>
      </c>
      <c r="E207" s="5" t="s">
        <v>830</v>
      </c>
      <c r="F207" s="5" t="s">
        <v>830</v>
      </c>
      <c r="G207" s="5" t="s">
        <v>831</v>
      </c>
      <c r="H207">
        <v>-1</v>
      </c>
      <c r="I207">
        <v>-1</v>
      </c>
      <c r="J207">
        <v>-1</v>
      </c>
      <c r="K207">
        <v>-1</v>
      </c>
      <c r="L207" s="4">
        <f t="shared" si="3"/>
        <v>-1</v>
      </c>
      <c r="M207" t="s">
        <v>9</v>
      </c>
    </row>
    <row r="208" spans="1:14" x14ac:dyDescent="0.3">
      <c r="A208" t="s">
        <v>208</v>
      </c>
      <c r="B208" t="s">
        <v>24</v>
      </c>
      <c r="C208" t="s">
        <v>31</v>
      </c>
      <c r="D208" s="5" t="s">
        <v>831</v>
      </c>
      <c r="E208" s="5" t="s">
        <v>830</v>
      </c>
      <c r="F208" s="5" t="s">
        <v>834</v>
      </c>
      <c r="G208" s="5" t="s">
        <v>835</v>
      </c>
      <c r="H208">
        <v>1</v>
      </c>
      <c r="I208">
        <v>-1</v>
      </c>
      <c r="J208">
        <v>0</v>
      </c>
      <c r="K208">
        <v>1</v>
      </c>
      <c r="L208" s="4">
        <f t="shared" si="3"/>
        <v>0.25</v>
      </c>
      <c r="M208" t="s">
        <v>9</v>
      </c>
      <c r="N208" s="4"/>
    </row>
    <row r="209" spans="1:14" x14ac:dyDescent="0.3">
      <c r="A209" t="s">
        <v>686</v>
      </c>
      <c r="B209" t="s">
        <v>18</v>
      </c>
      <c r="C209" t="s">
        <v>12</v>
      </c>
      <c r="D209" s="5" t="s">
        <v>830</v>
      </c>
      <c r="E209" s="5" t="s">
        <v>835</v>
      </c>
      <c r="F209" s="5" t="s">
        <v>835</v>
      </c>
      <c r="G209" s="5" t="s">
        <v>835</v>
      </c>
      <c r="H209">
        <v>1</v>
      </c>
      <c r="I209">
        <v>1</v>
      </c>
      <c r="J209">
        <v>1</v>
      </c>
      <c r="K209">
        <v>1</v>
      </c>
      <c r="L209" s="4">
        <f t="shared" si="3"/>
        <v>1</v>
      </c>
      <c r="M209" t="s">
        <v>8</v>
      </c>
      <c r="N209" s="4"/>
    </row>
    <row r="210" spans="1:14" x14ac:dyDescent="0.3">
      <c r="A210" t="s">
        <v>758</v>
      </c>
      <c r="B210" t="s">
        <v>69</v>
      </c>
      <c r="C210" t="s">
        <v>22</v>
      </c>
      <c r="D210" s="5" t="s">
        <v>834</v>
      </c>
      <c r="E210" s="5" t="s">
        <v>835</v>
      </c>
      <c r="F210" s="5" t="s">
        <v>835</v>
      </c>
      <c r="G210" s="5" t="s">
        <v>835</v>
      </c>
      <c r="H210">
        <v>0</v>
      </c>
      <c r="I210">
        <v>1</v>
      </c>
      <c r="J210">
        <v>1</v>
      </c>
      <c r="K210">
        <v>1</v>
      </c>
      <c r="L210" s="4">
        <f t="shared" si="3"/>
        <v>0.75</v>
      </c>
      <c r="M210" t="s">
        <v>8</v>
      </c>
      <c r="N210" s="4"/>
    </row>
    <row r="211" spans="1:14" x14ac:dyDescent="0.3">
      <c r="A211" t="s">
        <v>209</v>
      </c>
      <c r="B211" t="s">
        <v>11</v>
      </c>
      <c r="C211" t="s">
        <v>22</v>
      </c>
      <c r="D211" s="5" t="s">
        <v>830</v>
      </c>
      <c r="E211" s="5" t="s">
        <v>835</v>
      </c>
      <c r="F211" s="5" t="s">
        <v>835</v>
      </c>
      <c r="G211" s="5" t="s">
        <v>835</v>
      </c>
      <c r="H211">
        <v>1</v>
      </c>
      <c r="I211">
        <v>1</v>
      </c>
      <c r="J211">
        <v>1</v>
      </c>
      <c r="K211">
        <v>1</v>
      </c>
      <c r="L211" s="4">
        <f t="shared" si="3"/>
        <v>1</v>
      </c>
      <c r="M211" t="s">
        <v>8</v>
      </c>
      <c r="N211" s="4"/>
    </row>
    <row r="212" spans="1:14" x14ac:dyDescent="0.3">
      <c r="A212" t="s">
        <v>661</v>
      </c>
      <c r="B212" t="s">
        <v>112</v>
      </c>
      <c r="C212" t="s">
        <v>28</v>
      </c>
      <c r="D212" s="5" t="s">
        <v>830</v>
      </c>
      <c r="E212" s="5" t="s">
        <v>830</v>
      </c>
      <c r="F212" s="5" t="s">
        <v>830</v>
      </c>
      <c r="G212" s="5" t="s">
        <v>835</v>
      </c>
      <c r="H212">
        <v>1</v>
      </c>
      <c r="I212">
        <v>-1</v>
      </c>
      <c r="J212">
        <v>-1</v>
      </c>
      <c r="K212">
        <v>1</v>
      </c>
      <c r="L212" s="4">
        <f t="shared" si="3"/>
        <v>0</v>
      </c>
      <c r="M212" t="s">
        <v>9</v>
      </c>
      <c r="N212" s="4"/>
    </row>
    <row r="213" spans="1:14" x14ac:dyDescent="0.3">
      <c r="A213" t="s">
        <v>300</v>
      </c>
      <c r="B213" t="s">
        <v>6</v>
      </c>
      <c r="C213" t="s">
        <v>28</v>
      </c>
      <c r="D213" s="5" t="s">
        <v>830</v>
      </c>
      <c r="E213" s="5" t="s">
        <v>830</v>
      </c>
      <c r="F213" s="5" t="s">
        <v>836</v>
      </c>
      <c r="G213" s="5" t="s">
        <v>835</v>
      </c>
      <c r="H213">
        <v>1</v>
      </c>
      <c r="I213">
        <v>-1</v>
      </c>
      <c r="J213">
        <v>1</v>
      </c>
      <c r="K213">
        <v>1</v>
      </c>
      <c r="L213" s="4">
        <f t="shared" si="3"/>
        <v>0.5</v>
      </c>
      <c r="M213" t="s">
        <v>17</v>
      </c>
      <c r="N213" s="4"/>
    </row>
    <row r="214" spans="1:14" x14ac:dyDescent="0.3">
      <c r="A214" t="s">
        <v>769</v>
      </c>
      <c r="B214" t="s">
        <v>88</v>
      </c>
      <c r="C214" t="s">
        <v>28</v>
      </c>
      <c r="D214" s="5" t="s">
        <v>833</v>
      </c>
      <c r="E214" s="5" t="s">
        <v>830</v>
      </c>
      <c r="F214" s="5" t="s">
        <v>836</v>
      </c>
      <c r="G214" s="5" t="s">
        <v>835</v>
      </c>
      <c r="H214">
        <v>0</v>
      </c>
      <c r="I214">
        <v>-1</v>
      </c>
      <c r="J214">
        <v>1</v>
      </c>
      <c r="K214">
        <v>1</v>
      </c>
      <c r="L214" s="4">
        <f t="shared" si="3"/>
        <v>0.25</v>
      </c>
      <c r="M214" t="s">
        <v>9</v>
      </c>
      <c r="N214" s="4"/>
    </row>
    <row r="215" spans="1:14" x14ac:dyDescent="0.3">
      <c r="A215" t="s">
        <v>370</v>
      </c>
      <c r="B215" t="s">
        <v>6</v>
      </c>
      <c r="C215" t="s">
        <v>28</v>
      </c>
      <c r="D215" s="5" t="s">
        <v>830</v>
      </c>
      <c r="E215" s="5" t="s">
        <v>830</v>
      </c>
      <c r="F215" s="5" t="s">
        <v>836</v>
      </c>
      <c r="G215" s="5" t="s">
        <v>835</v>
      </c>
      <c r="H215">
        <v>1</v>
      </c>
      <c r="I215">
        <v>-1</v>
      </c>
      <c r="J215">
        <v>1</v>
      </c>
      <c r="K215">
        <v>1</v>
      </c>
      <c r="L215" s="4">
        <f t="shared" si="3"/>
        <v>0.5</v>
      </c>
      <c r="M215" t="s">
        <v>17</v>
      </c>
      <c r="N215" s="4"/>
    </row>
    <row r="216" spans="1:14" x14ac:dyDescent="0.3">
      <c r="A216" t="s">
        <v>321</v>
      </c>
      <c r="B216" t="s">
        <v>69</v>
      </c>
      <c r="C216" t="s">
        <v>31</v>
      </c>
      <c r="D216" s="5" t="s">
        <v>831</v>
      </c>
      <c r="E216" s="5" t="s">
        <v>830</v>
      </c>
      <c r="F216" s="5" t="s">
        <v>830</v>
      </c>
      <c r="G216" s="5" t="s">
        <v>835</v>
      </c>
      <c r="H216">
        <v>1</v>
      </c>
      <c r="I216">
        <v>-1</v>
      </c>
      <c r="J216">
        <v>-1</v>
      </c>
      <c r="K216">
        <v>1</v>
      </c>
      <c r="L216" s="4">
        <f t="shared" si="3"/>
        <v>0</v>
      </c>
      <c r="M216" t="s">
        <v>9</v>
      </c>
    </row>
    <row r="217" spans="1:14" x14ac:dyDescent="0.3">
      <c r="A217" t="s">
        <v>637</v>
      </c>
      <c r="B217" t="s">
        <v>32</v>
      </c>
      <c r="C217" t="s">
        <v>31</v>
      </c>
      <c r="D217" s="5" t="s">
        <v>835</v>
      </c>
      <c r="E217" s="5" t="s">
        <v>830</v>
      </c>
      <c r="F217" s="5" t="s">
        <v>830</v>
      </c>
      <c r="G217" s="5" t="s">
        <v>831</v>
      </c>
      <c r="H217">
        <v>-1</v>
      </c>
      <c r="I217">
        <v>-1</v>
      </c>
      <c r="J217">
        <v>-1</v>
      </c>
      <c r="K217">
        <v>-1</v>
      </c>
      <c r="L217" s="4">
        <f t="shared" si="3"/>
        <v>-1</v>
      </c>
      <c r="M217" t="s">
        <v>9</v>
      </c>
    </row>
    <row r="218" spans="1:14" x14ac:dyDescent="0.3">
      <c r="A218" t="s">
        <v>215</v>
      </c>
      <c r="B218" t="s">
        <v>18</v>
      </c>
      <c r="C218" t="s">
        <v>31</v>
      </c>
      <c r="D218" s="5" t="s">
        <v>835</v>
      </c>
      <c r="E218" s="5" t="s">
        <v>830</v>
      </c>
      <c r="F218" s="5" t="s">
        <v>830</v>
      </c>
      <c r="G218" s="5" t="s">
        <v>831</v>
      </c>
      <c r="H218">
        <v>-1</v>
      </c>
      <c r="I218">
        <v>-1</v>
      </c>
      <c r="J218">
        <v>-1</v>
      </c>
      <c r="K218">
        <v>-1</v>
      </c>
      <c r="L218" s="4">
        <f t="shared" si="3"/>
        <v>-1</v>
      </c>
      <c r="M218" t="s">
        <v>9</v>
      </c>
    </row>
    <row r="219" spans="1:14" x14ac:dyDescent="0.3">
      <c r="A219" t="s">
        <v>680</v>
      </c>
      <c r="B219" t="s">
        <v>24</v>
      </c>
      <c r="C219" t="s">
        <v>22</v>
      </c>
      <c r="D219" s="5" t="s">
        <v>830</v>
      </c>
      <c r="E219" s="5" t="s">
        <v>835</v>
      </c>
      <c r="F219" s="5" t="s">
        <v>835</v>
      </c>
      <c r="G219" s="5" t="s">
        <v>835</v>
      </c>
      <c r="H219">
        <v>1</v>
      </c>
      <c r="I219">
        <v>1</v>
      </c>
      <c r="J219">
        <v>1</v>
      </c>
      <c r="K219">
        <v>1</v>
      </c>
      <c r="L219" s="4">
        <f t="shared" si="3"/>
        <v>1</v>
      </c>
      <c r="M219" t="s">
        <v>8</v>
      </c>
      <c r="N219" s="4"/>
    </row>
    <row r="220" spans="1:14" x14ac:dyDescent="0.3">
      <c r="A220" t="s">
        <v>664</v>
      </c>
      <c r="B220" t="s">
        <v>72</v>
      </c>
      <c r="C220" t="s">
        <v>31</v>
      </c>
      <c r="D220" s="5" t="s">
        <v>831</v>
      </c>
      <c r="E220" s="5" t="s">
        <v>830</v>
      </c>
      <c r="F220" s="5" t="s">
        <v>830</v>
      </c>
      <c r="G220" s="5" t="s">
        <v>835</v>
      </c>
      <c r="H220">
        <v>1</v>
      </c>
      <c r="I220">
        <v>-1</v>
      </c>
      <c r="J220">
        <v>-1</v>
      </c>
      <c r="K220">
        <v>1</v>
      </c>
      <c r="L220" s="4">
        <f t="shared" si="3"/>
        <v>0</v>
      </c>
      <c r="M220" t="s">
        <v>9</v>
      </c>
      <c r="N220" s="4"/>
    </row>
    <row r="221" spans="1:14" x14ac:dyDescent="0.3">
      <c r="A221" t="s">
        <v>331</v>
      </c>
      <c r="B221" t="s">
        <v>11</v>
      </c>
      <c r="C221" t="s">
        <v>31</v>
      </c>
      <c r="D221" s="5" t="s">
        <v>831</v>
      </c>
      <c r="E221" s="5" t="s">
        <v>830</v>
      </c>
      <c r="F221" s="5" t="s">
        <v>830</v>
      </c>
      <c r="G221" s="5" t="s">
        <v>835</v>
      </c>
      <c r="H221">
        <v>1</v>
      </c>
      <c r="I221">
        <v>-1</v>
      </c>
      <c r="J221">
        <v>-1</v>
      </c>
      <c r="K221">
        <v>1</v>
      </c>
      <c r="L221" s="4">
        <f t="shared" si="3"/>
        <v>0</v>
      </c>
      <c r="M221" t="s">
        <v>9</v>
      </c>
      <c r="N221" s="4"/>
    </row>
    <row r="222" spans="1:14" x14ac:dyDescent="0.3">
      <c r="A222" t="s">
        <v>218</v>
      </c>
      <c r="B222" t="s">
        <v>53</v>
      </c>
      <c r="C222" t="s">
        <v>15</v>
      </c>
      <c r="D222" s="5" t="s">
        <v>830</v>
      </c>
      <c r="E222" s="5" t="s">
        <v>830</v>
      </c>
      <c r="F222" s="5" t="s">
        <v>834</v>
      </c>
      <c r="G222" s="5" t="s">
        <v>835</v>
      </c>
      <c r="H222">
        <v>1</v>
      </c>
      <c r="I222">
        <v>-1</v>
      </c>
      <c r="J222">
        <v>0</v>
      </c>
      <c r="K222">
        <v>1</v>
      </c>
      <c r="L222" s="4">
        <f t="shared" si="3"/>
        <v>0.25</v>
      </c>
      <c r="M222" t="s">
        <v>9</v>
      </c>
      <c r="N222" s="4"/>
    </row>
    <row r="223" spans="1:14" x14ac:dyDescent="0.3">
      <c r="A223" t="s">
        <v>219</v>
      </c>
      <c r="B223" t="s">
        <v>18</v>
      </c>
      <c r="C223" t="s">
        <v>31</v>
      </c>
      <c r="D223" s="5" t="s">
        <v>835</v>
      </c>
      <c r="E223" s="5" t="s">
        <v>830</v>
      </c>
      <c r="F223" s="5" t="s">
        <v>830</v>
      </c>
      <c r="G223" s="5" t="s">
        <v>831</v>
      </c>
      <c r="H223">
        <v>-1</v>
      </c>
      <c r="I223">
        <v>-1</v>
      </c>
      <c r="J223">
        <v>-1</v>
      </c>
      <c r="K223">
        <v>-1</v>
      </c>
      <c r="L223" s="4">
        <f t="shared" si="3"/>
        <v>-1</v>
      </c>
      <c r="M223" t="s">
        <v>9</v>
      </c>
    </row>
    <row r="224" spans="1:14" x14ac:dyDescent="0.3">
      <c r="A224" t="s">
        <v>812</v>
      </c>
      <c r="B224" t="s">
        <v>32</v>
      </c>
      <c r="C224" t="s">
        <v>22</v>
      </c>
      <c r="D224" s="5" t="s">
        <v>830</v>
      </c>
      <c r="E224" s="5" t="s">
        <v>831</v>
      </c>
      <c r="F224" s="5" t="s">
        <v>835</v>
      </c>
      <c r="G224" s="5" t="s">
        <v>835</v>
      </c>
      <c r="H224">
        <v>1</v>
      </c>
      <c r="I224">
        <v>-1</v>
      </c>
      <c r="J224">
        <v>1</v>
      </c>
      <c r="K224">
        <v>1</v>
      </c>
      <c r="L224" s="4">
        <f t="shared" si="3"/>
        <v>0.5</v>
      </c>
      <c r="M224" t="s">
        <v>17</v>
      </c>
      <c r="N224" s="4"/>
    </row>
    <row r="225" spans="1:14" x14ac:dyDescent="0.3">
      <c r="A225" t="s">
        <v>694</v>
      </c>
      <c r="B225" t="s">
        <v>32</v>
      </c>
      <c r="C225" t="s">
        <v>22</v>
      </c>
      <c r="D225" s="5" t="s">
        <v>830</v>
      </c>
      <c r="E225" s="5" t="s">
        <v>831</v>
      </c>
      <c r="F225" s="5" t="s">
        <v>835</v>
      </c>
      <c r="G225" s="5" t="s">
        <v>835</v>
      </c>
      <c r="H225">
        <v>1</v>
      </c>
      <c r="I225">
        <v>-1</v>
      </c>
      <c r="J225">
        <v>1</v>
      </c>
      <c r="K225">
        <v>1</v>
      </c>
      <c r="L225" s="4">
        <f t="shared" si="3"/>
        <v>0.5</v>
      </c>
      <c r="M225" t="s">
        <v>17</v>
      </c>
      <c r="N225" s="4"/>
    </row>
    <row r="226" spans="1:14" x14ac:dyDescent="0.3">
      <c r="A226" t="s">
        <v>658</v>
      </c>
      <c r="B226" t="s">
        <v>32</v>
      </c>
      <c r="C226" t="s">
        <v>22</v>
      </c>
      <c r="D226" s="5" t="s">
        <v>830</v>
      </c>
      <c r="E226" s="5" t="s">
        <v>831</v>
      </c>
      <c r="F226" s="5" t="s">
        <v>835</v>
      </c>
      <c r="G226" s="5" t="s">
        <v>835</v>
      </c>
      <c r="H226">
        <v>1</v>
      </c>
      <c r="I226">
        <v>-1</v>
      </c>
      <c r="J226">
        <v>1</v>
      </c>
      <c r="K226">
        <v>1</v>
      </c>
      <c r="L226" s="4">
        <f t="shared" si="3"/>
        <v>0.5</v>
      </c>
      <c r="M226" t="s">
        <v>17</v>
      </c>
      <c r="N226" s="4"/>
    </row>
    <row r="227" spans="1:14" x14ac:dyDescent="0.3">
      <c r="A227" t="s">
        <v>662</v>
      </c>
      <c r="B227" t="s">
        <v>32</v>
      </c>
      <c r="C227" t="s">
        <v>22</v>
      </c>
      <c r="D227" s="5" t="s">
        <v>830</v>
      </c>
      <c r="E227" s="5" t="s">
        <v>831</v>
      </c>
      <c r="F227" s="5" t="s">
        <v>835</v>
      </c>
      <c r="G227" s="5" t="s">
        <v>835</v>
      </c>
      <c r="H227">
        <v>1</v>
      </c>
      <c r="I227">
        <v>-1</v>
      </c>
      <c r="J227">
        <v>1</v>
      </c>
      <c r="K227">
        <v>1</v>
      </c>
      <c r="L227" s="4">
        <f t="shared" si="3"/>
        <v>0.5</v>
      </c>
      <c r="M227" t="s">
        <v>17</v>
      </c>
      <c r="N227" s="4"/>
    </row>
    <row r="228" spans="1:14" x14ac:dyDescent="0.3">
      <c r="A228" t="s">
        <v>220</v>
      </c>
      <c r="B228" t="s">
        <v>14</v>
      </c>
      <c r="C228" t="s">
        <v>31</v>
      </c>
      <c r="D228" s="5" t="s">
        <v>835</v>
      </c>
      <c r="E228" s="5" t="s">
        <v>830</v>
      </c>
      <c r="F228" s="5" t="s">
        <v>830</v>
      </c>
      <c r="G228" s="5" t="s">
        <v>831</v>
      </c>
      <c r="H228">
        <v>-1</v>
      </c>
      <c r="I228">
        <v>-1</v>
      </c>
      <c r="J228">
        <v>-1</v>
      </c>
      <c r="K228">
        <v>-1</v>
      </c>
      <c r="L228" s="4">
        <f t="shared" si="3"/>
        <v>-1</v>
      </c>
      <c r="M228" t="s">
        <v>9</v>
      </c>
    </row>
    <row r="229" spans="1:14" x14ac:dyDescent="0.3">
      <c r="A229" t="s">
        <v>337</v>
      </c>
      <c r="B229" t="s">
        <v>11</v>
      </c>
      <c r="C229" t="s">
        <v>31</v>
      </c>
      <c r="D229" s="5" t="s">
        <v>831</v>
      </c>
      <c r="E229" s="5" t="s">
        <v>830</v>
      </c>
      <c r="F229" s="5" t="s">
        <v>830</v>
      </c>
      <c r="G229" s="5" t="s">
        <v>835</v>
      </c>
      <c r="H229">
        <v>1</v>
      </c>
      <c r="I229">
        <v>-1</v>
      </c>
      <c r="J229">
        <v>-1</v>
      </c>
      <c r="K229">
        <v>1</v>
      </c>
      <c r="L229" s="4">
        <f t="shared" si="3"/>
        <v>0</v>
      </c>
      <c r="M229" t="s">
        <v>9</v>
      </c>
    </row>
    <row r="230" spans="1:14" x14ac:dyDescent="0.3">
      <c r="A230" t="s">
        <v>222</v>
      </c>
      <c r="B230" t="s">
        <v>32</v>
      </c>
      <c r="C230" t="s">
        <v>31</v>
      </c>
      <c r="D230" s="5" t="s">
        <v>835</v>
      </c>
      <c r="E230" s="5" t="s">
        <v>830</v>
      </c>
      <c r="F230" s="5" t="s">
        <v>830</v>
      </c>
      <c r="G230" s="5" t="s">
        <v>831</v>
      </c>
      <c r="H230">
        <v>-1</v>
      </c>
      <c r="I230">
        <v>-1</v>
      </c>
      <c r="J230">
        <v>-1</v>
      </c>
      <c r="K230">
        <v>-1</v>
      </c>
      <c r="L230" s="4">
        <f t="shared" si="3"/>
        <v>-1</v>
      </c>
      <c r="M230" t="s">
        <v>9</v>
      </c>
    </row>
    <row r="231" spans="1:14" x14ac:dyDescent="0.3">
      <c r="A231" t="s">
        <v>708</v>
      </c>
      <c r="B231" t="s">
        <v>18</v>
      </c>
      <c r="C231" t="s">
        <v>31</v>
      </c>
      <c r="D231" s="5" t="s">
        <v>835</v>
      </c>
      <c r="E231" s="5" t="s">
        <v>830</v>
      </c>
      <c r="F231" s="5" t="s">
        <v>830</v>
      </c>
      <c r="G231" s="5" t="s">
        <v>831</v>
      </c>
      <c r="H231">
        <v>-1</v>
      </c>
      <c r="I231">
        <v>-1</v>
      </c>
      <c r="J231">
        <v>-1</v>
      </c>
      <c r="K231">
        <v>-1</v>
      </c>
      <c r="L231" s="4">
        <f t="shared" si="3"/>
        <v>-1</v>
      </c>
      <c r="M231" t="s">
        <v>9</v>
      </c>
    </row>
    <row r="232" spans="1:14" x14ac:dyDescent="0.3">
      <c r="A232" t="s">
        <v>223</v>
      </c>
      <c r="B232" t="s">
        <v>11</v>
      </c>
      <c r="C232" t="s">
        <v>22</v>
      </c>
      <c r="D232" s="5" t="s">
        <v>830</v>
      </c>
      <c r="E232" s="5" t="s">
        <v>835</v>
      </c>
      <c r="F232" s="5" t="s">
        <v>835</v>
      </c>
      <c r="G232" s="5" t="s">
        <v>835</v>
      </c>
      <c r="H232">
        <v>1</v>
      </c>
      <c r="I232">
        <v>1</v>
      </c>
      <c r="J232">
        <v>1</v>
      </c>
      <c r="K232">
        <v>1</v>
      </c>
      <c r="L232" s="4">
        <f t="shared" si="3"/>
        <v>1</v>
      </c>
      <c r="M232" t="s">
        <v>8</v>
      </c>
      <c r="N232" s="4"/>
    </row>
    <row r="233" spans="1:14" x14ac:dyDescent="0.3">
      <c r="A233" t="s">
        <v>224</v>
      </c>
      <c r="B233" t="s">
        <v>11</v>
      </c>
      <c r="C233" t="s">
        <v>22</v>
      </c>
      <c r="D233" s="5" t="s">
        <v>830</v>
      </c>
      <c r="E233" s="5" t="s">
        <v>835</v>
      </c>
      <c r="F233" s="5" t="s">
        <v>835</v>
      </c>
      <c r="G233" s="5" t="s">
        <v>835</v>
      </c>
      <c r="H233">
        <v>1</v>
      </c>
      <c r="I233">
        <v>1</v>
      </c>
      <c r="J233">
        <v>1</v>
      </c>
      <c r="K233">
        <v>1</v>
      </c>
      <c r="L233" s="4">
        <f t="shared" si="3"/>
        <v>1</v>
      </c>
      <c r="M233" t="s">
        <v>8</v>
      </c>
      <c r="N233" s="4"/>
    </row>
    <row r="234" spans="1:14" x14ac:dyDescent="0.3">
      <c r="A234" t="s">
        <v>225</v>
      </c>
      <c r="B234" t="s">
        <v>56</v>
      </c>
      <c r="C234" t="s">
        <v>15</v>
      </c>
      <c r="D234" s="5" t="s">
        <v>830</v>
      </c>
      <c r="E234" s="5" t="s">
        <v>836</v>
      </c>
      <c r="F234" s="5" t="s">
        <v>834</v>
      </c>
      <c r="G234" s="5" t="s">
        <v>835</v>
      </c>
      <c r="H234">
        <v>1</v>
      </c>
      <c r="I234">
        <v>1</v>
      </c>
      <c r="J234">
        <v>0</v>
      </c>
      <c r="K234">
        <v>1</v>
      </c>
      <c r="L234" s="4">
        <f t="shared" si="3"/>
        <v>0.75</v>
      </c>
      <c r="M234" t="s">
        <v>8</v>
      </c>
      <c r="N234" s="4"/>
    </row>
    <row r="235" spans="1:14" x14ac:dyDescent="0.3">
      <c r="A235" t="s">
        <v>226</v>
      </c>
      <c r="B235" t="s">
        <v>88</v>
      </c>
      <c r="C235" t="s">
        <v>22</v>
      </c>
      <c r="D235" s="5" t="s">
        <v>830</v>
      </c>
      <c r="E235" s="5" t="s">
        <v>835</v>
      </c>
      <c r="F235" s="5" t="s">
        <v>835</v>
      </c>
      <c r="G235" s="5" t="s">
        <v>835</v>
      </c>
      <c r="H235">
        <v>1</v>
      </c>
      <c r="I235">
        <v>1</v>
      </c>
      <c r="J235">
        <v>1</v>
      </c>
      <c r="K235">
        <v>1</v>
      </c>
      <c r="L235" s="4">
        <f t="shared" si="3"/>
        <v>1</v>
      </c>
      <c r="M235" t="s">
        <v>8</v>
      </c>
      <c r="N235" s="4"/>
    </row>
    <row r="236" spans="1:14" x14ac:dyDescent="0.3">
      <c r="A236" t="s">
        <v>341</v>
      </c>
      <c r="B236" t="s">
        <v>11</v>
      </c>
      <c r="C236" t="s">
        <v>31</v>
      </c>
      <c r="D236" s="5" t="s">
        <v>831</v>
      </c>
      <c r="E236" s="5" t="s">
        <v>830</v>
      </c>
      <c r="F236" s="5" t="s">
        <v>830</v>
      </c>
      <c r="G236" s="5" t="s">
        <v>835</v>
      </c>
      <c r="H236">
        <v>1</v>
      </c>
      <c r="I236">
        <v>-1</v>
      </c>
      <c r="J236">
        <v>-1</v>
      </c>
      <c r="K236">
        <v>1</v>
      </c>
      <c r="L236" s="4">
        <f t="shared" si="3"/>
        <v>0</v>
      </c>
      <c r="M236" t="s">
        <v>9</v>
      </c>
      <c r="N236" s="4"/>
    </row>
    <row r="237" spans="1:14" x14ac:dyDescent="0.3">
      <c r="A237" t="s">
        <v>228</v>
      </c>
      <c r="B237" t="s">
        <v>11</v>
      </c>
      <c r="C237" t="s">
        <v>12</v>
      </c>
      <c r="D237" s="5" t="s">
        <v>830</v>
      </c>
      <c r="E237" s="5" t="s">
        <v>835</v>
      </c>
      <c r="F237" s="5" t="s">
        <v>835</v>
      </c>
      <c r="G237" s="5" t="s">
        <v>835</v>
      </c>
      <c r="H237">
        <v>1</v>
      </c>
      <c r="I237">
        <v>1</v>
      </c>
      <c r="J237">
        <v>1</v>
      </c>
      <c r="K237">
        <v>1</v>
      </c>
      <c r="L237" s="4">
        <f t="shared" si="3"/>
        <v>1</v>
      </c>
      <c r="M237" t="s">
        <v>8</v>
      </c>
      <c r="N237" s="4"/>
    </row>
    <row r="238" spans="1:14" x14ac:dyDescent="0.3">
      <c r="A238" t="s">
        <v>229</v>
      </c>
      <c r="B238" t="s">
        <v>88</v>
      </c>
      <c r="C238" t="s">
        <v>22</v>
      </c>
      <c r="D238" s="5" t="s">
        <v>830</v>
      </c>
      <c r="E238" s="5" t="s">
        <v>835</v>
      </c>
      <c r="F238" s="5" t="s">
        <v>835</v>
      </c>
      <c r="G238" s="5" t="s">
        <v>835</v>
      </c>
      <c r="H238">
        <v>1</v>
      </c>
      <c r="I238">
        <v>1</v>
      </c>
      <c r="J238">
        <v>1</v>
      </c>
      <c r="K238">
        <v>1</v>
      </c>
      <c r="L238" s="4">
        <f t="shared" si="3"/>
        <v>1</v>
      </c>
      <c r="M238" t="s">
        <v>8</v>
      </c>
      <c r="N238" s="4"/>
    </row>
    <row r="239" spans="1:14" x14ac:dyDescent="0.3">
      <c r="A239" t="s">
        <v>372</v>
      </c>
      <c r="B239" t="s">
        <v>6</v>
      </c>
      <c r="C239" t="s">
        <v>28</v>
      </c>
      <c r="D239" s="5" t="s">
        <v>830</v>
      </c>
      <c r="E239" s="5" t="s">
        <v>830</v>
      </c>
      <c r="F239" s="5" t="s">
        <v>836</v>
      </c>
      <c r="G239" s="5" t="s">
        <v>835</v>
      </c>
      <c r="H239">
        <v>1</v>
      </c>
      <c r="I239">
        <v>-1</v>
      </c>
      <c r="J239">
        <v>1</v>
      </c>
      <c r="K239">
        <v>1</v>
      </c>
      <c r="L239" s="4">
        <f t="shared" si="3"/>
        <v>0.5</v>
      </c>
      <c r="M239" t="s">
        <v>17</v>
      </c>
      <c r="N239" s="4"/>
    </row>
    <row r="240" spans="1:14" x14ac:dyDescent="0.3">
      <c r="A240" t="s">
        <v>390</v>
      </c>
      <c r="B240" t="s">
        <v>14</v>
      </c>
      <c r="C240" t="s">
        <v>31</v>
      </c>
      <c r="D240" s="5" t="s">
        <v>835</v>
      </c>
      <c r="E240" s="5" t="s">
        <v>830</v>
      </c>
      <c r="F240" s="5" t="s">
        <v>836</v>
      </c>
      <c r="G240" s="5" t="s">
        <v>835</v>
      </c>
      <c r="H240">
        <v>-1</v>
      </c>
      <c r="I240">
        <v>-1</v>
      </c>
      <c r="J240">
        <v>1</v>
      </c>
      <c r="K240">
        <v>1</v>
      </c>
      <c r="L240" s="4">
        <f t="shared" si="3"/>
        <v>0</v>
      </c>
      <c r="M240" t="s">
        <v>9</v>
      </c>
    </row>
    <row r="241" spans="1:14" x14ac:dyDescent="0.3">
      <c r="A241" t="s">
        <v>391</v>
      </c>
      <c r="B241" t="s">
        <v>56</v>
      </c>
      <c r="C241" t="s">
        <v>15</v>
      </c>
      <c r="D241" s="5" t="s">
        <v>836</v>
      </c>
      <c r="E241" s="5" t="s">
        <v>830</v>
      </c>
      <c r="F241" s="5" t="s">
        <v>835</v>
      </c>
      <c r="G241" s="5" t="s">
        <v>835</v>
      </c>
      <c r="H241">
        <v>-1</v>
      </c>
      <c r="I241">
        <v>-1</v>
      </c>
      <c r="J241">
        <v>1</v>
      </c>
      <c r="K241">
        <v>1</v>
      </c>
      <c r="L241" s="4">
        <f t="shared" si="3"/>
        <v>0</v>
      </c>
      <c r="M241" t="s">
        <v>9</v>
      </c>
      <c r="N241" s="4"/>
    </row>
    <row r="242" spans="1:14" x14ac:dyDescent="0.3">
      <c r="A242" t="s">
        <v>232</v>
      </c>
      <c r="B242" t="s">
        <v>233</v>
      </c>
      <c r="C242" t="s">
        <v>15</v>
      </c>
      <c r="D242" s="5" t="s">
        <v>830</v>
      </c>
      <c r="E242" s="5" t="s">
        <v>830</v>
      </c>
      <c r="F242" s="5" t="s">
        <v>834</v>
      </c>
      <c r="G242" s="5" t="s">
        <v>835</v>
      </c>
      <c r="H242">
        <v>1</v>
      </c>
      <c r="I242">
        <v>-1</v>
      </c>
      <c r="J242">
        <v>0</v>
      </c>
      <c r="K242">
        <v>1</v>
      </c>
      <c r="L242" s="4">
        <f t="shared" si="3"/>
        <v>0.25</v>
      </c>
      <c r="M242" t="s">
        <v>9</v>
      </c>
      <c r="N242" s="4"/>
    </row>
    <row r="243" spans="1:14" x14ac:dyDescent="0.3">
      <c r="A243" t="s">
        <v>234</v>
      </c>
      <c r="B243" t="s">
        <v>58</v>
      </c>
      <c r="C243" t="s">
        <v>22</v>
      </c>
      <c r="D243" s="5" t="s">
        <v>836</v>
      </c>
      <c r="E243" s="5" t="s">
        <v>835</v>
      </c>
      <c r="F243" s="5" t="s">
        <v>834</v>
      </c>
      <c r="G243" s="5" t="s">
        <v>835</v>
      </c>
      <c r="H243">
        <v>-1</v>
      </c>
      <c r="I243">
        <v>1</v>
      </c>
      <c r="J243">
        <v>0</v>
      </c>
      <c r="K243">
        <v>1</v>
      </c>
      <c r="L243" s="4">
        <f t="shared" si="3"/>
        <v>0.25</v>
      </c>
      <c r="M243" t="s">
        <v>9</v>
      </c>
    </row>
    <row r="244" spans="1:14" x14ac:dyDescent="0.3">
      <c r="A244" t="s">
        <v>235</v>
      </c>
      <c r="B244" t="s">
        <v>58</v>
      </c>
      <c r="C244" t="s">
        <v>15</v>
      </c>
      <c r="D244" s="5" t="s">
        <v>830</v>
      </c>
      <c r="E244" s="5" t="s">
        <v>830</v>
      </c>
      <c r="F244" s="5" t="s">
        <v>835</v>
      </c>
      <c r="G244" s="5" t="s">
        <v>835</v>
      </c>
      <c r="H244">
        <v>1</v>
      </c>
      <c r="I244">
        <v>-1</v>
      </c>
      <c r="J244">
        <v>1</v>
      </c>
      <c r="K244">
        <v>1</v>
      </c>
      <c r="L244" s="4">
        <f t="shared" si="3"/>
        <v>0.5</v>
      </c>
      <c r="M244" t="s">
        <v>17</v>
      </c>
      <c r="N244" s="4"/>
    </row>
    <row r="245" spans="1:14" x14ac:dyDescent="0.3">
      <c r="A245" t="s">
        <v>236</v>
      </c>
      <c r="B245" t="s">
        <v>18</v>
      </c>
      <c r="C245" t="s">
        <v>98</v>
      </c>
      <c r="D245" s="5" t="s">
        <v>841</v>
      </c>
      <c r="E245" s="5" t="s">
        <v>840</v>
      </c>
      <c r="F245" s="5" t="s">
        <v>840</v>
      </c>
      <c r="G245" s="5" t="s">
        <v>840</v>
      </c>
      <c r="H245">
        <v>-1</v>
      </c>
      <c r="I245">
        <v>-1</v>
      </c>
      <c r="J245">
        <v>-1</v>
      </c>
      <c r="K245">
        <v>-1</v>
      </c>
      <c r="L245" s="4">
        <f t="shared" si="3"/>
        <v>-1</v>
      </c>
      <c r="M245" t="s">
        <v>9</v>
      </c>
    </row>
    <row r="246" spans="1:14" x14ac:dyDescent="0.3">
      <c r="A246" t="s">
        <v>237</v>
      </c>
      <c r="B246" t="s">
        <v>21</v>
      </c>
      <c r="C246" t="s">
        <v>22</v>
      </c>
      <c r="D246" s="5" t="s">
        <v>830</v>
      </c>
      <c r="E246" s="5" t="s">
        <v>835</v>
      </c>
      <c r="F246" s="5" t="s">
        <v>835</v>
      </c>
      <c r="G246" s="5" t="s">
        <v>835</v>
      </c>
      <c r="H246">
        <v>1</v>
      </c>
      <c r="I246">
        <v>1</v>
      </c>
      <c r="J246">
        <v>1</v>
      </c>
      <c r="K246">
        <v>1</v>
      </c>
      <c r="L246" s="4">
        <f t="shared" si="3"/>
        <v>1</v>
      </c>
      <c r="M246" t="s">
        <v>8</v>
      </c>
      <c r="N246" s="4"/>
    </row>
    <row r="247" spans="1:14" x14ac:dyDescent="0.3">
      <c r="A247" t="s">
        <v>238</v>
      </c>
      <c r="B247" t="s">
        <v>18</v>
      </c>
      <c r="C247" t="s">
        <v>15</v>
      </c>
      <c r="D247" s="5" t="s">
        <v>830</v>
      </c>
      <c r="E247" s="5" t="s">
        <v>836</v>
      </c>
      <c r="F247" s="5" t="s">
        <v>835</v>
      </c>
      <c r="G247" s="5" t="s">
        <v>835</v>
      </c>
      <c r="H247">
        <v>1</v>
      </c>
      <c r="I247">
        <v>1</v>
      </c>
      <c r="J247">
        <v>1</v>
      </c>
      <c r="K247">
        <v>1</v>
      </c>
      <c r="L247" s="4">
        <f t="shared" si="3"/>
        <v>1</v>
      </c>
      <c r="M247" t="s">
        <v>8</v>
      </c>
      <c r="N247" s="4"/>
    </row>
    <row r="248" spans="1:14" x14ac:dyDescent="0.3">
      <c r="A248" t="s">
        <v>393</v>
      </c>
      <c r="B248" t="s">
        <v>14</v>
      </c>
      <c r="C248" t="s">
        <v>28</v>
      </c>
      <c r="D248" s="5" t="s">
        <v>830</v>
      </c>
      <c r="E248" s="5" t="s">
        <v>830</v>
      </c>
      <c r="F248" s="5" t="s">
        <v>830</v>
      </c>
      <c r="G248" s="5" t="s">
        <v>835</v>
      </c>
      <c r="H248">
        <v>1</v>
      </c>
      <c r="I248">
        <v>-1</v>
      </c>
      <c r="J248">
        <v>-1</v>
      </c>
      <c r="K248">
        <v>1</v>
      </c>
      <c r="L248" s="4">
        <f t="shared" si="3"/>
        <v>0</v>
      </c>
      <c r="M248" t="s">
        <v>9</v>
      </c>
    </row>
    <row r="249" spans="1:14" x14ac:dyDescent="0.3">
      <c r="A249" t="s">
        <v>621</v>
      </c>
      <c r="B249" t="s">
        <v>72</v>
      </c>
      <c r="C249" t="s">
        <v>98</v>
      </c>
      <c r="D249" s="5" t="s">
        <v>840</v>
      </c>
      <c r="E249" s="5" t="s">
        <v>840</v>
      </c>
      <c r="F249" s="5" t="s">
        <v>840</v>
      </c>
      <c r="G249" s="5" t="s">
        <v>841</v>
      </c>
      <c r="H249">
        <v>1</v>
      </c>
      <c r="I249">
        <v>-1</v>
      </c>
      <c r="J249">
        <v>-1</v>
      </c>
      <c r="K249">
        <v>1</v>
      </c>
      <c r="L249" s="4">
        <f t="shared" si="3"/>
        <v>0</v>
      </c>
      <c r="M249" t="s">
        <v>9</v>
      </c>
    </row>
    <row r="250" spans="1:14" x14ac:dyDescent="0.3">
      <c r="A250" t="s">
        <v>240</v>
      </c>
      <c r="B250" t="s">
        <v>18</v>
      </c>
      <c r="C250" t="s">
        <v>15</v>
      </c>
      <c r="D250" s="5" t="s">
        <v>830</v>
      </c>
      <c r="E250" s="5" t="s">
        <v>836</v>
      </c>
      <c r="F250" s="5" t="s">
        <v>835</v>
      </c>
      <c r="G250" s="5" t="s">
        <v>835</v>
      </c>
      <c r="H250">
        <v>1</v>
      </c>
      <c r="I250">
        <v>1</v>
      </c>
      <c r="J250">
        <v>1</v>
      </c>
      <c r="K250">
        <v>1</v>
      </c>
      <c r="L250" s="4">
        <f t="shared" si="3"/>
        <v>1</v>
      </c>
      <c r="M250" t="s">
        <v>8</v>
      </c>
      <c r="N250" s="4"/>
    </row>
    <row r="251" spans="1:14" x14ac:dyDescent="0.3">
      <c r="A251" t="s">
        <v>755</v>
      </c>
      <c r="B251" t="s">
        <v>112</v>
      </c>
      <c r="C251" t="s">
        <v>28</v>
      </c>
      <c r="D251" s="5" t="s">
        <v>830</v>
      </c>
      <c r="E251" s="5" t="s">
        <v>830</v>
      </c>
      <c r="F251" s="5" t="s">
        <v>834</v>
      </c>
      <c r="G251" s="5" t="s">
        <v>835</v>
      </c>
      <c r="H251">
        <v>1</v>
      </c>
      <c r="I251">
        <v>-1</v>
      </c>
      <c r="J251">
        <v>0</v>
      </c>
      <c r="K251">
        <v>1</v>
      </c>
      <c r="L251" s="4">
        <f t="shared" si="3"/>
        <v>0.25</v>
      </c>
      <c r="M251" t="s">
        <v>9</v>
      </c>
      <c r="N251" s="4"/>
    </row>
    <row r="252" spans="1:14" x14ac:dyDescent="0.3">
      <c r="A252" t="s">
        <v>242</v>
      </c>
      <c r="B252" t="s">
        <v>11</v>
      </c>
      <c r="C252" t="s">
        <v>22</v>
      </c>
      <c r="D252" s="5" t="s">
        <v>830</v>
      </c>
      <c r="E252" s="5" t="s">
        <v>835</v>
      </c>
      <c r="F252" s="5" t="s">
        <v>835</v>
      </c>
      <c r="G252" s="5" t="s">
        <v>835</v>
      </c>
      <c r="H252">
        <v>1</v>
      </c>
      <c r="I252">
        <v>1</v>
      </c>
      <c r="J252">
        <v>1</v>
      </c>
      <c r="K252">
        <v>1</v>
      </c>
      <c r="L252" s="4">
        <f t="shared" si="3"/>
        <v>1</v>
      </c>
      <c r="M252" t="s">
        <v>8</v>
      </c>
      <c r="N252" s="4"/>
    </row>
    <row r="253" spans="1:14" x14ac:dyDescent="0.3">
      <c r="A253" t="s">
        <v>243</v>
      </c>
      <c r="B253" t="s">
        <v>75</v>
      </c>
      <c r="C253" t="s">
        <v>31</v>
      </c>
      <c r="D253" s="5" t="s">
        <v>835</v>
      </c>
      <c r="E253" s="5" t="s">
        <v>830</v>
      </c>
      <c r="F253" s="5" t="s">
        <v>830</v>
      </c>
      <c r="G253" s="5" t="s">
        <v>835</v>
      </c>
      <c r="H253">
        <v>-1</v>
      </c>
      <c r="I253">
        <v>-1</v>
      </c>
      <c r="J253">
        <v>-1</v>
      </c>
      <c r="K253">
        <v>1</v>
      </c>
      <c r="L253" s="4">
        <f t="shared" si="3"/>
        <v>-0.5</v>
      </c>
      <c r="M253" t="s">
        <v>9</v>
      </c>
    </row>
    <row r="254" spans="1:14" x14ac:dyDescent="0.3">
      <c r="A254" t="s">
        <v>674</v>
      </c>
      <c r="B254" t="s">
        <v>18</v>
      </c>
      <c r="C254" t="s">
        <v>31</v>
      </c>
      <c r="D254" s="5" t="s">
        <v>835</v>
      </c>
      <c r="E254" s="5" t="s">
        <v>830</v>
      </c>
      <c r="F254" s="5" t="s">
        <v>830</v>
      </c>
      <c r="G254" s="5" t="s">
        <v>831</v>
      </c>
      <c r="H254">
        <v>-1</v>
      </c>
      <c r="I254">
        <v>-1</v>
      </c>
      <c r="J254">
        <v>-1</v>
      </c>
      <c r="K254">
        <v>-1</v>
      </c>
      <c r="L254" s="4">
        <f t="shared" si="3"/>
        <v>-1</v>
      </c>
      <c r="M254" t="s">
        <v>9</v>
      </c>
    </row>
    <row r="255" spans="1:14" x14ac:dyDescent="0.3">
      <c r="A255" t="s">
        <v>244</v>
      </c>
      <c r="B255" t="s">
        <v>88</v>
      </c>
      <c r="C255" t="s">
        <v>31</v>
      </c>
      <c r="D255" s="5" t="s">
        <v>834</v>
      </c>
      <c r="E255" s="5" t="s">
        <v>830</v>
      </c>
      <c r="F255" s="5" t="s">
        <v>830</v>
      </c>
      <c r="G255" s="5" t="s">
        <v>835</v>
      </c>
      <c r="H255">
        <v>0</v>
      </c>
      <c r="I255">
        <v>-1</v>
      </c>
      <c r="J255">
        <v>-1</v>
      </c>
      <c r="K255">
        <v>1</v>
      </c>
      <c r="L255" s="4">
        <f t="shared" si="3"/>
        <v>-0.25</v>
      </c>
      <c r="M255" t="s">
        <v>9</v>
      </c>
    </row>
    <row r="256" spans="1:14" x14ac:dyDescent="0.3">
      <c r="A256" t="s">
        <v>394</v>
      </c>
      <c r="B256" t="s">
        <v>6</v>
      </c>
      <c r="C256" t="s">
        <v>7</v>
      </c>
      <c r="D256" s="5" t="s">
        <v>830</v>
      </c>
      <c r="E256" s="5" t="s">
        <v>830</v>
      </c>
      <c r="F256" s="5" t="s">
        <v>838</v>
      </c>
      <c r="G256" s="5" t="s">
        <v>833</v>
      </c>
      <c r="H256">
        <v>1</v>
      </c>
      <c r="I256">
        <v>-1</v>
      </c>
      <c r="J256">
        <v>0</v>
      </c>
      <c r="K256">
        <v>0</v>
      </c>
      <c r="L256" s="4">
        <f t="shared" si="3"/>
        <v>0</v>
      </c>
      <c r="M256" t="s">
        <v>9</v>
      </c>
      <c r="N256" s="4"/>
    </row>
    <row r="257" spans="1:14" x14ac:dyDescent="0.3">
      <c r="A257" t="s">
        <v>640</v>
      </c>
      <c r="B257" t="s">
        <v>18</v>
      </c>
      <c r="C257" t="s">
        <v>12</v>
      </c>
      <c r="D257" s="5" t="s">
        <v>830</v>
      </c>
      <c r="E257" s="5" t="s">
        <v>835</v>
      </c>
      <c r="F257" s="5" t="s">
        <v>835</v>
      </c>
      <c r="G257" s="5" t="s">
        <v>835</v>
      </c>
      <c r="H257">
        <v>1</v>
      </c>
      <c r="I257">
        <v>1</v>
      </c>
      <c r="J257">
        <v>1</v>
      </c>
      <c r="K257">
        <v>1</v>
      </c>
      <c r="L257" s="4">
        <f t="shared" si="3"/>
        <v>1</v>
      </c>
      <c r="M257" t="s">
        <v>8</v>
      </c>
      <c r="N257" s="4"/>
    </row>
    <row r="258" spans="1:14" x14ac:dyDescent="0.3">
      <c r="A258" t="s">
        <v>464</v>
      </c>
      <c r="B258" t="s">
        <v>51</v>
      </c>
      <c r="C258" t="s">
        <v>28</v>
      </c>
      <c r="D258" s="5" t="s">
        <v>830</v>
      </c>
      <c r="E258" s="5" t="s">
        <v>830</v>
      </c>
      <c r="F258" s="5" t="s">
        <v>836</v>
      </c>
      <c r="G258" s="5" t="s">
        <v>835</v>
      </c>
      <c r="H258">
        <v>1</v>
      </c>
      <c r="I258">
        <v>-1</v>
      </c>
      <c r="J258">
        <v>1</v>
      </c>
      <c r="K258">
        <v>1</v>
      </c>
      <c r="L258" s="4">
        <f t="shared" ref="L258:L321" si="4">(SUM(H258:K258))/4</f>
        <v>0.5</v>
      </c>
      <c r="M258" t="s">
        <v>17</v>
      </c>
      <c r="N258" s="4"/>
    </row>
    <row r="259" spans="1:14" x14ac:dyDescent="0.3">
      <c r="A259" t="s">
        <v>245</v>
      </c>
      <c r="B259" t="s">
        <v>14</v>
      </c>
      <c r="C259" t="s">
        <v>22</v>
      </c>
      <c r="D259" s="5" t="s">
        <v>830</v>
      </c>
      <c r="E259" s="5" t="s">
        <v>835</v>
      </c>
      <c r="F259" s="5" t="s">
        <v>834</v>
      </c>
      <c r="G259" s="5" t="s">
        <v>835</v>
      </c>
      <c r="H259">
        <v>1</v>
      </c>
      <c r="I259">
        <v>1</v>
      </c>
      <c r="J259">
        <v>0</v>
      </c>
      <c r="K259">
        <v>1</v>
      </c>
      <c r="L259" s="4">
        <f t="shared" si="4"/>
        <v>0.75</v>
      </c>
      <c r="M259" t="s">
        <v>8</v>
      </c>
      <c r="N259" s="4"/>
    </row>
    <row r="260" spans="1:14" x14ac:dyDescent="0.3">
      <c r="A260" t="s">
        <v>246</v>
      </c>
      <c r="B260" t="s">
        <v>32</v>
      </c>
      <c r="C260" t="s">
        <v>22</v>
      </c>
      <c r="D260" s="5" t="s">
        <v>830</v>
      </c>
      <c r="E260" s="5" t="s">
        <v>834</v>
      </c>
      <c r="F260" s="5" t="s">
        <v>835</v>
      </c>
      <c r="G260" s="5" t="s">
        <v>835</v>
      </c>
      <c r="H260">
        <v>1</v>
      </c>
      <c r="I260">
        <v>0</v>
      </c>
      <c r="J260">
        <v>1</v>
      </c>
      <c r="K260">
        <v>1</v>
      </c>
      <c r="L260" s="4">
        <f t="shared" si="4"/>
        <v>0.75</v>
      </c>
      <c r="M260" t="s">
        <v>8</v>
      </c>
      <c r="N260" s="4"/>
    </row>
    <row r="261" spans="1:14" x14ac:dyDescent="0.3">
      <c r="A261" t="s">
        <v>401</v>
      </c>
      <c r="B261" t="s">
        <v>11</v>
      </c>
      <c r="C261" t="s">
        <v>31</v>
      </c>
      <c r="D261" s="5" t="s">
        <v>831</v>
      </c>
      <c r="E261" s="5" t="s">
        <v>830</v>
      </c>
      <c r="F261" s="5" t="s">
        <v>830</v>
      </c>
      <c r="G261" s="5" t="s">
        <v>835</v>
      </c>
      <c r="H261">
        <v>1</v>
      </c>
      <c r="I261">
        <v>-1</v>
      </c>
      <c r="J261">
        <v>-1</v>
      </c>
      <c r="K261">
        <v>1</v>
      </c>
      <c r="L261" s="4">
        <f t="shared" si="4"/>
        <v>0</v>
      </c>
      <c r="M261" t="s">
        <v>9</v>
      </c>
    </row>
    <row r="262" spans="1:14" x14ac:dyDescent="0.3">
      <c r="A262" t="s">
        <v>248</v>
      </c>
      <c r="B262" t="s">
        <v>60</v>
      </c>
      <c r="C262" t="s">
        <v>22</v>
      </c>
      <c r="D262" s="5" t="s">
        <v>830</v>
      </c>
      <c r="E262" s="5" t="s">
        <v>835</v>
      </c>
      <c r="F262" s="5" t="s">
        <v>835</v>
      </c>
      <c r="G262" s="5" t="s">
        <v>835</v>
      </c>
      <c r="H262">
        <v>1</v>
      </c>
      <c r="I262">
        <v>1</v>
      </c>
      <c r="J262">
        <v>1</v>
      </c>
      <c r="K262">
        <v>1</v>
      </c>
      <c r="L262" s="4">
        <f t="shared" si="4"/>
        <v>1</v>
      </c>
      <c r="M262" t="s">
        <v>8</v>
      </c>
      <c r="N262" s="4"/>
    </row>
    <row r="263" spans="1:14" x14ac:dyDescent="0.3">
      <c r="A263" t="s">
        <v>249</v>
      </c>
      <c r="B263" t="s">
        <v>24</v>
      </c>
      <c r="C263" t="s">
        <v>26</v>
      </c>
      <c r="D263" s="5" t="s">
        <v>831</v>
      </c>
      <c r="E263" s="5" t="s">
        <v>835</v>
      </c>
      <c r="F263" s="5" t="s">
        <v>835</v>
      </c>
      <c r="G263" s="5" t="s">
        <v>835</v>
      </c>
      <c r="H263">
        <v>1</v>
      </c>
      <c r="I263">
        <v>1</v>
      </c>
      <c r="J263">
        <v>1</v>
      </c>
      <c r="K263">
        <v>1</v>
      </c>
      <c r="L263" s="4">
        <f t="shared" si="4"/>
        <v>1</v>
      </c>
      <c r="M263" t="s">
        <v>8</v>
      </c>
      <c r="N263" s="4"/>
    </row>
    <row r="264" spans="1:14" x14ac:dyDescent="0.3">
      <c r="A264" t="s">
        <v>793</v>
      </c>
      <c r="B264" t="s">
        <v>32</v>
      </c>
      <c r="C264" t="s">
        <v>22</v>
      </c>
      <c r="D264" s="5" t="s">
        <v>830</v>
      </c>
      <c r="E264" s="5" t="s">
        <v>831</v>
      </c>
      <c r="F264" s="5" t="s">
        <v>835</v>
      </c>
      <c r="G264" s="5" t="s">
        <v>835</v>
      </c>
      <c r="H264">
        <v>1</v>
      </c>
      <c r="I264">
        <v>-1</v>
      </c>
      <c r="J264">
        <v>1</v>
      </c>
      <c r="K264">
        <v>1</v>
      </c>
      <c r="L264" s="4">
        <f t="shared" si="4"/>
        <v>0.5</v>
      </c>
      <c r="M264" t="s">
        <v>17</v>
      </c>
      <c r="N264" s="4"/>
    </row>
    <row r="265" spans="1:14" x14ac:dyDescent="0.3">
      <c r="A265" t="s">
        <v>646</v>
      </c>
      <c r="B265" t="s">
        <v>32</v>
      </c>
      <c r="C265" t="s">
        <v>31</v>
      </c>
      <c r="D265" s="5" t="s">
        <v>835</v>
      </c>
      <c r="E265" s="5" t="s">
        <v>830</v>
      </c>
      <c r="F265" s="5" t="s">
        <v>830</v>
      </c>
      <c r="G265" s="5" t="s">
        <v>831</v>
      </c>
      <c r="H265">
        <v>-1</v>
      </c>
      <c r="I265">
        <v>-1</v>
      </c>
      <c r="J265">
        <v>-1</v>
      </c>
      <c r="K265">
        <v>-1</v>
      </c>
      <c r="L265" s="4">
        <f t="shared" si="4"/>
        <v>-1</v>
      </c>
      <c r="M265" t="s">
        <v>9</v>
      </c>
    </row>
    <row r="266" spans="1:14" x14ac:dyDescent="0.3">
      <c r="A266" t="s">
        <v>404</v>
      </c>
      <c r="B266" t="s">
        <v>6</v>
      </c>
      <c r="C266" t="s">
        <v>7</v>
      </c>
      <c r="D266" s="5" t="s">
        <v>830</v>
      </c>
      <c r="E266" s="5" t="s">
        <v>830</v>
      </c>
      <c r="F266" s="5" t="s">
        <v>838</v>
      </c>
      <c r="G266" s="5" t="s">
        <v>833</v>
      </c>
      <c r="H266">
        <v>1</v>
      </c>
      <c r="I266">
        <v>-1</v>
      </c>
      <c r="J266">
        <v>0</v>
      </c>
      <c r="K266">
        <v>0</v>
      </c>
      <c r="L266" s="4">
        <f t="shared" si="4"/>
        <v>0</v>
      </c>
      <c r="M266" t="s">
        <v>9</v>
      </c>
    </row>
    <row r="267" spans="1:14" x14ac:dyDescent="0.3">
      <c r="A267" t="s">
        <v>405</v>
      </c>
      <c r="B267" t="s">
        <v>72</v>
      </c>
      <c r="C267" t="s">
        <v>98</v>
      </c>
      <c r="D267" s="5" t="s">
        <v>840</v>
      </c>
      <c r="E267" s="5" t="s">
        <v>840</v>
      </c>
      <c r="F267" s="5" t="s">
        <v>840</v>
      </c>
      <c r="G267" s="5" t="s">
        <v>841</v>
      </c>
      <c r="H267">
        <v>1</v>
      </c>
      <c r="I267">
        <v>-1</v>
      </c>
      <c r="J267">
        <v>-1</v>
      </c>
      <c r="K267">
        <v>1</v>
      </c>
      <c r="L267" s="4">
        <f t="shared" si="4"/>
        <v>0</v>
      </c>
      <c r="M267" t="s">
        <v>9</v>
      </c>
    </row>
    <row r="268" spans="1:14" x14ac:dyDescent="0.3">
      <c r="A268" t="s">
        <v>413</v>
      </c>
      <c r="B268" t="s">
        <v>11</v>
      </c>
      <c r="C268" t="s">
        <v>31</v>
      </c>
      <c r="D268" s="5" t="s">
        <v>831</v>
      </c>
      <c r="E268" s="5" t="s">
        <v>830</v>
      </c>
      <c r="F268" s="5" t="s">
        <v>830</v>
      </c>
      <c r="G268" s="5" t="s">
        <v>835</v>
      </c>
      <c r="H268">
        <v>1</v>
      </c>
      <c r="I268">
        <v>-1</v>
      </c>
      <c r="J268">
        <v>-1</v>
      </c>
      <c r="K268">
        <v>1</v>
      </c>
      <c r="L268" s="4">
        <f t="shared" si="4"/>
        <v>0</v>
      </c>
      <c r="M268" t="s">
        <v>9</v>
      </c>
    </row>
    <row r="269" spans="1:14" x14ac:dyDescent="0.3">
      <c r="A269" t="s">
        <v>725</v>
      </c>
      <c r="B269" t="s">
        <v>60</v>
      </c>
      <c r="C269" t="s">
        <v>22</v>
      </c>
      <c r="D269" s="5" t="s">
        <v>830</v>
      </c>
      <c r="E269" s="5" t="s">
        <v>835</v>
      </c>
      <c r="F269" s="5" t="s">
        <v>835</v>
      </c>
      <c r="G269" s="5" t="s">
        <v>835</v>
      </c>
      <c r="H269">
        <v>1</v>
      </c>
      <c r="I269">
        <v>1</v>
      </c>
      <c r="J269">
        <v>1</v>
      </c>
      <c r="K269">
        <v>1</v>
      </c>
      <c r="L269" s="4">
        <f t="shared" si="4"/>
        <v>1</v>
      </c>
      <c r="M269" t="s">
        <v>8</v>
      </c>
      <c r="N269" s="4"/>
    </row>
    <row r="270" spans="1:14" x14ac:dyDescent="0.3">
      <c r="A270" t="s">
        <v>421</v>
      </c>
      <c r="B270" t="s">
        <v>91</v>
      </c>
      <c r="C270" t="s">
        <v>31</v>
      </c>
      <c r="D270" s="5" t="s">
        <v>831</v>
      </c>
      <c r="E270" s="5" t="s">
        <v>830</v>
      </c>
      <c r="F270" s="5" t="s">
        <v>830</v>
      </c>
      <c r="G270" s="5" t="s">
        <v>835</v>
      </c>
      <c r="H270">
        <v>1</v>
      </c>
      <c r="I270">
        <v>-1</v>
      </c>
      <c r="J270">
        <v>-1</v>
      </c>
      <c r="K270">
        <v>1</v>
      </c>
      <c r="L270" s="4">
        <f t="shared" si="4"/>
        <v>0</v>
      </c>
      <c r="M270" t="s">
        <v>9</v>
      </c>
    </row>
    <row r="271" spans="1:14" x14ac:dyDescent="0.3">
      <c r="A271" t="s">
        <v>252</v>
      </c>
      <c r="B271" t="s">
        <v>6</v>
      </c>
      <c r="C271" t="s">
        <v>15</v>
      </c>
      <c r="D271" s="5" t="s">
        <v>830</v>
      </c>
      <c r="E271" s="5" t="s">
        <v>830</v>
      </c>
      <c r="F271" s="5" t="s">
        <v>835</v>
      </c>
      <c r="G271" s="5" t="s">
        <v>835</v>
      </c>
      <c r="H271">
        <v>1</v>
      </c>
      <c r="I271">
        <v>-1</v>
      </c>
      <c r="J271">
        <v>1</v>
      </c>
      <c r="K271">
        <v>1</v>
      </c>
      <c r="L271" s="4">
        <f t="shared" si="4"/>
        <v>0.5</v>
      </c>
      <c r="M271" t="s">
        <v>17</v>
      </c>
      <c r="N271" s="4"/>
    </row>
    <row r="272" spans="1:14" x14ac:dyDescent="0.3">
      <c r="A272" t="s">
        <v>736</v>
      </c>
      <c r="B272" t="s">
        <v>88</v>
      </c>
      <c r="C272" t="s">
        <v>31</v>
      </c>
      <c r="D272" s="5" t="s">
        <v>835</v>
      </c>
      <c r="E272" s="5" t="s">
        <v>830</v>
      </c>
      <c r="F272" s="5" t="s">
        <v>830</v>
      </c>
      <c r="G272" s="5" t="s">
        <v>835</v>
      </c>
      <c r="H272">
        <v>-1</v>
      </c>
      <c r="I272">
        <v>-1</v>
      </c>
      <c r="J272">
        <v>-1</v>
      </c>
      <c r="K272">
        <v>1</v>
      </c>
      <c r="L272" s="4">
        <f t="shared" si="4"/>
        <v>-0.5</v>
      </c>
      <c r="M272" t="s">
        <v>9</v>
      </c>
    </row>
    <row r="273" spans="1:14" x14ac:dyDescent="0.3">
      <c r="A273" t="s">
        <v>433</v>
      </c>
      <c r="B273" t="s">
        <v>72</v>
      </c>
      <c r="C273" t="s">
        <v>31</v>
      </c>
      <c r="D273" s="5" t="s">
        <v>831</v>
      </c>
      <c r="E273" s="5" t="s">
        <v>830</v>
      </c>
      <c r="F273" s="5" t="s">
        <v>830</v>
      </c>
      <c r="G273" s="5" t="s">
        <v>835</v>
      </c>
      <c r="H273">
        <v>1</v>
      </c>
      <c r="I273">
        <v>-1</v>
      </c>
      <c r="J273">
        <v>-1</v>
      </c>
      <c r="K273">
        <v>1</v>
      </c>
      <c r="L273" s="4">
        <f t="shared" si="4"/>
        <v>0</v>
      </c>
      <c r="M273" t="s">
        <v>9</v>
      </c>
    </row>
    <row r="274" spans="1:14" x14ac:dyDescent="0.3">
      <c r="A274" t="s">
        <v>253</v>
      </c>
      <c r="B274" t="s">
        <v>6</v>
      </c>
      <c r="C274" t="s">
        <v>28</v>
      </c>
      <c r="D274" s="5" t="s">
        <v>830</v>
      </c>
      <c r="E274" s="5" t="s">
        <v>830</v>
      </c>
      <c r="F274" s="5" t="s">
        <v>830</v>
      </c>
      <c r="G274" s="5" t="s">
        <v>831</v>
      </c>
      <c r="H274">
        <v>1</v>
      </c>
      <c r="I274">
        <v>-1</v>
      </c>
      <c r="J274">
        <v>-1</v>
      </c>
      <c r="K274">
        <v>-1</v>
      </c>
      <c r="L274" s="4">
        <f t="shared" si="4"/>
        <v>-0.5</v>
      </c>
      <c r="M274" t="s">
        <v>9</v>
      </c>
    </row>
    <row r="275" spans="1:14" x14ac:dyDescent="0.3">
      <c r="A275" t="s">
        <v>768</v>
      </c>
      <c r="B275" t="s">
        <v>72</v>
      </c>
      <c r="C275" t="s">
        <v>31</v>
      </c>
      <c r="D275" s="5" t="s">
        <v>831</v>
      </c>
      <c r="E275" s="5" t="s">
        <v>830</v>
      </c>
      <c r="F275" s="5" t="s">
        <v>830</v>
      </c>
      <c r="G275" s="5" t="s">
        <v>835</v>
      </c>
      <c r="H275">
        <v>1</v>
      </c>
      <c r="I275">
        <v>-1</v>
      </c>
      <c r="J275">
        <v>-1</v>
      </c>
      <c r="K275">
        <v>1</v>
      </c>
      <c r="L275" s="4">
        <f t="shared" si="4"/>
        <v>0</v>
      </c>
      <c r="M275" t="s">
        <v>9</v>
      </c>
    </row>
    <row r="276" spans="1:14" x14ac:dyDescent="0.3">
      <c r="A276" t="s">
        <v>255</v>
      </c>
      <c r="B276" t="s">
        <v>53</v>
      </c>
      <c r="C276" t="s">
        <v>15</v>
      </c>
      <c r="D276" s="5" t="s">
        <v>830</v>
      </c>
      <c r="E276" s="5" t="s">
        <v>830</v>
      </c>
      <c r="F276" s="5" t="s">
        <v>835</v>
      </c>
      <c r="G276" s="5" t="s">
        <v>835</v>
      </c>
      <c r="H276">
        <v>1</v>
      </c>
      <c r="I276">
        <v>-1</v>
      </c>
      <c r="J276">
        <v>1</v>
      </c>
      <c r="K276">
        <v>1</v>
      </c>
      <c r="L276" s="4">
        <f t="shared" si="4"/>
        <v>0.5</v>
      </c>
      <c r="M276" t="s">
        <v>17</v>
      </c>
      <c r="N276" s="4"/>
    </row>
    <row r="277" spans="1:14" x14ac:dyDescent="0.3">
      <c r="A277" t="s">
        <v>256</v>
      </c>
      <c r="B277" t="s">
        <v>11</v>
      </c>
      <c r="C277" t="s">
        <v>12</v>
      </c>
      <c r="D277" s="5" t="s">
        <v>830</v>
      </c>
      <c r="E277" s="5" t="s">
        <v>835</v>
      </c>
      <c r="F277" s="5" t="s">
        <v>835</v>
      </c>
      <c r="G277" s="5" t="s">
        <v>835</v>
      </c>
      <c r="H277">
        <v>1</v>
      </c>
      <c r="I277">
        <v>1</v>
      </c>
      <c r="J277">
        <v>1</v>
      </c>
      <c r="K277">
        <v>1</v>
      </c>
      <c r="L277" s="4">
        <f t="shared" si="4"/>
        <v>1</v>
      </c>
      <c r="M277" t="s">
        <v>8</v>
      </c>
      <c r="N277" s="4"/>
    </row>
    <row r="278" spans="1:14" x14ac:dyDescent="0.3">
      <c r="A278" t="s">
        <v>257</v>
      </c>
      <c r="B278" t="s">
        <v>56</v>
      </c>
      <c r="C278" t="s">
        <v>98</v>
      </c>
      <c r="D278" s="5" t="s">
        <v>841</v>
      </c>
      <c r="E278" s="5" t="s">
        <v>842</v>
      </c>
      <c r="F278" s="5" t="s">
        <v>840</v>
      </c>
      <c r="G278" s="5" t="s">
        <v>840</v>
      </c>
      <c r="H278">
        <v>-1</v>
      </c>
      <c r="I278">
        <v>0</v>
      </c>
      <c r="J278">
        <v>-1</v>
      </c>
      <c r="K278">
        <v>-1</v>
      </c>
      <c r="L278" s="4">
        <f t="shared" si="4"/>
        <v>-0.75</v>
      </c>
      <c r="M278" t="s">
        <v>9</v>
      </c>
    </row>
    <row r="279" spans="1:14" x14ac:dyDescent="0.3">
      <c r="A279" t="s">
        <v>258</v>
      </c>
      <c r="B279" t="s">
        <v>155</v>
      </c>
      <c r="C279" t="s">
        <v>12</v>
      </c>
      <c r="D279" s="5" t="s">
        <v>830</v>
      </c>
      <c r="E279" s="5" t="s">
        <v>835</v>
      </c>
      <c r="F279" s="5" t="s">
        <v>835</v>
      </c>
      <c r="G279" s="5" t="s">
        <v>835</v>
      </c>
      <c r="H279">
        <v>1</v>
      </c>
      <c r="I279">
        <v>1</v>
      </c>
      <c r="J279">
        <v>1</v>
      </c>
      <c r="K279">
        <v>1</v>
      </c>
      <c r="L279" s="4">
        <f t="shared" si="4"/>
        <v>1</v>
      </c>
      <c r="M279" t="s">
        <v>8</v>
      </c>
      <c r="N279" s="4"/>
    </row>
    <row r="280" spans="1:14" x14ac:dyDescent="0.3">
      <c r="A280" t="s">
        <v>259</v>
      </c>
      <c r="B280" t="s">
        <v>11</v>
      </c>
      <c r="C280" t="s">
        <v>22</v>
      </c>
      <c r="D280" s="5" t="s">
        <v>830</v>
      </c>
      <c r="E280" s="5" t="s">
        <v>835</v>
      </c>
      <c r="F280" s="5" t="s">
        <v>835</v>
      </c>
      <c r="G280" s="5" t="s">
        <v>835</v>
      </c>
      <c r="H280">
        <v>1</v>
      </c>
      <c r="I280">
        <v>1</v>
      </c>
      <c r="J280">
        <v>1</v>
      </c>
      <c r="K280">
        <v>1</v>
      </c>
      <c r="L280" s="4">
        <f t="shared" si="4"/>
        <v>1</v>
      </c>
      <c r="M280" t="s">
        <v>8</v>
      </c>
      <c r="N280" s="4"/>
    </row>
    <row r="281" spans="1:14" x14ac:dyDescent="0.3">
      <c r="A281" t="s">
        <v>260</v>
      </c>
      <c r="B281" t="s">
        <v>24</v>
      </c>
      <c r="C281" t="s">
        <v>22</v>
      </c>
      <c r="D281" s="5" t="s">
        <v>830</v>
      </c>
      <c r="E281" s="5" t="s">
        <v>835</v>
      </c>
      <c r="F281" s="5" t="s">
        <v>835</v>
      </c>
      <c r="G281" s="5" t="s">
        <v>835</v>
      </c>
      <c r="H281">
        <v>1</v>
      </c>
      <c r="I281">
        <v>1</v>
      </c>
      <c r="J281">
        <v>1</v>
      </c>
      <c r="K281">
        <v>1</v>
      </c>
      <c r="L281" s="4">
        <f t="shared" si="4"/>
        <v>1</v>
      </c>
      <c r="M281" t="s">
        <v>8</v>
      </c>
      <c r="N281" s="4"/>
    </row>
    <row r="282" spans="1:14" x14ac:dyDescent="0.3">
      <c r="A282" t="s">
        <v>483</v>
      </c>
      <c r="B282" t="s">
        <v>11</v>
      </c>
      <c r="C282" t="s">
        <v>31</v>
      </c>
      <c r="D282" s="5" t="s">
        <v>831</v>
      </c>
      <c r="E282" s="5" t="s">
        <v>830</v>
      </c>
      <c r="F282" s="5" t="s">
        <v>830</v>
      </c>
      <c r="G282" s="5" t="s">
        <v>835</v>
      </c>
      <c r="H282">
        <v>1</v>
      </c>
      <c r="I282">
        <v>-1</v>
      </c>
      <c r="J282">
        <v>-1</v>
      </c>
      <c r="K282">
        <v>1</v>
      </c>
      <c r="L282" s="4">
        <f t="shared" si="4"/>
        <v>0</v>
      </c>
      <c r="M282" t="s">
        <v>9</v>
      </c>
    </row>
    <row r="283" spans="1:14" x14ac:dyDescent="0.3">
      <c r="A283" t="s">
        <v>262</v>
      </c>
      <c r="B283" t="s">
        <v>60</v>
      </c>
      <c r="C283" t="s">
        <v>22</v>
      </c>
      <c r="D283" s="5" t="s">
        <v>830</v>
      </c>
      <c r="E283" s="5" t="s">
        <v>835</v>
      </c>
      <c r="F283" s="5" t="s">
        <v>835</v>
      </c>
      <c r="G283" s="5" t="s">
        <v>835</v>
      </c>
      <c r="H283">
        <v>1</v>
      </c>
      <c r="I283">
        <v>1</v>
      </c>
      <c r="J283">
        <v>1</v>
      </c>
      <c r="K283">
        <v>1</v>
      </c>
      <c r="L283" s="4">
        <f t="shared" si="4"/>
        <v>1</v>
      </c>
      <c r="M283" t="s">
        <v>8</v>
      </c>
      <c r="N283" s="4"/>
    </row>
    <row r="284" spans="1:14" x14ac:dyDescent="0.3">
      <c r="A284" t="s">
        <v>668</v>
      </c>
      <c r="B284" t="s">
        <v>32</v>
      </c>
      <c r="C284" t="s">
        <v>31</v>
      </c>
      <c r="D284" s="5" t="s">
        <v>835</v>
      </c>
      <c r="E284" s="5" t="s">
        <v>834</v>
      </c>
      <c r="F284" s="5" t="s">
        <v>830</v>
      </c>
      <c r="G284" s="5" t="s">
        <v>831</v>
      </c>
      <c r="H284">
        <v>-1</v>
      </c>
      <c r="I284">
        <v>0</v>
      </c>
      <c r="J284">
        <v>-1</v>
      </c>
      <c r="K284">
        <v>-1</v>
      </c>
      <c r="L284" s="4">
        <f t="shared" si="4"/>
        <v>-0.75</v>
      </c>
      <c r="M284" t="s">
        <v>9</v>
      </c>
    </row>
    <row r="285" spans="1:14" x14ac:dyDescent="0.3">
      <c r="A285" t="s">
        <v>263</v>
      </c>
      <c r="B285" t="s">
        <v>88</v>
      </c>
      <c r="C285" t="s">
        <v>31</v>
      </c>
      <c r="D285" s="5" t="s">
        <v>835</v>
      </c>
      <c r="E285" s="5" t="s">
        <v>830</v>
      </c>
      <c r="F285" s="5" t="s">
        <v>830</v>
      </c>
      <c r="G285" s="5" t="s">
        <v>835</v>
      </c>
      <c r="H285">
        <v>-1</v>
      </c>
      <c r="I285">
        <v>-1</v>
      </c>
      <c r="J285">
        <v>-1</v>
      </c>
      <c r="K285">
        <v>1</v>
      </c>
      <c r="L285" s="4">
        <f t="shared" si="4"/>
        <v>-0.5</v>
      </c>
      <c r="M285" t="s">
        <v>9</v>
      </c>
    </row>
    <row r="286" spans="1:14" x14ac:dyDescent="0.3">
      <c r="A286" t="s">
        <v>264</v>
      </c>
      <c r="B286" t="s">
        <v>53</v>
      </c>
      <c r="C286" t="s">
        <v>31</v>
      </c>
      <c r="D286" s="5" t="s">
        <v>835</v>
      </c>
      <c r="E286" s="5" t="s">
        <v>830</v>
      </c>
      <c r="F286" s="5" t="s">
        <v>830</v>
      </c>
      <c r="G286" s="5" t="s">
        <v>835</v>
      </c>
      <c r="H286">
        <v>-1</v>
      </c>
      <c r="I286">
        <v>-1</v>
      </c>
      <c r="J286">
        <v>-1</v>
      </c>
      <c r="K286">
        <v>1</v>
      </c>
      <c r="L286" s="4">
        <f t="shared" si="4"/>
        <v>-0.5</v>
      </c>
      <c r="M286" t="s">
        <v>9</v>
      </c>
    </row>
    <row r="287" spans="1:14" x14ac:dyDescent="0.3">
      <c r="A287" t="s">
        <v>265</v>
      </c>
      <c r="B287" t="s">
        <v>11</v>
      </c>
      <c r="C287" t="s">
        <v>15</v>
      </c>
      <c r="D287" s="5" t="s">
        <v>830</v>
      </c>
      <c r="E287" s="5" t="s">
        <v>830</v>
      </c>
      <c r="F287" s="5" t="s">
        <v>835</v>
      </c>
      <c r="G287" s="5" t="s">
        <v>835</v>
      </c>
      <c r="H287">
        <v>1</v>
      </c>
      <c r="I287">
        <v>-1</v>
      </c>
      <c r="J287">
        <v>1</v>
      </c>
      <c r="K287">
        <v>1</v>
      </c>
      <c r="L287" s="4">
        <f t="shared" si="4"/>
        <v>0.5</v>
      </c>
      <c r="M287" t="s">
        <v>17</v>
      </c>
      <c r="N287" s="4"/>
    </row>
    <row r="288" spans="1:14" x14ac:dyDescent="0.3">
      <c r="A288" t="s">
        <v>484</v>
      </c>
      <c r="B288" t="s">
        <v>11</v>
      </c>
      <c r="C288" t="s">
        <v>31</v>
      </c>
      <c r="D288" s="5" t="s">
        <v>831</v>
      </c>
      <c r="E288" s="5" t="s">
        <v>830</v>
      </c>
      <c r="F288" s="5" t="s">
        <v>830</v>
      </c>
      <c r="G288" s="5" t="s">
        <v>835</v>
      </c>
      <c r="H288">
        <v>1</v>
      </c>
      <c r="I288">
        <v>-1</v>
      </c>
      <c r="J288">
        <v>-1</v>
      </c>
      <c r="K288">
        <v>1</v>
      </c>
      <c r="L288" s="4">
        <f t="shared" si="4"/>
        <v>0</v>
      </c>
      <c r="M288" t="s">
        <v>9</v>
      </c>
    </row>
    <row r="289" spans="1:14" x14ac:dyDescent="0.3">
      <c r="A289" t="s">
        <v>682</v>
      </c>
      <c r="B289" t="s">
        <v>60</v>
      </c>
      <c r="C289" t="s">
        <v>31</v>
      </c>
      <c r="D289" s="5" t="s">
        <v>831</v>
      </c>
      <c r="E289" s="5" t="s">
        <v>830</v>
      </c>
      <c r="F289" s="5" t="s">
        <v>830</v>
      </c>
      <c r="G289" s="5" t="s">
        <v>835</v>
      </c>
      <c r="H289">
        <v>1</v>
      </c>
      <c r="I289">
        <v>-1</v>
      </c>
      <c r="J289">
        <v>-1</v>
      </c>
      <c r="K289">
        <v>1</v>
      </c>
      <c r="L289" s="4">
        <f t="shared" si="4"/>
        <v>0</v>
      </c>
      <c r="M289" t="s">
        <v>9</v>
      </c>
      <c r="N289" s="4"/>
    </row>
    <row r="290" spans="1:14" x14ac:dyDescent="0.3">
      <c r="A290" t="s">
        <v>268</v>
      </c>
      <c r="B290" t="s">
        <v>6</v>
      </c>
      <c r="C290" t="s">
        <v>22</v>
      </c>
      <c r="D290" s="5" t="s">
        <v>830</v>
      </c>
      <c r="E290" s="5" t="s">
        <v>835</v>
      </c>
      <c r="F290" s="5" t="s">
        <v>835</v>
      </c>
      <c r="G290" s="5" t="s">
        <v>835</v>
      </c>
      <c r="H290">
        <v>1</v>
      </c>
      <c r="I290">
        <v>1</v>
      </c>
      <c r="J290">
        <v>1</v>
      </c>
      <c r="K290">
        <v>1</v>
      </c>
      <c r="L290" s="4">
        <f t="shared" si="4"/>
        <v>1</v>
      </c>
      <c r="M290" t="s">
        <v>8</v>
      </c>
      <c r="N290" s="4"/>
    </row>
    <row r="291" spans="1:14" x14ac:dyDescent="0.3">
      <c r="A291" t="s">
        <v>269</v>
      </c>
      <c r="B291" t="s">
        <v>18</v>
      </c>
      <c r="C291" t="s">
        <v>31</v>
      </c>
      <c r="D291" s="5" t="s">
        <v>835</v>
      </c>
      <c r="E291" s="5" t="s">
        <v>830</v>
      </c>
      <c r="F291" s="5" t="s">
        <v>830</v>
      </c>
      <c r="G291" s="5" t="s">
        <v>831</v>
      </c>
      <c r="H291">
        <v>-1</v>
      </c>
      <c r="I291">
        <v>-1</v>
      </c>
      <c r="J291">
        <v>-1</v>
      </c>
      <c r="K291">
        <v>-1</v>
      </c>
      <c r="L291" s="4">
        <f t="shared" si="4"/>
        <v>-1</v>
      </c>
      <c r="M291" t="s">
        <v>9</v>
      </c>
    </row>
    <row r="292" spans="1:14" x14ac:dyDescent="0.3">
      <c r="A292" t="s">
        <v>270</v>
      </c>
      <c r="B292" t="s">
        <v>6</v>
      </c>
      <c r="C292" t="s">
        <v>22</v>
      </c>
      <c r="D292" s="5" t="s">
        <v>830</v>
      </c>
      <c r="E292" s="5" t="s">
        <v>835</v>
      </c>
      <c r="F292" s="5" t="s">
        <v>835</v>
      </c>
      <c r="G292" s="5" t="s">
        <v>835</v>
      </c>
      <c r="H292">
        <v>1</v>
      </c>
      <c r="I292">
        <v>1</v>
      </c>
      <c r="J292">
        <v>1</v>
      </c>
      <c r="K292">
        <v>1</v>
      </c>
      <c r="L292" s="4">
        <f t="shared" si="4"/>
        <v>1</v>
      </c>
      <c r="M292" t="s">
        <v>8</v>
      </c>
      <c r="N292" s="4"/>
    </row>
    <row r="293" spans="1:14" x14ac:dyDescent="0.3">
      <c r="A293" t="s">
        <v>504</v>
      </c>
      <c r="B293" t="s">
        <v>6</v>
      </c>
      <c r="C293" t="s">
        <v>12</v>
      </c>
      <c r="D293" s="5" t="s">
        <v>830</v>
      </c>
      <c r="E293" s="5" t="s">
        <v>831</v>
      </c>
      <c r="F293" s="5" t="s">
        <v>831</v>
      </c>
      <c r="G293" s="5" t="s">
        <v>835</v>
      </c>
      <c r="H293">
        <v>1</v>
      </c>
      <c r="I293">
        <v>-1</v>
      </c>
      <c r="J293">
        <v>-1</v>
      </c>
      <c r="K293">
        <v>1</v>
      </c>
      <c r="L293" s="4">
        <f t="shared" si="4"/>
        <v>0</v>
      </c>
      <c r="M293" t="s">
        <v>9</v>
      </c>
    </row>
    <row r="294" spans="1:14" x14ac:dyDescent="0.3">
      <c r="A294" t="s">
        <v>272</v>
      </c>
      <c r="B294" t="s">
        <v>6</v>
      </c>
      <c r="C294" t="s">
        <v>22</v>
      </c>
      <c r="D294" s="5" t="s">
        <v>830</v>
      </c>
      <c r="E294" s="5" t="s">
        <v>835</v>
      </c>
      <c r="F294" s="5" t="s">
        <v>835</v>
      </c>
      <c r="G294" s="5" t="s">
        <v>835</v>
      </c>
      <c r="H294">
        <v>1</v>
      </c>
      <c r="I294">
        <v>1</v>
      </c>
      <c r="J294">
        <v>1</v>
      </c>
      <c r="K294">
        <v>1</v>
      </c>
      <c r="L294" s="4">
        <f t="shared" si="4"/>
        <v>1</v>
      </c>
      <c r="M294" t="s">
        <v>8</v>
      </c>
      <c r="N294" s="4"/>
    </row>
    <row r="295" spans="1:14" x14ac:dyDescent="0.3">
      <c r="A295" t="s">
        <v>273</v>
      </c>
      <c r="B295" t="s">
        <v>91</v>
      </c>
      <c r="C295" t="s">
        <v>15</v>
      </c>
      <c r="D295" s="5" t="s">
        <v>830</v>
      </c>
      <c r="E295" s="5" t="s">
        <v>830</v>
      </c>
      <c r="F295" s="5" t="s">
        <v>835</v>
      </c>
      <c r="G295" s="5" t="s">
        <v>835</v>
      </c>
      <c r="H295">
        <v>1</v>
      </c>
      <c r="I295">
        <v>-1</v>
      </c>
      <c r="J295">
        <v>1</v>
      </c>
      <c r="K295">
        <v>1</v>
      </c>
      <c r="L295" s="4">
        <f t="shared" si="4"/>
        <v>0.5</v>
      </c>
      <c r="M295" t="s">
        <v>17</v>
      </c>
      <c r="N295" s="4"/>
    </row>
    <row r="296" spans="1:14" x14ac:dyDescent="0.3">
      <c r="A296" t="s">
        <v>678</v>
      </c>
      <c r="B296" t="s">
        <v>11</v>
      </c>
      <c r="C296" t="s">
        <v>12</v>
      </c>
      <c r="D296" s="5" t="s">
        <v>830</v>
      </c>
      <c r="E296" s="5" t="s">
        <v>835</v>
      </c>
      <c r="F296" s="5" t="s">
        <v>835</v>
      </c>
      <c r="G296" s="5" t="s">
        <v>835</v>
      </c>
      <c r="H296">
        <v>1</v>
      </c>
      <c r="I296">
        <v>1</v>
      </c>
      <c r="J296">
        <v>1</v>
      </c>
      <c r="K296">
        <v>1</v>
      </c>
      <c r="L296" s="4">
        <f t="shared" si="4"/>
        <v>1</v>
      </c>
      <c r="M296" t="s">
        <v>8</v>
      </c>
      <c r="N296" s="4"/>
    </row>
    <row r="297" spans="1:14" x14ac:dyDescent="0.3">
      <c r="A297" t="s">
        <v>803</v>
      </c>
      <c r="B297" t="s">
        <v>11</v>
      </c>
      <c r="C297" t="s">
        <v>26</v>
      </c>
      <c r="D297" s="5" t="s">
        <v>835</v>
      </c>
      <c r="E297" s="5" t="s">
        <v>835</v>
      </c>
      <c r="F297" s="5" t="s">
        <v>835</v>
      </c>
      <c r="G297" s="5" t="s">
        <v>835</v>
      </c>
      <c r="H297">
        <v>-1</v>
      </c>
      <c r="I297">
        <v>1</v>
      </c>
      <c r="J297">
        <v>1</v>
      </c>
      <c r="K297">
        <v>1</v>
      </c>
      <c r="L297" s="4">
        <f t="shared" si="4"/>
        <v>0.5</v>
      </c>
      <c r="M297" t="s">
        <v>17</v>
      </c>
      <c r="N297" s="4"/>
    </row>
    <row r="298" spans="1:14" x14ac:dyDescent="0.3">
      <c r="A298" t="s">
        <v>747</v>
      </c>
      <c r="B298" t="s">
        <v>11</v>
      </c>
      <c r="C298" t="s">
        <v>12</v>
      </c>
      <c r="D298" s="5" t="s">
        <v>830</v>
      </c>
      <c r="E298" s="5" t="s">
        <v>835</v>
      </c>
      <c r="F298" s="5" t="s">
        <v>835</v>
      </c>
      <c r="G298" s="5" t="s">
        <v>835</v>
      </c>
      <c r="H298">
        <v>1</v>
      </c>
      <c r="I298">
        <v>1</v>
      </c>
      <c r="J298">
        <v>1</v>
      </c>
      <c r="K298">
        <v>1</v>
      </c>
      <c r="L298" s="4">
        <f t="shared" si="4"/>
        <v>1</v>
      </c>
      <c r="M298" t="s">
        <v>8</v>
      </c>
      <c r="N298" s="4"/>
    </row>
    <row r="299" spans="1:14" x14ac:dyDescent="0.3">
      <c r="A299" t="s">
        <v>699</v>
      </c>
      <c r="B299" t="s">
        <v>18</v>
      </c>
      <c r="C299" t="s">
        <v>26</v>
      </c>
      <c r="D299" s="5" t="s">
        <v>831</v>
      </c>
      <c r="E299" s="5" t="s">
        <v>833</v>
      </c>
      <c r="F299" s="5" t="s">
        <v>835</v>
      </c>
      <c r="G299" s="5" t="s">
        <v>833</v>
      </c>
      <c r="H299">
        <v>1</v>
      </c>
      <c r="I299">
        <v>0</v>
      </c>
      <c r="J299">
        <v>1</v>
      </c>
      <c r="K299">
        <v>0</v>
      </c>
      <c r="L299" s="4">
        <f t="shared" si="4"/>
        <v>0.5</v>
      </c>
      <c r="M299" t="s">
        <v>17</v>
      </c>
      <c r="N299" s="4"/>
    </row>
    <row r="300" spans="1:14" x14ac:dyDescent="0.3">
      <c r="A300" t="s">
        <v>681</v>
      </c>
      <c r="B300" t="s">
        <v>24</v>
      </c>
      <c r="C300" t="s">
        <v>31</v>
      </c>
      <c r="D300" s="5" t="s">
        <v>831</v>
      </c>
      <c r="E300" s="5" t="s">
        <v>830</v>
      </c>
      <c r="F300" s="5" t="s">
        <v>834</v>
      </c>
      <c r="G300" s="5" t="s">
        <v>835</v>
      </c>
      <c r="H300">
        <v>1</v>
      </c>
      <c r="I300">
        <v>-1</v>
      </c>
      <c r="J300">
        <v>0</v>
      </c>
      <c r="K300">
        <v>1</v>
      </c>
      <c r="L300" s="4">
        <f t="shared" si="4"/>
        <v>0.25</v>
      </c>
      <c r="M300" t="s">
        <v>9</v>
      </c>
      <c r="N300" s="4"/>
    </row>
    <row r="301" spans="1:14" x14ac:dyDescent="0.3">
      <c r="A301" t="s">
        <v>656</v>
      </c>
      <c r="B301" t="s">
        <v>88</v>
      </c>
      <c r="C301" t="s">
        <v>31</v>
      </c>
      <c r="D301" s="5" t="s">
        <v>835</v>
      </c>
      <c r="E301" s="5" t="s">
        <v>830</v>
      </c>
      <c r="F301" s="5" t="s">
        <v>830</v>
      </c>
      <c r="G301" s="5" t="s">
        <v>835</v>
      </c>
      <c r="H301">
        <v>-1</v>
      </c>
      <c r="I301">
        <v>-1</v>
      </c>
      <c r="J301">
        <v>-1</v>
      </c>
      <c r="K301">
        <v>1</v>
      </c>
      <c r="L301" s="4">
        <f t="shared" si="4"/>
        <v>-0.5</v>
      </c>
      <c r="M301" t="s">
        <v>9</v>
      </c>
    </row>
    <row r="302" spans="1:14" x14ac:dyDescent="0.3">
      <c r="A302" t="s">
        <v>505</v>
      </c>
      <c r="B302" t="s">
        <v>11</v>
      </c>
      <c r="C302" t="s">
        <v>31</v>
      </c>
      <c r="D302" s="5" t="s">
        <v>831</v>
      </c>
      <c r="E302" s="5" t="s">
        <v>830</v>
      </c>
      <c r="F302" s="5" t="s">
        <v>830</v>
      </c>
      <c r="G302" s="5" t="s">
        <v>835</v>
      </c>
      <c r="H302">
        <v>1</v>
      </c>
      <c r="I302">
        <v>-1</v>
      </c>
      <c r="J302">
        <v>-1</v>
      </c>
      <c r="K302">
        <v>1</v>
      </c>
      <c r="L302" s="4">
        <f t="shared" si="4"/>
        <v>0</v>
      </c>
      <c r="M302" t="s">
        <v>9</v>
      </c>
    </row>
    <row r="303" spans="1:14" x14ac:dyDescent="0.3">
      <c r="A303" t="s">
        <v>514</v>
      </c>
      <c r="B303" t="s">
        <v>6</v>
      </c>
      <c r="C303" t="s">
        <v>28</v>
      </c>
      <c r="D303" s="5" t="s">
        <v>830</v>
      </c>
      <c r="E303" s="5" t="s">
        <v>830</v>
      </c>
      <c r="F303" s="5" t="s">
        <v>830</v>
      </c>
      <c r="G303" s="5" t="s">
        <v>835</v>
      </c>
      <c r="H303">
        <v>1</v>
      </c>
      <c r="I303">
        <v>-1</v>
      </c>
      <c r="J303">
        <v>-1</v>
      </c>
      <c r="K303">
        <v>1</v>
      </c>
      <c r="L303" s="4">
        <f t="shared" si="4"/>
        <v>0</v>
      </c>
      <c r="M303" t="s">
        <v>9</v>
      </c>
      <c r="N303" s="4"/>
    </row>
    <row r="304" spans="1:14" x14ac:dyDescent="0.3">
      <c r="A304" t="s">
        <v>276</v>
      </c>
      <c r="B304" t="s">
        <v>91</v>
      </c>
      <c r="C304" t="s">
        <v>15</v>
      </c>
      <c r="D304" s="5" t="s">
        <v>834</v>
      </c>
      <c r="E304" s="5" t="s">
        <v>830</v>
      </c>
      <c r="F304" s="5" t="s">
        <v>835</v>
      </c>
      <c r="G304" s="5" t="s">
        <v>835</v>
      </c>
      <c r="H304">
        <v>0</v>
      </c>
      <c r="I304">
        <v>-1</v>
      </c>
      <c r="J304">
        <v>1</v>
      </c>
      <c r="K304">
        <v>1</v>
      </c>
      <c r="L304" s="4">
        <f t="shared" si="4"/>
        <v>0.25</v>
      </c>
      <c r="M304" t="s">
        <v>9</v>
      </c>
      <c r="N304" s="4"/>
    </row>
    <row r="305" spans="1:14" x14ac:dyDescent="0.3">
      <c r="A305" t="s">
        <v>277</v>
      </c>
      <c r="B305" t="s">
        <v>30</v>
      </c>
      <c r="C305" t="s">
        <v>7</v>
      </c>
      <c r="D305" s="5" t="s">
        <v>836</v>
      </c>
      <c r="E305" s="5" t="s">
        <v>833</v>
      </c>
      <c r="F305" s="5" t="s">
        <v>831</v>
      </c>
      <c r="G305" s="5" t="s">
        <v>833</v>
      </c>
      <c r="H305">
        <v>-1</v>
      </c>
      <c r="I305">
        <v>0</v>
      </c>
      <c r="J305">
        <v>-1</v>
      </c>
      <c r="K305">
        <v>0</v>
      </c>
      <c r="L305" s="4">
        <f t="shared" si="4"/>
        <v>-0.5</v>
      </c>
      <c r="M305" t="s">
        <v>9</v>
      </c>
    </row>
    <row r="306" spans="1:14" x14ac:dyDescent="0.3">
      <c r="A306" t="s">
        <v>278</v>
      </c>
      <c r="B306" t="s">
        <v>91</v>
      </c>
      <c r="C306" t="s">
        <v>22</v>
      </c>
      <c r="D306" s="5" t="s">
        <v>830</v>
      </c>
      <c r="E306" s="5" t="s">
        <v>835</v>
      </c>
      <c r="F306" s="5" t="s">
        <v>835</v>
      </c>
      <c r="G306" s="5" t="s">
        <v>835</v>
      </c>
      <c r="H306">
        <v>1</v>
      </c>
      <c r="I306">
        <v>1</v>
      </c>
      <c r="J306">
        <v>1</v>
      </c>
      <c r="K306">
        <v>1</v>
      </c>
      <c r="L306" s="4">
        <f t="shared" si="4"/>
        <v>1</v>
      </c>
      <c r="M306" t="s">
        <v>8</v>
      </c>
      <c r="N306" s="4"/>
    </row>
    <row r="307" spans="1:14" x14ac:dyDescent="0.3">
      <c r="A307" t="s">
        <v>697</v>
      </c>
      <c r="B307" t="s">
        <v>112</v>
      </c>
      <c r="C307" t="s">
        <v>28</v>
      </c>
      <c r="D307" s="5" t="s">
        <v>830</v>
      </c>
      <c r="E307" s="5" t="s">
        <v>830</v>
      </c>
      <c r="F307" s="5" t="s">
        <v>830</v>
      </c>
      <c r="G307" s="5" t="s">
        <v>835</v>
      </c>
      <c r="H307">
        <v>1</v>
      </c>
      <c r="I307">
        <v>-1</v>
      </c>
      <c r="J307">
        <v>-1</v>
      </c>
      <c r="K307">
        <v>1</v>
      </c>
      <c r="L307" s="4">
        <f t="shared" si="4"/>
        <v>0</v>
      </c>
      <c r="M307" t="s">
        <v>9</v>
      </c>
    </row>
    <row r="308" spans="1:14" x14ac:dyDescent="0.3">
      <c r="A308" t="s">
        <v>741</v>
      </c>
      <c r="B308" t="s">
        <v>32</v>
      </c>
      <c r="C308" t="s">
        <v>22</v>
      </c>
      <c r="D308" s="5" t="s">
        <v>830</v>
      </c>
      <c r="E308" s="5" t="s">
        <v>831</v>
      </c>
      <c r="F308" s="5" t="s">
        <v>835</v>
      </c>
      <c r="G308" s="5" t="s">
        <v>835</v>
      </c>
      <c r="H308">
        <v>1</v>
      </c>
      <c r="I308">
        <v>-1</v>
      </c>
      <c r="J308">
        <v>1</v>
      </c>
      <c r="K308">
        <v>1</v>
      </c>
      <c r="L308" s="4">
        <f t="shared" si="4"/>
        <v>0.5</v>
      </c>
      <c r="M308" t="s">
        <v>17</v>
      </c>
      <c r="N308" s="4"/>
    </row>
    <row r="309" spans="1:14" x14ac:dyDescent="0.3">
      <c r="A309" t="s">
        <v>636</v>
      </c>
      <c r="B309" t="s">
        <v>32</v>
      </c>
      <c r="C309" t="s">
        <v>31</v>
      </c>
      <c r="D309" s="5" t="s">
        <v>835</v>
      </c>
      <c r="E309" s="5" t="s">
        <v>830</v>
      </c>
      <c r="F309" s="5" t="s">
        <v>830</v>
      </c>
      <c r="G309" s="5" t="s">
        <v>831</v>
      </c>
      <c r="H309">
        <v>-1</v>
      </c>
      <c r="I309">
        <v>-1</v>
      </c>
      <c r="J309">
        <v>-1</v>
      </c>
      <c r="K309">
        <v>-1</v>
      </c>
      <c r="L309" s="4">
        <f t="shared" si="4"/>
        <v>-1</v>
      </c>
      <c r="M309" t="s">
        <v>9</v>
      </c>
    </row>
    <row r="310" spans="1:14" x14ac:dyDescent="0.3">
      <c r="A310" t="s">
        <v>639</v>
      </c>
      <c r="B310" t="s">
        <v>39</v>
      </c>
      <c r="C310" t="s">
        <v>22</v>
      </c>
      <c r="D310" s="5" t="s">
        <v>830</v>
      </c>
      <c r="E310" s="5" t="s">
        <v>835</v>
      </c>
      <c r="F310" s="5" t="s">
        <v>835</v>
      </c>
      <c r="G310" s="5" t="s">
        <v>835</v>
      </c>
      <c r="H310">
        <v>1</v>
      </c>
      <c r="I310">
        <v>1</v>
      </c>
      <c r="J310">
        <v>1</v>
      </c>
      <c r="K310">
        <v>1</v>
      </c>
      <c r="L310" s="4">
        <f t="shared" si="4"/>
        <v>1</v>
      </c>
      <c r="M310" t="s">
        <v>8</v>
      </c>
      <c r="N310" s="4"/>
    </row>
    <row r="311" spans="1:14" x14ac:dyDescent="0.3">
      <c r="A311" t="s">
        <v>280</v>
      </c>
      <c r="B311" t="s">
        <v>56</v>
      </c>
      <c r="C311" t="s">
        <v>98</v>
      </c>
      <c r="D311" s="5" t="s">
        <v>841</v>
      </c>
      <c r="E311" s="5" t="s">
        <v>842</v>
      </c>
      <c r="F311" s="5" t="s">
        <v>840</v>
      </c>
      <c r="G311" s="5" t="s">
        <v>840</v>
      </c>
      <c r="H311">
        <v>-1</v>
      </c>
      <c r="I311">
        <v>0</v>
      </c>
      <c r="J311">
        <v>-1</v>
      </c>
      <c r="K311">
        <v>-1</v>
      </c>
      <c r="L311" s="4">
        <f t="shared" si="4"/>
        <v>-0.75</v>
      </c>
      <c r="M311" t="s">
        <v>9</v>
      </c>
    </row>
    <row r="312" spans="1:14" x14ac:dyDescent="0.3">
      <c r="A312" t="s">
        <v>281</v>
      </c>
      <c r="B312" t="s">
        <v>155</v>
      </c>
      <c r="C312" t="s">
        <v>22</v>
      </c>
      <c r="D312" s="5" t="s">
        <v>834</v>
      </c>
      <c r="E312" s="5" t="s">
        <v>835</v>
      </c>
      <c r="F312" s="5" t="s">
        <v>835</v>
      </c>
      <c r="G312" s="5" t="s">
        <v>835</v>
      </c>
      <c r="H312">
        <v>0</v>
      </c>
      <c r="I312">
        <v>1</v>
      </c>
      <c r="J312">
        <v>1</v>
      </c>
      <c r="K312">
        <v>1</v>
      </c>
      <c r="L312" s="4">
        <f t="shared" si="4"/>
        <v>0.75</v>
      </c>
      <c r="M312" t="s">
        <v>8</v>
      </c>
      <c r="N312" s="4"/>
    </row>
    <row r="313" spans="1:14" x14ac:dyDescent="0.3">
      <c r="A313" t="s">
        <v>282</v>
      </c>
      <c r="B313" t="s">
        <v>18</v>
      </c>
      <c r="C313" t="s">
        <v>12</v>
      </c>
      <c r="D313" s="5" t="s">
        <v>830</v>
      </c>
      <c r="E313" s="5" t="s">
        <v>835</v>
      </c>
      <c r="F313" s="5" t="s">
        <v>835</v>
      </c>
      <c r="G313" s="5" t="s">
        <v>835</v>
      </c>
      <c r="H313">
        <v>1</v>
      </c>
      <c r="I313">
        <v>1</v>
      </c>
      <c r="J313">
        <v>1</v>
      </c>
      <c r="K313">
        <v>1</v>
      </c>
      <c r="L313" s="4">
        <f t="shared" si="4"/>
        <v>1</v>
      </c>
      <c r="M313" t="s">
        <v>8</v>
      </c>
      <c r="N313" s="4"/>
    </row>
    <row r="314" spans="1:14" x14ac:dyDescent="0.3">
      <c r="A314" t="s">
        <v>518</v>
      </c>
      <c r="B314" t="s">
        <v>6</v>
      </c>
      <c r="C314" t="s">
        <v>28</v>
      </c>
      <c r="D314" s="5" t="s">
        <v>830</v>
      </c>
      <c r="E314" s="5" t="s">
        <v>830</v>
      </c>
      <c r="F314" s="5" t="s">
        <v>830</v>
      </c>
      <c r="G314" s="5" t="s">
        <v>835</v>
      </c>
      <c r="H314">
        <v>1</v>
      </c>
      <c r="I314">
        <v>-1</v>
      </c>
      <c r="J314">
        <v>-1</v>
      </c>
      <c r="K314">
        <v>1</v>
      </c>
      <c r="L314" s="4">
        <f t="shared" si="4"/>
        <v>0</v>
      </c>
      <c r="M314" t="s">
        <v>9</v>
      </c>
      <c r="N314" s="4"/>
    </row>
    <row r="315" spans="1:14" x14ac:dyDescent="0.3">
      <c r="A315" t="s">
        <v>519</v>
      </c>
      <c r="B315" t="s">
        <v>24</v>
      </c>
      <c r="C315" t="s">
        <v>31</v>
      </c>
      <c r="D315" s="5" t="s">
        <v>831</v>
      </c>
      <c r="E315" s="5" t="s">
        <v>830</v>
      </c>
      <c r="F315" s="5" t="s">
        <v>830</v>
      </c>
      <c r="G315" s="5" t="s">
        <v>835</v>
      </c>
      <c r="H315">
        <v>1</v>
      </c>
      <c r="I315">
        <v>-1</v>
      </c>
      <c r="J315">
        <v>-1</v>
      </c>
      <c r="K315">
        <v>1</v>
      </c>
      <c r="L315" s="4">
        <f t="shared" si="4"/>
        <v>0</v>
      </c>
      <c r="M315" t="s">
        <v>9</v>
      </c>
    </row>
    <row r="316" spans="1:14" x14ac:dyDescent="0.3">
      <c r="A316" t="s">
        <v>284</v>
      </c>
      <c r="B316" t="s">
        <v>11</v>
      </c>
      <c r="C316" t="s">
        <v>31</v>
      </c>
      <c r="D316" s="5" t="s">
        <v>835</v>
      </c>
      <c r="E316" s="5" t="s">
        <v>830</v>
      </c>
      <c r="F316" s="5" t="s">
        <v>830</v>
      </c>
      <c r="G316" s="5" t="s">
        <v>831</v>
      </c>
      <c r="H316">
        <v>-1</v>
      </c>
      <c r="I316">
        <v>-1</v>
      </c>
      <c r="J316">
        <v>-1</v>
      </c>
      <c r="K316">
        <v>-1</v>
      </c>
      <c r="L316" s="4">
        <f t="shared" si="4"/>
        <v>-1</v>
      </c>
      <c r="M316" t="s">
        <v>9</v>
      </c>
    </row>
    <row r="317" spans="1:14" x14ac:dyDescent="0.3">
      <c r="A317" t="s">
        <v>285</v>
      </c>
      <c r="B317" t="s">
        <v>51</v>
      </c>
      <c r="C317" t="s">
        <v>15</v>
      </c>
      <c r="D317" s="5" t="s">
        <v>830</v>
      </c>
      <c r="E317" s="5" t="s">
        <v>830</v>
      </c>
      <c r="F317" s="5" t="s">
        <v>835</v>
      </c>
      <c r="G317" s="5" t="s">
        <v>835</v>
      </c>
      <c r="H317">
        <v>1</v>
      </c>
      <c r="I317">
        <v>-1</v>
      </c>
      <c r="J317">
        <v>1</v>
      </c>
      <c r="K317">
        <v>1</v>
      </c>
      <c r="L317" s="4">
        <f t="shared" si="4"/>
        <v>0.5</v>
      </c>
      <c r="M317" t="s">
        <v>17</v>
      </c>
      <c r="N317" s="4"/>
    </row>
    <row r="318" spans="1:14" x14ac:dyDescent="0.3">
      <c r="A318" t="s">
        <v>802</v>
      </c>
      <c r="B318" t="s">
        <v>32</v>
      </c>
      <c r="C318" t="s">
        <v>31</v>
      </c>
      <c r="D318" s="5" t="s">
        <v>835</v>
      </c>
      <c r="E318" s="5" t="s">
        <v>830</v>
      </c>
      <c r="F318" s="5" t="s">
        <v>830</v>
      </c>
      <c r="G318" s="5" t="s">
        <v>831</v>
      </c>
      <c r="H318">
        <v>-1</v>
      </c>
      <c r="I318">
        <v>-1</v>
      </c>
      <c r="J318">
        <v>-1</v>
      </c>
      <c r="K318">
        <v>-1</v>
      </c>
      <c r="L318" s="4">
        <f t="shared" si="4"/>
        <v>-1</v>
      </c>
      <c r="M318" t="s">
        <v>9</v>
      </c>
    </row>
    <row r="319" spans="1:14" x14ac:dyDescent="0.3">
      <c r="A319" t="s">
        <v>286</v>
      </c>
      <c r="B319" t="s">
        <v>24</v>
      </c>
      <c r="C319" t="s">
        <v>15</v>
      </c>
      <c r="D319" s="5" t="s">
        <v>830</v>
      </c>
      <c r="E319" s="5" t="s">
        <v>830</v>
      </c>
      <c r="F319" s="5" t="s">
        <v>835</v>
      </c>
      <c r="G319" s="5" t="s">
        <v>835</v>
      </c>
      <c r="H319">
        <v>1</v>
      </c>
      <c r="I319">
        <v>-1</v>
      </c>
      <c r="J319">
        <v>1</v>
      </c>
      <c r="K319">
        <v>1</v>
      </c>
      <c r="L319" s="4">
        <f t="shared" si="4"/>
        <v>0.5</v>
      </c>
      <c r="M319" t="s">
        <v>17</v>
      </c>
      <c r="N319" s="4"/>
    </row>
    <row r="320" spans="1:14" x14ac:dyDescent="0.3">
      <c r="A320" t="s">
        <v>287</v>
      </c>
      <c r="B320" t="s">
        <v>18</v>
      </c>
      <c r="C320" t="s">
        <v>12</v>
      </c>
      <c r="D320" s="5" t="s">
        <v>830</v>
      </c>
      <c r="E320" s="5" t="s">
        <v>835</v>
      </c>
      <c r="F320" s="5" t="s">
        <v>835</v>
      </c>
      <c r="G320" s="5" t="s">
        <v>835</v>
      </c>
      <c r="H320">
        <v>1</v>
      </c>
      <c r="I320">
        <v>1</v>
      </c>
      <c r="J320">
        <v>1</v>
      </c>
      <c r="K320">
        <v>1</v>
      </c>
      <c r="L320" s="4">
        <f t="shared" si="4"/>
        <v>1</v>
      </c>
      <c r="M320" t="s">
        <v>8</v>
      </c>
      <c r="N320" s="4"/>
    </row>
    <row r="321" spans="1:14" x14ac:dyDescent="0.3">
      <c r="A321" t="s">
        <v>288</v>
      </c>
      <c r="B321" t="s">
        <v>56</v>
      </c>
      <c r="C321" t="s">
        <v>26</v>
      </c>
      <c r="D321" s="5" t="s">
        <v>831</v>
      </c>
      <c r="E321" s="5" t="s">
        <v>835</v>
      </c>
      <c r="F321" s="5" t="s">
        <v>835</v>
      </c>
      <c r="G321" s="5" t="s">
        <v>835</v>
      </c>
      <c r="H321">
        <v>1</v>
      </c>
      <c r="I321">
        <v>1</v>
      </c>
      <c r="J321">
        <v>1</v>
      </c>
      <c r="K321">
        <v>1</v>
      </c>
      <c r="L321" s="4">
        <f t="shared" si="4"/>
        <v>1</v>
      </c>
      <c r="M321" t="s">
        <v>8</v>
      </c>
      <c r="N321" s="4"/>
    </row>
    <row r="322" spans="1:14" x14ac:dyDescent="0.3">
      <c r="A322" t="s">
        <v>523</v>
      </c>
      <c r="B322" t="s">
        <v>6</v>
      </c>
      <c r="C322" t="s">
        <v>28</v>
      </c>
      <c r="D322" s="5" t="s">
        <v>830</v>
      </c>
      <c r="E322" s="5" t="s">
        <v>830</v>
      </c>
      <c r="F322" s="5" t="s">
        <v>830</v>
      </c>
      <c r="G322" s="5" t="s">
        <v>835</v>
      </c>
      <c r="H322">
        <v>1</v>
      </c>
      <c r="I322">
        <v>-1</v>
      </c>
      <c r="J322">
        <v>-1</v>
      </c>
      <c r="K322">
        <v>1</v>
      </c>
      <c r="L322" s="4">
        <f t="shared" ref="L322:L385" si="5">(SUM(H322:K322))/4</f>
        <v>0</v>
      </c>
      <c r="M322" t="s">
        <v>9</v>
      </c>
      <c r="N322" s="4"/>
    </row>
    <row r="323" spans="1:14" x14ac:dyDescent="0.3">
      <c r="A323" t="s">
        <v>290</v>
      </c>
      <c r="B323" t="s">
        <v>18</v>
      </c>
      <c r="C323" t="s">
        <v>31</v>
      </c>
      <c r="D323" s="5" t="s">
        <v>835</v>
      </c>
      <c r="E323" s="5" t="s">
        <v>830</v>
      </c>
      <c r="F323" s="5" t="s">
        <v>830</v>
      </c>
      <c r="G323" s="5" t="s">
        <v>831</v>
      </c>
      <c r="H323">
        <v>-1</v>
      </c>
      <c r="I323">
        <v>-1</v>
      </c>
      <c r="J323">
        <v>-1</v>
      </c>
      <c r="K323">
        <v>-1</v>
      </c>
      <c r="L323" s="4">
        <f t="shared" si="5"/>
        <v>-1</v>
      </c>
      <c r="M323" t="s">
        <v>9</v>
      </c>
    </row>
    <row r="324" spans="1:14" x14ac:dyDescent="0.3">
      <c r="A324" t="s">
        <v>733</v>
      </c>
      <c r="B324" t="s">
        <v>60</v>
      </c>
      <c r="C324" t="s">
        <v>31</v>
      </c>
      <c r="D324" s="5" t="s">
        <v>835</v>
      </c>
      <c r="E324" s="5" t="s">
        <v>830</v>
      </c>
      <c r="F324" s="5" t="s">
        <v>830</v>
      </c>
      <c r="G324" s="5" t="s">
        <v>835</v>
      </c>
      <c r="H324">
        <v>-1</v>
      </c>
      <c r="I324">
        <v>-1</v>
      </c>
      <c r="J324">
        <v>-1</v>
      </c>
      <c r="K324">
        <v>1</v>
      </c>
      <c r="L324" s="4">
        <f t="shared" si="5"/>
        <v>-0.5</v>
      </c>
      <c r="M324" t="s">
        <v>9</v>
      </c>
    </row>
    <row r="325" spans="1:14" x14ac:dyDescent="0.3">
      <c r="A325" t="s">
        <v>626</v>
      </c>
      <c r="B325" t="s">
        <v>155</v>
      </c>
      <c r="C325" t="s">
        <v>15</v>
      </c>
      <c r="D325" s="5" t="s">
        <v>830</v>
      </c>
      <c r="E325" s="5" t="s">
        <v>830</v>
      </c>
      <c r="F325" s="5" t="s">
        <v>835</v>
      </c>
      <c r="G325" s="5" t="s">
        <v>835</v>
      </c>
      <c r="H325">
        <v>1</v>
      </c>
      <c r="I325">
        <v>-1</v>
      </c>
      <c r="J325">
        <v>1</v>
      </c>
      <c r="K325">
        <v>1</v>
      </c>
      <c r="L325" s="4">
        <f t="shared" si="5"/>
        <v>0.5</v>
      </c>
      <c r="M325" t="s">
        <v>17</v>
      </c>
      <c r="N325" s="4"/>
    </row>
    <row r="326" spans="1:14" x14ac:dyDescent="0.3">
      <c r="A326" t="s">
        <v>653</v>
      </c>
      <c r="B326" t="s">
        <v>51</v>
      </c>
      <c r="C326" t="s">
        <v>22</v>
      </c>
      <c r="D326" s="5" t="s">
        <v>830</v>
      </c>
      <c r="E326" s="5" t="s">
        <v>835</v>
      </c>
      <c r="F326" s="5" t="s">
        <v>835</v>
      </c>
      <c r="G326" s="5" t="s">
        <v>835</v>
      </c>
      <c r="H326">
        <v>1</v>
      </c>
      <c r="I326">
        <v>1</v>
      </c>
      <c r="J326">
        <v>1</v>
      </c>
      <c r="K326">
        <v>1</v>
      </c>
      <c r="L326" s="4">
        <f t="shared" si="5"/>
        <v>1</v>
      </c>
      <c r="M326" t="s">
        <v>8</v>
      </c>
      <c r="N326" s="4"/>
    </row>
    <row r="327" spans="1:14" x14ac:dyDescent="0.3">
      <c r="A327" t="s">
        <v>794</v>
      </c>
      <c r="B327" t="s">
        <v>88</v>
      </c>
      <c r="C327" t="s">
        <v>31</v>
      </c>
      <c r="D327" s="5" t="s">
        <v>831</v>
      </c>
      <c r="E327" s="5" t="s">
        <v>833</v>
      </c>
      <c r="F327" s="5" t="s">
        <v>834</v>
      </c>
      <c r="G327" s="5" t="s">
        <v>835</v>
      </c>
      <c r="H327">
        <v>1</v>
      </c>
      <c r="I327">
        <v>0</v>
      </c>
      <c r="J327">
        <v>0</v>
      </c>
      <c r="K327">
        <v>1</v>
      </c>
      <c r="L327" s="4">
        <f t="shared" si="5"/>
        <v>0.5</v>
      </c>
      <c r="M327" t="s">
        <v>17</v>
      </c>
      <c r="N327" s="4"/>
    </row>
    <row r="328" spans="1:14" x14ac:dyDescent="0.3">
      <c r="A328" t="s">
        <v>291</v>
      </c>
      <c r="B328" t="s">
        <v>200</v>
      </c>
      <c r="C328" t="s">
        <v>15</v>
      </c>
      <c r="D328" s="5" t="s">
        <v>830</v>
      </c>
      <c r="E328" s="5" t="s">
        <v>830</v>
      </c>
      <c r="F328" s="5" t="s">
        <v>835</v>
      </c>
      <c r="G328" s="5" t="s">
        <v>835</v>
      </c>
      <c r="H328">
        <v>1</v>
      </c>
      <c r="I328">
        <v>-1</v>
      </c>
      <c r="J328">
        <v>1</v>
      </c>
      <c r="K328">
        <v>1</v>
      </c>
      <c r="L328" s="4">
        <f t="shared" si="5"/>
        <v>0.5</v>
      </c>
      <c r="M328" t="s">
        <v>17</v>
      </c>
      <c r="N328" s="4"/>
    </row>
    <row r="329" spans="1:14" x14ac:dyDescent="0.3">
      <c r="A329" t="s">
        <v>292</v>
      </c>
      <c r="B329" t="s">
        <v>88</v>
      </c>
      <c r="C329" t="s">
        <v>31</v>
      </c>
      <c r="D329" s="5" t="s">
        <v>835</v>
      </c>
      <c r="E329" s="5" t="s">
        <v>830</v>
      </c>
      <c r="F329" s="5" t="s">
        <v>834</v>
      </c>
      <c r="G329" s="5" t="s">
        <v>835</v>
      </c>
      <c r="H329">
        <v>-1</v>
      </c>
      <c r="I329">
        <v>-1</v>
      </c>
      <c r="J329">
        <v>0</v>
      </c>
      <c r="K329">
        <v>1</v>
      </c>
      <c r="L329" s="4">
        <f t="shared" si="5"/>
        <v>-0.25</v>
      </c>
      <c r="M329" t="s">
        <v>9</v>
      </c>
    </row>
    <row r="330" spans="1:14" x14ac:dyDescent="0.3">
      <c r="A330" t="s">
        <v>293</v>
      </c>
      <c r="B330" t="s">
        <v>72</v>
      </c>
      <c r="C330" t="s">
        <v>22</v>
      </c>
      <c r="D330" s="5" t="s">
        <v>830</v>
      </c>
      <c r="E330" s="5" t="s">
        <v>835</v>
      </c>
      <c r="F330" s="5" t="s">
        <v>835</v>
      </c>
      <c r="G330" s="5" t="s">
        <v>835</v>
      </c>
      <c r="H330">
        <v>1</v>
      </c>
      <c r="I330">
        <v>1</v>
      </c>
      <c r="J330">
        <v>1</v>
      </c>
      <c r="K330">
        <v>1</v>
      </c>
      <c r="L330" s="4">
        <f t="shared" si="5"/>
        <v>1</v>
      </c>
      <c r="M330" t="s">
        <v>8</v>
      </c>
      <c r="N330" s="4"/>
    </row>
    <row r="331" spans="1:14" x14ac:dyDescent="0.3">
      <c r="A331" t="s">
        <v>294</v>
      </c>
      <c r="B331" t="s">
        <v>91</v>
      </c>
      <c r="C331" t="s">
        <v>22</v>
      </c>
      <c r="D331" s="5" t="s">
        <v>830</v>
      </c>
      <c r="E331" s="5" t="s">
        <v>835</v>
      </c>
      <c r="F331" s="5" t="s">
        <v>835</v>
      </c>
      <c r="G331" s="5" t="s">
        <v>835</v>
      </c>
      <c r="H331">
        <v>1</v>
      </c>
      <c r="I331">
        <v>1</v>
      </c>
      <c r="J331">
        <v>1</v>
      </c>
      <c r="K331">
        <v>1</v>
      </c>
      <c r="L331" s="4">
        <f t="shared" si="5"/>
        <v>1</v>
      </c>
      <c r="M331" t="s">
        <v>8</v>
      </c>
      <c r="N331" s="4"/>
    </row>
    <row r="332" spans="1:14" x14ac:dyDescent="0.3">
      <c r="A332" t="s">
        <v>705</v>
      </c>
      <c r="B332" t="s">
        <v>88</v>
      </c>
      <c r="C332" t="s">
        <v>31</v>
      </c>
      <c r="D332" s="5" t="s">
        <v>835</v>
      </c>
      <c r="E332" s="5" t="s">
        <v>830</v>
      </c>
      <c r="F332" s="5" t="s">
        <v>830</v>
      </c>
      <c r="G332" s="5" t="s">
        <v>835</v>
      </c>
      <c r="H332">
        <v>-1</v>
      </c>
      <c r="I332">
        <v>-1</v>
      </c>
      <c r="J332">
        <v>-1</v>
      </c>
      <c r="K332">
        <v>1</v>
      </c>
      <c r="L332" s="4">
        <f t="shared" si="5"/>
        <v>-0.5</v>
      </c>
      <c r="M332" t="s">
        <v>9</v>
      </c>
    </row>
    <row r="333" spans="1:14" x14ac:dyDescent="0.3">
      <c r="A333" t="s">
        <v>295</v>
      </c>
      <c r="B333" t="s">
        <v>233</v>
      </c>
      <c r="C333" t="s">
        <v>31</v>
      </c>
      <c r="D333" s="5" t="s">
        <v>835</v>
      </c>
      <c r="E333" s="5" t="s">
        <v>830</v>
      </c>
      <c r="F333" s="5" t="s">
        <v>830</v>
      </c>
      <c r="G333" s="5" t="s">
        <v>833</v>
      </c>
      <c r="H333">
        <v>-1</v>
      </c>
      <c r="I333">
        <v>-1</v>
      </c>
      <c r="J333">
        <v>-1</v>
      </c>
      <c r="K333">
        <v>0</v>
      </c>
      <c r="L333" s="4">
        <f t="shared" si="5"/>
        <v>-0.75</v>
      </c>
      <c r="M333" t="s">
        <v>9</v>
      </c>
    </row>
    <row r="334" spans="1:14" x14ac:dyDescent="0.3">
      <c r="A334" t="s">
        <v>588</v>
      </c>
      <c r="B334" t="s">
        <v>88</v>
      </c>
      <c r="C334" t="s">
        <v>28</v>
      </c>
      <c r="D334" s="5" t="s">
        <v>830</v>
      </c>
      <c r="E334" s="5" t="s">
        <v>836</v>
      </c>
      <c r="F334" s="5" t="s">
        <v>836</v>
      </c>
      <c r="G334" s="5" t="s">
        <v>835</v>
      </c>
      <c r="H334">
        <v>1</v>
      </c>
      <c r="I334">
        <v>1</v>
      </c>
      <c r="J334">
        <v>1</v>
      </c>
      <c r="K334">
        <v>1</v>
      </c>
      <c r="L334" s="4">
        <f t="shared" si="5"/>
        <v>1</v>
      </c>
      <c r="M334" t="s">
        <v>8</v>
      </c>
      <c r="N334" s="4"/>
    </row>
    <row r="335" spans="1:14" x14ac:dyDescent="0.3">
      <c r="A335" t="s">
        <v>750</v>
      </c>
      <c r="B335" t="s">
        <v>88</v>
      </c>
      <c r="C335" t="s">
        <v>28</v>
      </c>
      <c r="D335" s="5" t="s">
        <v>836</v>
      </c>
      <c r="E335" s="5" t="s">
        <v>830</v>
      </c>
      <c r="F335" s="5" t="s">
        <v>830</v>
      </c>
      <c r="G335" s="5" t="s">
        <v>835</v>
      </c>
      <c r="H335">
        <v>-1</v>
      </c>
      <c r="I335">
        <v>-1</v>
      </c>
      <c r="J335">
        <v>-1</v>
      </c>
      <c r="K335">
        <v>1</v>
      </c>
      <c r="L335" s="4">
        <f t="shared" si="5"/>
        <v>-0.5</v>
      </c>
      <c r="M335" t="s">
        <v>9</v>
      </c>
    </row>
    <row r="336" spans="1:14" x14ac:dyDescent="0.3">
      <c r="A336" t="s">
        <v>297</v>
      </c>
      <c r="B336" t="s">
        <v>56</v>
      </c>
      <c r="C336" t="s">
        <v>98</v>
      </c>
      <c r="D336" s="5" t="s">
        <v>841</v>
      </c>
      <c r="E336" s="5" t="s">
        <v>842</v>
      </c>
      <c r="F336" s="5" t="s">
        <v>840</v>
      </c>
      <c r="G336" s="5" t="s">
        <v>840</v>
      </c>
      <c r="H336">
        <v>-1</v>
      </c>
      <c r="I336">
        <v>0</v>
      </c>
      <c r="J336">
        <v>-1</v>
      </c>
      <c r="K336">
        <v>-1</v>
      </c>
      <c r="L336" s="4">
        <f t="shared" si="5"/>
        <v>-0.75</v>
      </c>
      <c r="M336" t="s">
        <v>9</v>
      </c>
    </row>
    <row r="337" spans="1:14" x14ac:dyDescent="0.3">
      <c r="A337" t="s">
        <v>298</v>
      </c>
      <c r="B337" t="s">
        <v>11</v>
      </c>
      <c r="C337" t="s">
        <v>22</v>
      </c>
      <c r="D337" s="5" t="s">
        <v>830</v>
      </c>
      <c r="E337" s="5" t="s">
        <v>835</v>
      </c>
      <c r="F337" s="5" t="s">
        <v>835</v>
      </c>
      <c r="G337" s="5" t="s">
        <v>835</v>
      </c>
      <c r="H337">
        <v>1</v>
      </c>
      <c r="I337">
        <v>1</v>
      </c>
      <c r="J337">
        <v>1</v>
      </c>
      <c r="K337">
        <v>1</v>
      </c>
      <c r="L337" s="4">
        <f t="shared" si="5"/>
        <v>1</v>
      </c>
      <c r="M337" t="s">
        <v>8</v>
      </c>
      <c r="N337" s="4"/>
    </row>
    <row r="338" spans="1:14" x14ac:dyDescent="0.3">
      <c r="A338" t="s">
        <v>669</v>
      </c>
      <c r="B338" t="s">
        <v>112</v>
      </c>
      <c r="C338" t="s">
        <v>28</v>
      </c>
      <c r="D338" s="5" t="s">
        <v>830</v>
      </c>
      <c r="E338" s="5" t="s">
        <v>830</v>
      </c>
      <c r="F338" s="5" t="s">
        <v>830</v>
      </c>
      <c r="G338" s="5" t="s">
        <v>835</v>
      </c>
      <c r="H338">
        <v>1</v>
      </c>
      <c r="I338">
        <v>-1</v>
      </c>
      <c r="J338">
        <v>-1</v>
      </c>
      <c r="K338">
        <v>1</v>
      </c>
      <c r="L338" s="4">
        <f t="shared" si="5"/>
        <v>0</v>
      </c>
      <c r="M338" t="s">
        <v>9</v>
      </c>
      <c r="N338" s="4"/>
    </row>
    <row r="339" spans="1:14" x14ac:dyDescent="0.3">
      <c r="A339" t="s">
        <v>590</v>
      </c>
      <c r="B339" t="s">
        <v>6</v>
      </c>
      <c r="C339" t="s">
        <v>28</v>
      </c>
      <c r="D339" s="5" t="s">
        <v>830</v>
      </c>
      <c r="E339" s="5" t="s">
        <v>830</v>
      </c>
      <c r="F339" s="5" t="s">
        <v>836</v>
      </c>
      <c r="G339" s="5" t="s">
        <v>835</v>
      </c>
      <c r="H339">
        <v>1</v>
      </c>
      <c r="I339">
        <v>-1</v>
      </c>
      <c r="J339">
        <v>1</v>
      </c>
      <c r="K339">
        <v>1</v>
      </c>
      <c r="L339" s="4">
        <f t="shared" si="5"/>
        <v>0.5</v>
      </c>
      <c r="M339" t="s">
        <v>17</v>
      </c>
      <c r="N339" s="4"/>
    </row>
    <row r="340" spans="1:14" x14ac:dyDescent="0.3">
      <c r="A340" t="s">
        <v>727</v>
      </c>
      <c r="B340" t="s">
        <v>233</v>
      </c>
      <c r="C340" t="s">
        <v>31</v>
      </c>
      <c r="D340" s="5" t="s">
        <v>834</v>
      </c>
      <c r="E340" s="5" t="s">
        <v>830</v>
      </c>
      <c r="F340" s="5" t="s">
        <v>830</v>
      </c>
      <c r="G340" s="5" t="s">
        <v>831</v>
      </c>
      <c r="H340">
        <v>0</v>
      </c>
      <c r="I340">
        <v>-1</v>
      </c>
      <c r="J340">
        <v>-1</v>
      </c>
      <c r="K340">
        <v>-1</v>
      </c>
      <c r="L340" s="4">
        <f t="shared" si="5"/>
        <v>-0.75</v>
      </c>
      <c r="M340" t="s">
        <v>9</v>
      </c>
    </row>
    <row r="341" spans="1:14" x14ac:dyDescent="0.3">
      <c r="A341" t="s">
        <v>544</v>
      </c>
      <c r="B341" t="s">
        <v>32</v>
      </c>
      <c r="C341" t="s">
        <v>15</v>
      </c>
      <c r="D341" s="5" t="s">
        <v>836</v>
      </c>
      <c r="E341" s="5" t="s">
        <v>830</v>
      </c>
      <c r="F341" s="5" t="s">
        <v>835</v>
      </c>
      <c r="G341" s="5" t="s">
        <v>835</v>
      </c>
      <c r="H341">
        <v>-1</v>
      </c>
      <c r="I341">
        <v>-1</v>
      </c>
      <c r="J341">
        <v>1</v>
      </c>
      <c r="K341">
        <v>1</v>
      </c>
      <c r="L341" s="4">
        <f t="shared" si="5"/>
        <v>0</v>
      </c>
      <c r="M341" t="s">
        <v>9</v>
      </c>
    </row>
    <row r="342" spans="1:14" x14ac:dyDescent="0.3">
      <c r="A342" t="s">
        <v>730</v>
      </c>
      <c r="B342" t="s">
        <v>39</v>
      </c>
      <c r="C342" t="s">
        <v>31</v>
      </c>
      <c r="D342" s="5" t="s">
        <v>831</v>
      </c>
      <c r="E342" s="5" t="s">
        <v>830</v>
      </c>
      <c r="F342" s="5" t="s">
        <v>830</v>
      </c>
      <c r="G342" s="5" t="s">
        <v>835</v>
      </c>
      <c r="H342">
        <v>1</v>
      </c>
      <c r="I342">
        <v>-1</v>
      </c>
      <c r="J342">
        <v>-1</v>
      </c>
      <c r="K342">
        <v>1</v>
      </c>
      <c r="L342" s="4">
        <f t="shared" si="5"/>
        <v>0</v>
      </c>
      <c r="M342" t="s">
        <v>9</v>
      </c>
      <c r="N342" s="4"/>
    </row>
    <row r="343" spans="1:14" x14ac:dyDescent="0.3">
      <c r="A343" t="s">
        <v>302</v>
      </c>
      <c r="B343" t="s">
        <v>91</v>
      </c>
      <c r="C343" t="s">
        <v>15</v>
      </c>
      <c r="D343" s="5" t="s">
        <v>830</v>
      </c>
      <c r="E343" s="5" t="s">
        <v>830</v>
      </c>
      <c r="F343" s="5" t="s">
        <v>835</v>
      </c>
      <c r="G343" s="5" t="s">
        <v>835</v>
      </c>
      <c r="H343">
        <v>1</v>
      </c>
      <c r="I343">
        <v>-1</v>
      </c>
      <c r="J343">
        <v>1</v>
      </c>
      <c r="K343">
        <v>1</v>
      </c>
      <c r="L343" s="4">
        <f t="shared" si="5"/>
        <v>0.5</v>
      </c>
      <c r="M343" t="s">
        <v>17</v>
      </c>
      <c r="N343" s="4"/>
    </row>
    <row r="344" spans="1:14" x14ac:dyDescent="0.3">
      <c r="A344" t="s">
        <v>559</v>
      </c>
      <c r="B344" t="s">
        <v>6</v>
      </c>
      <c r="C344" t="s">
        <v>28</v>
      </c>
      <c r="D344" s="5" t="s">
        <v>830</v>
      </c>
      <c r="E344" s="5" t="s">
        <v>830</v>
      </c>
      <c r="F344" s="5" t="s">
        <v>830</v>
      </c>
      <c r="G344" s="5" t="s">
        <v>835</v>
      </c>
      <c r="H344">
        <v>1</v>
      </c>
      <c r="I344">
        <v>-1</v>
      </c>
      <c r="J344">
        <v>-1</v>
      </c>
      <c r="K344">
        <v>1</v>
      </c>
      <c r="L344" s="4">
        <f t="shared" si="5"/>
        <v>0</v>
      </c>
      <c r="M344" t="s">
        <v>9</v>
      </c>
      <c r="N344" s="4"/>
    </row>
    <row r="345" spans="1:14" x14ac:dyDescent="0.3">
      <c r="A345" t="s">
        <v>305</v>
      </c>
      <c r="B345" t="s">
        <v>11</v>
      </c>
      <c r="C345" t="s">
        <v>12</v>
      </c>
      <c r="D345" s="5" t="s">
        <v>830</v>
      </c>
      <c r="E345" s="5" t="s">
        <v>835</v>
      </c>
      <c r="F345" s="5" t="s">
        <v>835</v>
      </c>
      <c r="G345" s="5" t="s">
        <v>835</v>
      </c>
      <c r="H345">
        <v>1</v>
      </c>
      <c r="I345">
        <v>1</v>
      </c>
      <c r="J345">
        <v>1</v>
      </c>
      <c r="K345">
        <v>1</v>
      </c>
      <c r="L345" s="4">
        <f t="shared" si="5"/>
        <v>1</v>
      </c>
      <c r="M345" t="s">
        <v>8</v>
      </c>
      <c r="N345" s="4"/>
    </row>
    <row r="346" spans="1:14" x14ac:dyDescent="0.3">
      <c r="A346" t="s">
        <v>791</v>
      </c>
      <c r="B346" t="s">
        <v>53</v>
      </c>
      <c r="C346" t="s">
        <v>31</v>
      </c>
      <c r="D346" s="5" t="s">
        <v>835</v>
      </c>
      <c r="E346" s="5" t="s">
        <v>830</v>
      </c>
      <c r="F346" s="5" t="s">
        <v>834</v>
      </c>
      <c r="G346" s="5" t="s">
        <v>835</v>
      </c>
      <c r="H346">
        <v>-1</v>
      </c>
      <c r="I346">
        <v>-1</v>
      </c>
      <c r="J346">
        <v>0</v>
      </c>
      <c r="K346">
        <v>1</v>
      </c>
      <c r="L346" s="4">
        <f t="shared" si="5"/>
        <v>-0.25</v>
      </c>
      <c r="M346" t="s">
        <v>9</v>
      </c>
    </row>
    <row r="347" spans="1:14" x14ac:dyDescent="0.3">
      <c r="A347" t="s">
        <v>306</v>
      </c>
      <c r="B347" t="s">
        <v>18</v>
      </c>
      <c r="C347" t="s">
        <v>12</v>
      </c>
      <c r="D347" s="5" t="s">
        <v>830</v>
      </c>
      <c r="E347" s="5" t="s">
        <v>835</v>
      </c>
      <c r="F347" s="5" t="s">
        <v>835</v>
      </c>
      <c r="G347" s="5" t="s">
        <v>835</v>
      </c>
      <c r="H347">
        <v>1</v>
      </c>
      <c r="I347">
        <v>1</v>
      </c>
      <c r="J347">
        <v>1</v>
      </c>
      <c r="K347">
        <v>1</v>
      </c>
      <c r="L347" s="4">
        <f t="shared" si="5"/>
        <v>1</v>
      </c>
      <c r="M347" t="s">
        <v>8</v>
      </c>
      <c r="N347" s="4"/>
    </row>
    <row r="348" spans="1:14" x14ac:dyDescent="0.3">
      <c r="A348" t="s">
        <v>307</v>
      </c>
      <c r="B348" t="s">
        <v>91</v>
      </c>
      <c r="C348" t="s">
        <v>22</v>
      </c>
      <c r="D348" s="5" t="s">
        <v>830</v>
      </c>
      <c r="E348" s="5" t="s">
        <v>835</v>
      </c>
      <c r="F348" s="5" t="s">
        <v>835</v>
      </c>
      <c r="G348" s="5" t="s">
        <v>835</v>
      </c>
      <c r="H348">
        <v>1</v>
      </c>
      <c r="I348">
        <v>1</v>
      </c>
      <c r="J348">
        <v>1</v>
      </c>
      <c r="K348">
        <v>1</v>
      </c>
      <c r="L348" s="4">
        <f t="shared" si="5"/>
        <v>1</v>
      </c>
      <c r="M348" t="s">
        <v>8</v>
      </c>
      <c r="N348" s="4"/>
    </row>
    <row r="349" spans="1:14" x14ac:dyDescent="0.3">
      <c r="A349" t="s">
        <v>566</v>
      </c>
      <c r="B349" t="s">
        <v>11</v>
      </c>
      <c r="C349" t="s">
        <v>31</v>
      </c>
      <c r="D349" s="5" t="s">
        <v>831</v>
      </c>
      <c r="E349" s="5" t="s">
        <v>830</v>
      </c>
      <c r="F349" s="5" t="s">
        <v>830</v>
      </c>
      <c r="G349" s="5" t="s">
        <v>835</v>
      </c>
      <c r="H349">
        <v>1</v>
      </c>
      <c r="I349">
        <v>-1</v>
      </c>
      <c r="J349">
        <v>-1</v>
      </c>
      <c r="K349">
        <v>1</v>
      </c>
      <c r="L349" s="4">
        <f t="shared" si="5"/>
        <v>0</v>
      </c>
      <c r="M349" t="s">
        <v>9</v>
      </c>
    </row>
    <row r="350" spans="1:14" x14ac:dyDescent="0.3">
      <c r="A350" t="s">
        <v>763</v>
      </c>
      <c r="B350" t="s">
        <v>112</v>
      </c>
      <c r="C350" t="s">
        <v>28</v>
      </c>
      <c r="D350" s="5" t="s">
        <v>830</v>
      </c>
      <c r="E350" s="5" t="s">
        <v>830</v>
      </c>
      <c r="F350" s="5" t="s">
        <v>830</v>
      </c>
      <c r="G350" s="5" t="s">
        <v>835</v>
      </c>
      <c r="H350">
        <v>1</v>
      </c>
      <c r="I350">
        <v>-1</v>
      </c>
      <c r="J350">
        <v>-1</v>
      </c>
      <c r="K350">
        <v>1</v>
      </c>
      <c r="L350" s="4">
        <f t="shared" si="5"/>
        <v>0</v>
      </c>
      <c r="M350" t="s">
        <v>9</v>
      </c>
      <c r="N350" s="4"/>
    </row>
    <row r="351" spans="1:14" x14ac:dyDescent="0.3">
      <c r="A351" t="s">
        <v>757</v>
      </c>
      <c r="B351" t="s">
        <v>200</v>
      </c>
      <c r="C351" t="s">
        <v>22</v>
      </c>
      <c r="D351" s="5" t="s">
        <v>830</v>
      </c>
      <c r="E351" s="5" t="s">
        <v>835</v>
      </c>
      <c r="F351" s="5" t="s">
        <v>835</v>
      </c>
      <c r="G351" s="5" t="s">
        <v>835</v>
      </c>
      <c r="H351">
        <v>1</v>
      </c>
      <c r="I351">
        <v>1</v>
      </c>
      <c r="J351">
        <v>1</v>
      </c>
      <c r="K351">
        <v>1</v>
      </c>
      <c r="L351" s="4">
        <f t="shared" si="5"/>
        <v>1</v>
      </c>
      <c r="M351" t="s">
        <v>8</v>
      </c>
      <c r="N351" s="4"/>
    </row>
    <row r="352" spans="1:14" x14ac:dyDescent="0.3">
      <c r="A352" t="s">
        <v>310</v>
      </c>
      <c r="B352" t="s">
        <v>11</v>
      </c>
      <c r="C352" t="s">
        <v>15</v>
      </c>
      <c r="D352" s="5" t="s">
        <v>834</v>
      </c>
      <c r="E352" s="5" t="s">
        <v>830</v>
      </c>
      <c r="F352" s="5" t="s">
        <v>835</v>
      </c>
      <c r="G352" s="5" t="s">
        <v>835</v>
      </c>
      <c r="H352">
        <v>0</v>
      </c>
      <c r="I352">
        <v>-1</v>
      </c>
      <c r="J352">
        <v>1</v>
      </c>
      <c r="K352">
        <v>1</v>
      </c>
      <c r="L352" s="4">
        <f t="shared" si="5"/>
        <v>0.25</v>
      </c>
      <c r="M352" t="s">
        <v>9</v>
      </c>
      <c r="N352" s="4"/>
    </row>
    <row r="353" spans="1:14" x14ac:dyDescent="0.3">
      <c r="A353" t="s">
        <v>720</v>
      </c>
      <c r="B353" t="s">
        <v>11</v>
      </c>
      <c r="C353" t="s">
        <v>26</v>
      </c>
      <c r="D353" s="5" t="s">
        <v>835</v>
      </c>
      <c r="E353" s="5" t="s">
        <v>835</v>
      </c>
      <c r="F353" s="5" t="s">
        <v>835</v>
      </c>
      <c r="G353" s="5" t="s">
        <v>835</v>
      </c>
      <c r="H353">
        <v>-1</v>
      </c>
      <c r="I353">
        <v>1</v>
      </c>
      <c r="J353">
        <v>1</v>
      </c>
      <c r="K353">
        <v>1</v>
      </c>
      <c r="L353" s="4">
        <f t="shared" si="5"/>
        <v>0.5</v>
      </c>
      <c r="M353" t="s">
        <v>17</v>
      </c>
      <c r="N353" s="4"/>
    </row>
    <row r="354" spans="1:14" x14ac:dyDescent="0.3">
      <c r="A354" t="s">
        <v>583</v>
      </c>
      <c r="B354" t="s">
        <v>11</v>
      </c>
      <c r="C354" t="s">
        <v>31</v>
      </c>
      <c r="D354" s="5" t="s">
        <v>831</v>
      </c>
      <c r="E354" s="5" t="s">
        <v>830</v>
      </c>
      <c r="F354" s="5" t="s">
        <v>830</v>
      </c>
      <c r="G354" s="5" t="s">
        <v>835</v>
      </c>
      <c r="H354">
        <v>1</v>
      </c>
      <c r="I354">
        <v>-1</v>
      </c>
      <c r="J354">
        <v>-1</v>
      </c>
      <c r="K354">
        <v>1</v>
      </c>
      <c r="L354" s="4">
        <f t="shared" si="5"/>
        <v>0</v>
      </c>
      <c r="M354" t="s">
        <v>9</v>
      </c>
      <c r="N354" s="4"/>
    </row>
    <row r="355" spans="1:14" x14ac:dyDescent="0.3">
      <c r="A355" t="s">
        <v>312</v>
      </c>
      <c r="B355" t="s">
        <v>11</v>
      </c>
      <c r="C355" t="s">
        <v>15</v>
      </c>
      <c r="D355" s="5" t="s">
        <v>830</v>
      </c>
      <c r="E355" s="5" t="s">
        <v>830</v>
      </c>
      <c r="F355" s="5" t="s">
        <v>835</v>
      </c>
      <c r="G355" s="5" t="s">
        <v>835</v>
      </c>
      <c r="H355">
        <v>1</v>
      </c>
      <c r="I355">
        <v>-1</v>
      </c>
      <c r="J355">
        <v>1</v>
      </c>
      <c r="K355">
        <v>1</v>
      </c>
      <c r="L355" s="4">
        <f t="shared" si="5"/>
        <v>0.5</v>
      </c>
      <c r="M355" t="s">
        <v>17</v>
      </c>
      <c r="N355" s="4"/>
    </row>
    <row r="356" spans="1:14" x14ac:dyDescent="0.3">
      <c r="A356" t="s">
        <v>703</v>
      </c>
      <c r="B356" t="s">
        <v>112</v>
      </c>
      <c r="C356" t="s">
        <v>26</v>
      </c>
      <c r="D356" s="5" t="s">
        <v>835</v>
      </c>
      <c r="E356" s="5" t="s">
        <v>834</v>
      </c>
      <c r="F356" s="5" t="s">
        <v>835</v>
      </c>
      <c r="G356" s="5" t="s">
        <v>831</v>
      </c>
      <c r="H356">
        <v>-1</v>
      </c>
      <c r="I356">
        <v>0</v>
      </c>
      <c r="J356">
        <v>1</v>
      </c>
      <c r="K356">
        <v>-1</v>
      </c>
      <c r="L356" s="4">
        <f t="shared" si="5"/>
        <v>-0.25</v>
      </c>
      <c r="M356" t="s">
        <v>9</v>
      </c>
    </row>
    <row r="357" spans="1:14" x14ac:dyDescent="0.3">
      <c r="A357" t="s">
        <v>586</v>
      </c>
      <c r="B357" t="s">
        <v>11</v>
      </c>
      <c r="C357" t="s">
        <v>31</v>
      </c>
      <c r="D357" s="5" t="s">
        <v>831</v>
      </c>
      <c r="E357" s="5" t="s">
        <v>830</v>
      </c>
      <c r="F357" s="5" t="s">
        <v>830</v>
      </c>
      <c r="G357" s="5" t="s">
        <v>835</v>
      </c>
      <c r="H357">
        <v>1</v>
      </c>
      <c r="I357">
        <v>-1</v>
      </c>
      <c r="J357">
        <v>-1</v>
      </c>
      <c r="K357">
        <v>1</v>
      </c>
      <c r="L357" s="4">
        <f t="shared" si="5"/>
        <v>0</v>
      </c>
      <c r="M357" t="s">
        <v>9</v>
      </c>
      <c r="N357" s="4"/>
    </row>
    <row r="358" spans="1:14" x14ac:dyDescent="0.3">
      <c r="A358" t="s">
        <v>313</v>
      </c>
      <c r="B358" t="s">
        <v>36</v>
      </c>
      <c r="C358" t="s">
        <v>22</v>
      </c>
      <c r="D358" s="5" t="s">
        <v>830</v>
      </c>
      <c r="E358" s="5" t="s">
        <v>835</v>
      </c>
      <c r="F358" s="5" t="s">
        <v>835</v>
      </c>
      <c r="G358" s="5" t="s">
        <v>835</v>
      </c>
      <c r="H358">
        <v>1</v>
      </c>
      <c r="I358">
        <v>1</v>
      </c>
      <c r="J358">
        <v>1</v>
      </c>
      <c r="K358">
        <v>1</v>
      </c>
      <c r="L358" s="4">
        <f t="shared" si="5"/>
        <v>1</v>
      </c>
      <c r="M358" t="s">
        <v>8</v>
      </c>
      <c r="N358" s="4"/>
    </row>
    <row r="359" spans="1:14" x14ac:dyDescent="0.3">
      <c r="A359" t="s">
        <v>591</v>
      </c>
      <c r="B359" t="s">
        <v>112</v>
      </c>
      <c r="C359" t="s">
        <v>28</v>
      </c>
      <c r="D359" s="5" t="s">
        <v>830</v>
      </c>
      <c r="E359" s="5" t="s">
        <v>830</v>
      </c>
      <c r="F359" s="5" t="s">
        <v>830</v>
      </c>
      <c r="G359" s="5" t="s">
        <v>835</v>
      </c>
      <c r="H359">
        <v>1</v>
      </c>
      <c r="I359">
        <v>-1</v>
      </c>
      <c r="J359">
        <v>-1</v>
      </c>
      <c r="K359">
        <v>1</v>
      </c>
      <c r="L359" s="4">
        <f t="shared" si="5"/>
        <v>0</v>
      </c>
      <c r="M359" t="s">
        <v>9</v>
      </c>
    </row>
    <row r="360" spans="1:14" x14ac:dyDescent="0.3">
      <c r="A360" t="s">
        <v>598</v>
      </c>
      <c r="B360" t="s">
        <v>11</v>
      </c>
      <c r="C360" t="s">
        <v>31</v>
      </c>
      <c r="D360" s="5" t="s">
        <v>831</v>
      </c>
      <c r="E360" s="5" t="s">
        <v>830</v>
      </c>
      <c r="F360" s="5" t="s">
        <v>830</v>
      </c>
      <c r="G360" s="5" t="s">
        <v>835</v>
      </c>
      <c r="H360">
        <v>1</v>
      </c>
      <c r="I360">
        <v>-1</v>
      </c>
      <c r="J360">
        <v>-1</v>
      </c>
      <c r="K360">
        <v>1</v>
      </c>
      <c r="L360" s="4">
        <f t="shared" si="5"/>
        <v>0</v>
      </c>
      <c r="M360" t="s">
        <v>9</v>
      </c>
      <c r="N360" s="4"/>
    </row>
    <row r="361" spans="1:14" x14ac:dyDescent="0.3">
      <c r="A361" t="s">
        <v>625</v>
      </c>
      <c r="B361" t="s">
        <v>69</v>
      </c>
      <c r="C361" t="s">
        <v>31</v>
      </c>
      <c r="D361" s="5" t="s">
        <v>831</v>
      </c>
      <c r="E361" s="5" t="s">
        <v>830</v>
      </c>
      <c r="F361" s="5" t="s">
        <v>830</v>
      </c>
      <c r="G361" s="5" t="s">
        <v>835</v>
      </c>
      <c r="H361">
        <v>1</v>
      </c>
      <c r="I361">
        <v>-1</v>
      </c>
      <c r="J361">
        <v>-1</v>
      </c>
      <c r="K361">
        <v>1</v>
      </c>
      <c r="L361" s="4">
        <f t="shared" si="5"/>
        <v>0</v>
      </c>
      <c r="M361" t="s">
        <v>9</v>
      </c>
      <c r="N361" s="4"/>
    </row>
    <row r="362" spans="1:14" x14ac:dyDescent="0.3">
      <c r="A362" t="s">
        <v>620</v>
      </c>
      <c r="B362" t="s">
        <v>112</v>
      </c>
      <c r="C362" t="s">
        <v>28</v>
      </c>
      <c r="D362" s="5" t="s">
        <v>830</v>
      </c>
      <c r="E362" s="5" t="s">
        <v>830</v>
      </c>
      <c r="F362" s="5" t="s">
        <v>830</v>
      </c>
      <c r="G362" s="5" t="s">
        <v>835</v>
      </c>
      <c r="H362">
        <v>1</v>
      </c>
      <c r="I362">
        <v>-1</v>
      </c>
      <c r="J362">
        <v>-1</v>
      </c>
      <c r="K362">
        <v>1</v>
      </c>
      <c r="L362" s="4">
        <f t="shared" si="5"/>
        <v>0</v>
      </c>
      <c r="M362" t="s">
        <v>9</v>
      </c>
    </row>
    <row r="363" spans="1:14" x14ac:dyDescent="0.3">
      <c r="A363" t="s">
        <v>782</v>
      </c>
      <c r="B363" t="s">
        <v>233</v>
      </c>
      <c r="C363" t="s">
        <v>28</v>
      </c>
      <c r="D363" s="5" t="s">
        <v>830</v>
      </c>
      <c r="E363" s="5" t="s">
        <v>830</v>
      </c>
      <c r="F363" s="5" t="s">
        <v>836</v>
      </c>
      <c r="G363" s="5" t="s">
        <v>835</v>
      </c>
      <c r="H363">
        <v>1</v>
      </c>
      <c r="I363">
        <v>-1</v>
      </c>
      <c r="J363">
        <v>1</v>
      </c>
      <c r="K363">
        <v>1</v>
      </c>
      <c r="L363" s="4">
        <f t="shared" si="5"/>
        <v>0.5</v>
      </c>
      <c r="M363" t="s">
        <v>17</v>
      </c>
      <c r="N363" s="4"/>
    </row>
    <row r="364" spans="1:14" x14ac:dyDescent="0.3">
      <c r="A364" t="s">
        <v>792</v>
      </c>
      <c r="B364" t="s">
        <v>69</v>
      </c>
      <c r="C364" t="s">
        <v>15</v>
      </c>
      <c r="D364" s="5" t="s">
        <v>830</v>
      </c>
      <c r="E364" s="5" t="s">
        <v>830</v>
      </c>
      <c r="F364" s="5" t="s">
        <v>835</v>
      </c>
      <c r="G364" s="5" t="s">
        <v>835</v>
      </c>
      <c r="H364">
        <v>1</v>
      </c>
      <c r="I364">
        <v>-1</v>
      </c>
      <c r="J364">
        <v>1</v>
      </c>
      <c r="K364">
        <v>1</v>
      </c>
      <c r="L364" s="4">
        <f t="shared" si="5"/>
        <v>0.5</v>
      </c>
      <c r="M364" t="s">
        <v>17</v>
      </c>
      <c r="N364" s="4"/>
    </row>
    <row r="365" spans="1:14" x14ac:dyDescent="0.3">
      <c r="A365" t="s">
        <v>701</v>
      </c>
      <c r="B365" t="s">
        <v>88</v>
      </c>
      <c r="C365" t="s">
        <v>31</v>
      </c>
      <c r="D365" s="5" t="s">
        <v>835</v>
      </c>
      <c r="E365" s="5" t="s">
        <v>830</v>
      </c>
      <c r="F365" s="5" t="s">
        <v>830</v>
      </c>
      <c r="G365" s="5" t="s">
        <v>835</v>
      </c>
      <c r="H365">
        <v>-1</v>
      </c>
      <c r="I365">
        <v>-1</v>
      </c>
      <c r="J365">
        <v>-1</v>
      </c>
      <c r="K365">
        <v>1</v>
      </c>
      <c r="L365" s="4">
        <f t="shared" si="5"/>
        <v>-0.5</v>
      </c>
      <c r="M365" t="s">
        <v>9</v>
      </c>
    </row>
    <row r="366" spans="1:14" x14ac:dyDescent="0.3">
      <c r="A366" t="s">
        <v>647</v>
      </c>
      <c r="B366" t="s">
        <v>60</v>
      </c>
      <c r="C366" t="s">
        <v>31</v>
      </c>
      <c r="D366" s="5" t="s">
        <v>831</v>
      </c>
      <c r="E366" s="5" t="s">
        <v>830</v>
      </c>
      <c r="F366" s="5" t="s">
        <v>830</v>
      </c>
      <c r="G366" s="5" t="s">
        <v>835</v>
      </c>
      <c r="H366">
        <v>1</v>
      </c>
      <c r="I366">
        <v>-1</v>
      </c>
      <c r="J366">
        <v>-1</v>
      </c>
      <c r="K366">
        <v>1</v>
      </c>
      <c r="L366" s="4">
        <f t="shared" si="5"/>
        <v>0</v>
      </c>
      <c r="M366" t="s">
        <v>9</v>
      </c>
    </row>
    <row r="367" spans="1:14" x14ac:dyDescent="0.3">
      <c r="A367" t="s">
        <v>317</v>
      </c>
      <c r="B367" t="s">
        <v>11</v>
      </c>
      <c r="C367" t="s">
        <v>15</v>
      </c>
      <c r="D367" s="5" t="s">
        <v>830</v>
      </c>
      <c r="E367" s="5" t="s">
        <v>830</v>
      </c>
      <c r="F367" s="5" t="s">
        <v>835</v>
      </c>
      <c r="G367" s="5" t="s">
        <v>834</v>
      </c>
      <c r="H367">
        <v>1</v>
      </c>
      <c r="I367">
        <v>-1</v>
      </c>
      <c r="J367">
        <v>1</v>
      </c>
      <c r="K367">
        <v>0</v>
      </c>
      <c r="L367" s="4">
        <f t="shared" si="5"/>
        <v>0.25</v>
      </c>
      <c r="M367" t="s">
        <v>9</v>
      </c>
      <c r="N367" s="4"/>
    </row>
    <row r="368" spans="1:14" x14ac:dyDescent="0.3">
      <c r="A368" t="s">
        <v>801</v>
      </c>
      <c r="B368" t="s">
        <v>233</v>
      </c>
      <c r="C368" t="s">
        <v>12</v>
      </c>
      <c r="D368" s="5" t="s">
        <v>830</v>
      </c>
      <c r="E368" s="5" t="s">
        <v>831</v>
      </c>
      <c r="F368" s="5" t="s">
        <v>831</v>
      </c>
      <c r="G368" s="5" t="s">
        <v>835</v>
      </c>
      <c r="H368">
        <v>1</v>
      </c>
      <c r="I368">
        <v>-1</v>
      </c>
      <c r="J368">
        <v>-1</v>
      </c>
      <c r="K368">
        <v>1</v>
      </c>
      <c r="L368" s="4">
        <f t="shared" si="5"/>
        <v>0</v>
      </c>
      <c r="M368" t="s">
        <v>9</v>
      </c>
      <c r="N368" s="4"/>
    </row>
    <row r="369" spans="1:14" x14ac:dyDescent="0.3">
      <c r="A369" t="s">
        <v>319</v>
      </c>
      <c r="B369" t="s">
        <v>11</v>
      </c>
      <c r="C369" t="s">
        <v>22</v>
      </c>
      <c r="D369" s="5" t="s">
        <v>830</v>
      </c>
      <c r="E369" s="5" t="s">
        <v>835</v>
      </c>
      <c r="F369" s="5" t="s">
        <v>835</v>
      </c>
      <c r="G369" s="5" t="s">
        <v>835</v>
      </c>
      <c r="H369">
        <v>1</v>
      </c>
      <c r="I369">
        <v>1</v>
      </c>
      <c r="J369">
        <v>1</v>
      </c>
      <c r="K369">
        <v>1</v>
      </c>
      <c r="L369" s="4">
        <f t="shared" si="5"/>
        <v>1</v>
      </c>
      <c r="M369" t="s">
        <v>8</v>
      </c>
      <c r="N369" s="4"/>
    </row>
    <row r="370" spans="1:14" x14ac:dyDescent="0.3">
      <c r="A370" t="s">
        <v>819</v>
      </c>
      <c r="B370" t="s">
        <v>11</v>
      </c>
      <c r="C370" t="s">
        <v>22</v>
      </c>
      <c r="D370" s="5" t="s">
        <v>830</v>
      </c>
      <c r="E370" s="5" t="s">
        <v>835</v>
      </c>
      <c r="F370" s="5" t="s">
        <v>835</v>
      </c>
      <c r="G370" s="5" t="s">
        <v>835</v>
      </c>
      <c r="H370">
        <v>1</v>
      </c>
      <c r="I370">
        <v>1</v>
      </c>
      <c r="J370">
        <v>1</v>
      </c>
      <c r="K370">
        <v>1</v>
      </c>
      <c r="L370" s="4">
        <f t="shared" si="5"/>
        <v>1</v>
      </c>
      <c r="M370" t="s">
        <v>8</v>
      </c>
      <c r="N370" s="4"/>
    </row>
    <row r="371" spans="1:14" x14ac:dyDescent="0.3">
      <c r="A371" t="s">
        <v>320</v>
      </c>
      <c r="B371" t="s">
        <v>11</v>
      </c>
      <c r="C371" t="s">
        <v>31</v>
      </c>
      <c r="D371" s="5" t="s">
        <v>835</v>
      </c>
      <c r="E371" s="5" t="s">
        <v>830</v>
      </c>
      <c r="F371" s="5" t="s">
        <v>830</v>
      </c>
      <c r="G371" s="5" t="s">
        <v>831</v>
      </c>
      <c r="H371">
        <v>-1</v>
      </c>
      <c r="I371">
        <v>-1</v>
      </c>
      <c r="J371">
        <v>-1</v>
      </c>
      <c r="K371">
        <v>-1</v>
      </c>
      <c r="L371" s="4">
        <f t="shared" si="5"/>
        <v>-1</v>
      </c>
      <c r="M371" t="s">
        <v>9</v>
      </c>
    </row>
    <row r="372" spans="1:14" x14ac:dyDescent="0.3">
      <c r="A372" t="s">
        <v>852</v>
      </c>
      <c r="B372" t="s">
        <v>14</v>
      </c>
      <c r="C372" t="s">
        <v>31</v>
      </c>
      <c r="D372" s="5" t="s">
        <v>837</v>
      </c>
      <c r="E372" s="5" t="s">
        <v>837</v>
      </c>
      <c r="F372" s="5" t="s">
        <v>837</v>
      </c>
      <c r="G372" s="5" t="s">
        <v>837</v>
      </c>
      <c r="H372">
        <v>0</v>
      </c>
      <c r="I372">
        <v>0</v>
      </c>
      <c r="J372">
        <v>0</v>
      </c>
      <c r="K372">
        <v>0</v>
      </c>
      <c r="L372" s="4">
        <f t="shared" si="5"/>
        <v>0</v>
      </c>
      <c r="M372" t="s">
        <v>17</v>
      </c>
      <c r="N372" s="4"/>
    </row>
    <row r="373" spans="1:14" x14ac:dyDescent="0.3">
      <c r="A373" t="s">
        <v>322</v>
      </c>
      <c r="B373" t="s">
        <v>88</v>
      </c>
      <c r="C373" t="s">
        <v>7</v>
      </c>
      <c r="D373" s="5" t="s">
        <v>833</v>
      </c>
      <c r="E373" s="5" t="s">
        <v>830</v>
      </c>
      <c r="F373" s="5" t="s">
        <v>831</v>
      </c>
      <c r="G373" s="5" t="s">
        <v>835</v>
      </c>
      <c r="H373">
        <v>0</v>
      </c>
      <c r="I373">
        <v>-1</v>
      </c>
      <c r="J373">
        <v>-1</v>
      </c>
      <c r="K373">
        <v>1</v>
      </c>
      <c r="L373" s="4">
        <f t="shared" si="5"/>
        <v>-0.25</v>
      </c>
      <c r="M373" t="s">
        <v>9</v>
      </c>
    </row>
    <row r="374" spans="1:14" x14ac:dyDescent="0.3">
      <c r="A374" t="s">
        <v>19</v>
      </c>
      <c r="B374" t="s">
        <v>14</v>
      </c>
      <c r="C374" t="s">
        <v>7</v>
      </c>
      <c r="D374" s="5" t="s">
        <v>837</v>
      </c>
      <c r="E374" s="5" t="s">
        <v>837</v>
      </c>
      <c r="F374" s="5" t="s">
        <v>837</v>
      </c>
      <c r="G374" s="5" t="s">
        <v>837</v>
      </c>
      <c r="H374">
        <v>0</v>
      </c>
      <c r="I374">
        <v>0</v>
      </c>
      <c r="J374">
        <v>0</v>
      </c>
      <c r="K374">
        <v>0</v>
      </c>
      <c r="L374" s="4">
        <f t="shared" si="5"/>
        <v>0</v>
      </c>
      <c r="M374" t="s">
        <v>17</v>
      </c>
    </row>
    <row r="375" spans="1:14" x14ac:dyDescent="0.3">
      <c r="A375" t="s">
        <v>64</v>
      </c>
      <c r="B375" t="s">
        <v>14</v>
      </c>
      <c r="C375" t="s">
        <v>22</v>
      </c>
      <c r="D375" s="5" t="s">
        <v>834</v>
      </c>
      <c r="E375" s="5" t="s">
        <v>834</v>
      </c>
      <c r="F375" s="5" t="s">
        <v>834</v>
      </c>
      <c r="G375" s="5" t="s">
        <v>834</v>
      </c>
      <c r="H375">
        <v>0</v>
      </c>
      <c r="I375">
        <v>0</v>
      </c>
      <c r="J375">
        <v>0</v>
      </c>
      <c r="K375">
        <v>0</v>
      </c>
      <c r="L375" s="4">
        <f t="shared" si="5"/>
        <v>0</v>
      </c>
      <c r="M375" t="s">
        <v>17</v>
      </c>
      <c r="N375" s="4"/>
    </row>
    <row r="376" spans="1:14" x14ac:dyDescent="0.3">
      <c r="A376" t="s">
        <v>323</v>
      </c>
      <c r="B376" t="s">
        <v>14</v>
      </c>
      <c r="C376" t="s">
        <v>31</v>
      </c>
      <c r="D376" s="5" t="s">
        <v>835</v>
      </c>
      <c r="E376" s="5" t="s">
        <v>830</v>
      </c>
      <c r="F376" s="5" t="s">
        <v>830</v>
      </c>
      <c r="G376" s="5" t="s">
        <v>831</v>
      </c>
      <c r="H376">
        <v>-1</v>
      </c>
      <c r="I376">
        <v>-1</v>
      </c>
      <c r="J376">
        <v>-1</v>
      </c>
      <c r="K376">
        <v>-1</v>
      </c>
      <c r="L376" s="4">
        <f t="shared" si="5"/>
        <v>-1</v>
      </c>
      <c r="M376" t="s">
        <v>9</v>
      </c>
    </row>
    <row r="377" spans="1:14" x14ac:dyDescent="0.3">
      <c r="A377" t="s">
        <v>324</v>
      </c>
      <c r="B377" t="s">
        <v>18</v>
      </c>
      <c r="C377" t="s">
        <v>31</v>
      </c>
      <c r="D377" s="5" t="s">
        <v>835</v>
      </c>
      <c r="E377" s="5" t="s">
        <v>830</v>
      </c>
      <c r="F377" s="5" t="s">
        <v>830</v>
      </c>
      <c r="G377" s="5" t="s">
        <v>831</v>
      </c>
      <c r="H377">
        <v>-1</v>
      </c>
      <c r="I377">
        <v>-1</v>
      </c>
      <c r="J377">
        <v>-1</v>
      </c>
      <c r="K377">
        <v>-1</v>
      </c>
      <c r="L377" s="4">
        <f t="shared" si="5"/>
        <v>-1</v>
      </c>
      <c r="M377" t="s">
        <v>9</v>
      </c>
    </row>
    <row r="378" spans="1:14" x14ac:dyDescent="0.3">
      <c r="A378" t="s">
        <v>325</v>
      </c>
      <c r="B378" t="s">
        <v>6</v>
      </c>
      <c r="C378" t="s">
        <v>12</v>
      </c>
      <c r="D378" s="5" t="s">
        <v>830</v>
      </c>
      <c r="E378" s="5" t="s">
        <v>835</v>
      </c>
      <c r="F378" s="5" t="s">
        <v>835</v>
      </c>
      <c r="G378" s="5" t="s">
        <v>835</v>
      </c>
      <c r="H378">
        <v>1</v>
      </c>
      <c r="I378">
        <v>1</v>
      </c>
      <c r="J378">
        <v>1</v>
      </c>
      <c r="K378">
        <v>1</v>
      </c>
      <c r="L378" s="4">
        <f t="shared" si="5"/>
        <v>1</v>
      </c>
      <c r="M378" t="s">
        <v>8</v>
      </c>
      <c r="N378" s="4"/>
    </row>
    <row r="379" spans="1:14" x14ac:dyDescent="0.3">
      <c r="A379" t="s">
        <v>326</v>
      </c>
      <c r="B379" t="s">
        <v>75</v>
      </c>
      <c r="C379" t="s">
        <v>12</v>
      </c>
      <c r="D379" s="5" t="s">
        <v>834</v>
      </c>
      <c r="E379" s="5" t="s">
        <v>835</v>
      </c>
      <c r="F379" s="5" t="s">
        <v>835</v>
      </c>
      <c r="G379" s="5" t="s">
        <v>835</v>
      </c>
      <c r="H379">
        <v>0</v>
      </c>
      <c r="I379">
        <v>1</v>
      </c>
      <c r="J379">
        <v>1</v>
      </c>
      <c r="K379">
        <v>1</v>
      </c>
      <c r="L379" s="4">
        <f t="shared" si="5"/>
        <v>0.75</v>
      </c>
      <c r="M379" t="s">
        <v>8</v>
      </c>
      <c r="N379" s="4"/>
    </row>
    <row r="380" spans="1:14" x14ac:dyDescent="0.3">
      <c r="A380" t="s">
        <v>327</v>
      </c>
      <c r="B380" t="s">
        <v>11</v>
      </c>
      <c r="C380" t="s">
        <v>15</v>
      </c>
      <c r="D380" s="5" t="s">
        <v>830</v>
      </c>
      <c r="E380" s="5" t="s">
        <v>830</v>
      </c>
      <c r="F380" s="5" t="s">
        <v>835</v>
      </c>
      <c r="G380" s="5" t="s">
        <v>835</v>
      </c>
      <c r="H380">
        <v>1</v>
      </c>
      <c r="I380">
        <v>-1</v>
      </c>
      <c r="J380">
        <v>1</v>
      </c>
      <c r="K380">
        <v>1</v>
      </c>
      <c r="L380" s="4">
        <f t="shared" si="5"/>
        <v>0.5</v>
      </c>
      <c r="M380" t="s">
        <v>17</v>
      </c>
      <c r="N380" s="4"/>
    </row>
    <row r="381" spans="1:14" x14ac:dyDescent="0.3">
      <c r="A381" t="s">
        <v>328</v>
      </c>
      <c r="B381" t="s">
        <v>30</v>
      </c>
      <c r="C381" t="s">
        <v>31</v>
      </c>
      <c r="D381" s="5" t="s">
        <v>835</v>
      </c>
      <c r="E381" s="5" t="s">
        <v>830</v>
      </c>
      <c r="F381" s="5" t="s">
        <v>830</v>
      </c>
      <c r="G381" s="5" t="s">
        <v>831</v>
      </c>
      <c r="H381">
        <v>-1</v>
      </c>
      <c r="I381">
        <v>-1</v>
      </c>
      <c r="J381">
        <v>-1</v>
      </c>
      <c r="K381">
        <v>-1</v>
      </c>
      <c r="L381" s="4">
        <f t="shared" si="5"/>
        <v>-1</v>
      </c>
      <c r="M381" t="s">
        <v>9</v>
      </c>
    </row>
    <row r="382" spans="1:14" x14ac:dyDescent="0.3">
      <c r="A382" t="s">
        <v>329</v>
      </c>
      <c r="B382" t="s">
        <v>11</v>
      </c>
      <c r="C382" t="s">
        <v>22</v>
      </c>
      <c r="D382" s="5" t="s">
        <v>834</v>
      </c>
      <c r="E382" s="5" t="s">
        <v>835</v>
      </c>
      <c r="F382" s="5" t="s">
        <v>835</v>
      </c>
      <c r="G382" s="5" t="s">
        <v>835</v>
      </c>
      <c r="H382">
        <v>0</v>
      </c>
      <c r="I382">
        <v>1</v>
      </c>
      <c r="J382">
        <v>1</v>
      </c>
      <c r="K382">
        <v>1</v>
      </c>
      <c r="L382" s="4">
        <f t="shared" si="5"/>
        <v>0.75</v>
      </c>
      <c r="M382" t="s">
        <v>8</v>
      </c>
      <c r="N382" s="4"/>
    </row>
    <row r="383" spans="1:14" x14ac:dyDescent="0.3">
      <c r="A383" t="s">
        <v>330</v>
      </c>
      <c r="B383" t="s">
        <v>56</v>
      </c>
      <c r="C383" t="s">
        <v>31</v>
      </c>
      <c r="D383" s="5" t="s">
        <v>834</v>
      </c>
      <c r="E383" s="5" t="s">
        <v>830</v>
      </c>
      <c r="F383" s="5" t="s">
        <v>830</v>
      </c>
      <c r="G383" s="5" t="s">
        <v>835</v>
      </c>
      <c r="H383">
        <v>0</v>
      </c>
      <c r="I383">
        <v>-1</v>
      </c>
      <c r="J383">
        <v>-1</v>
      </c>
      <c r="K383">
        <v>1</v>
      </c>
      <c r="L383" s="4">
        <f t="shared" si="5"/>
        <v>-0.25</v>
      </c>
      <c r="M383" t="s">
        <v>9</v>
      </c>
    </row>
    <row r="384" spans="1:14" x14ac:dyDescent="0.3">
      <c r="A384" t="s">
        <v>99</v>
      </c>
      <c r="B384" t="s">
        <v>14</v>
      </c>
      <c r="C384" t="s">
        <v>31</v>
      </c>
      <c r="D384" s="5" t="s">
        <v>834</v>
      </c>
      <c r="E384" s="5" t="s">
        <v>834</v>
      </c>
      <c r="F384" s="5" t="s">
        <v>834</v>
      </c>
      <c r="G384" s="5" t="s">
        <v>834</v>
      </c>
      <c r="H384">
        <v>0</v>
      </c>
      <c r="I384">
        <v>0</v>
      </c>
      <c r="J384">
        <v>0</v>
      </c>
      <c r="K384">
        <v>0</v>
      </c>
      <c r="L384" s="4">
        <f t="shared" si="5"/>
        <v>0</v>
      </c>
      <c r="M384" t="s">
        <v>17</v>
      </c>
      <c r="N384" s="4"/>
    </row>
    <row r="385" spans="1:14" x14ac:dyDescent="0.3">
      <c r="A385" t="s">
        <v>616</v>
      </c>
      <c r="B385" t="s">
        <v>18</v>
      </c>
      <c r="C385" t="s">
        <v>31</v>
      </c>
      <c r="D385" s="5" t="s">
        <v>835</v>
      </c>
      <c r="E385" s="5" t="s">
        <v>830</v>
      </c>
      <c r="F385" s="5" t="s">
        <v>830</v>
      </c>
      <c r="G385" s="5" t="s">
        <v>831</v>
      </c>
      <c r="H385">
        <v>-1</v>
      </c>
      <c r="I385">
        <v>-1</v>
      </c>
      <c r="J385">
        <v>-1</v>
      </c>
      <c r="K385">
        <v>-1</v>
      </c>
      <c r="L385" s="4">
        <f t="shared" si="5"/>
        <v>-1</v>
      </c>
      <c r="M385" t="s">
        <v>9</v>
      </c>
    </row>
    <row r="386" spans="1:14" x14ac:dyDescent="0.3">
      <c r="A386" t="s">
        <v>332</v>
      </c>
      <c r="B386" t="s">
        <v>18</v>
      </c>
      <c r="C386" t="s">
        <v>31</v>
      </c>
      <c r="D386" s="5" t="s">
        <v>835</v>
      </c>
      <c r="E386" s="5" t="s">
        <v>830</v>
      </c>
      <c r="F386" s="5" t="s">
        <v>830</v>
      </c>
      <c r="G386" s="5" t="s">
        <v>831</v>
      </c>
      <c r="H386">
        <v>-1</v>
      </c>
      <c r="I386">
        <v>-1</v>
      </c>
      <c r="J386">
        <v>-1</v>
      </c>
      <c r="K386">
        <v>-1</v>
      </c>
      <c r="L386" s="4">
        <f t="shared" ref="L386:L449" si="6">(SUM(H386:K386))/4</f>
        <v>-1</v>
      </c>
      <c r="M386" t="s">
        <v>9</v>
      </c>
    </row>
    <row r="387" spans="1:14" x14ac:dyDescent="0.3">
      <c r="A387" t="s">
        <v>333</v>
      </c>
      <c r="B387" t="s">
        <v>18</v>
      </c>
      <c r="C387" t="s">
        <v>26</v>
      </c>
      <c r="D387" s="5" t="s">
        <v>831</v>
      </c>
      <c r="E387" s="5" t="s">
        <v>833</v>
      </c>
      <c r="F387" s="5" t="s">
        <v>835</v>
      </c>
      <c r="G387" s="5" t="s">
        <v>833</v>
      </c>
      <c r="H387">
        <v>1</v>
      </c>
      <c r="I387">
        <v>0</v>
      </c>
      <c r="J387">
        <v>1</v>
      </c>
      <c r="K387">
        <v>0</v>
      </c>
      <c r="L387" s="4">
        <f t="shared" si="6"/>
        <v>0.5</v>
      </c>
      <c r="M387" t="s">
        <v>17</v>
      </c>
      <c r="N387" s="4"/>
    </row>
    <row r="388" spans="1:14" x14ac:dyDescent="0.3">
      <c r="A388" t="s">
        <v>334</v>
      </c>
      <c r="B388" t="s">
        <v>18</v>
      </c>
      <c r="C388" t="s">
        <v>98</v>
      </c>
      <c r="D388" s="5" t="s">
        <v>841</v>
      </c>
      <c r="E388" s="5" t="s">
        <v>840</v>
      </c>
      <c r="F388" s="5" t="s">
        <v>840</v>
      </c>
      <c r="G388" s="5" t="s">
        <v>840</v>
      </c>
      <c r="H388">
        <v>-1</v>
      </c>
      <c r="I388">
        <v>-1</v>
      </c>
      <c r="J388">
        <v>-1</v>
      </c>
      <c r="K388">
        <v>-1</v>
      </c>
      <c r="L388" s="4">
        <f t="shared" si="6"/>
        <v>-1</v>
      </c>
      <c r="M388" t="s">
        <v>9</v>
      </c>
    </row>
    <row r="389" spans="1:14" x14ac:dyDescent="0.3">
      <c r="A389" t="s">
        <v>335</v>
      </c>
      <c r="B389" t="s">
        <v>18</v>
      </c>
      <c r="C389" t="s">
        <v>98</v>
      </c>
      <c r="D389" s="5" t="s">
        <v>841</v>
      </c>
      <c r="E389" s="5" t="s">
        <v>840</v>
      </c>
      <c r="F389" s="5" t="s">
        <v>840</v>
      </c>
      <c r="G389" s="5" t="s">
        <v>840</v>
      </c>
      <c r="H389">
        <v>-1</v>
      </c>
      <c r="I389">
        <v>-1</v>
      </c>
      <c r="J389">
        <v>-1</v>
      </c>
      <c r="K389">
        <v>-1</v>
      </c>
      <c r="L389" s="4">
        <f t="shared" si="6"/>
        <v>-1</v>
      </c>
      <c r="M389" t="s">
        <v>9</v>
      </c>
    </row>
    <row r="390" spans="1:14" x14ac:dyDescent="0.3">
      <c r="A390" t="s">
        <v>336</v>
      </c>
      <c r="B390" t="s">
        <v>88</v>
      </c>
      <c r="C390" t="s">
        <v>28</v>
      </c>
      <c r="D390" s="5" t="s">
        <v>833</v>
      </c>
      <c r="E390" s="5" t="s">
        <v>830</v>
      </c>
      <c r="F390" s="5" t="s">
        <v>830</v>
      </c>
      <c r="G390" s="5" t="s">
        <v>835</v>
      </c>
      <c r="H390">
        <v>0</v>
      </c>
      <c r="I390">
        <v>-1</v>
      </c>
      <c r="J390">
        <v>-1</v>
      </c>
      <c r="K390">
        <v>1</v>
      </c>
      <c r="L390" s="4">
        <f t="shared" si="6"/>
        <v>-0.25</v>
      </c>
      <c r="M390" t="s">
        <v>9</v>
      </c>
    </row>
    <row r="391" spans="1:14" x14ac:dyDescent="0.3">
      <c r="A391" t="s">
        <v>853</v>
      </c>
      <c r="B391" t="s">
        <v>46</v>
      </c>
      <c r="C391" t="s">
        <v>31</v>
      </c>
      <c r="D391" s="5" t="s">
        <v>837</v>
      </c>
      <c r="E391" s="5" t="s">
        <v>837</v>
      </c>
      <c r="F391" s="5" t="s">
        <v>837</v>
      </c>
      <c r="G391" s="5" t="s">
        <v>837</v>
      </c>
      <c r="H391">
        <v>0</v>
      </c>
      <c r="I391">
        <v>0</v>
      </c>
      <c r="J391">
        <v>0</v>
      </c>
      <c r="K391">
        <v>0</v>
      </c>
      <c r="L391" s="4">
        <f t="shared" si="6"/>
        <v>0</v>
      </c>
      <c r="M391" t="s">
        <v>17</v>
      </c>
      <c r="N391" s="4"/>
    </row>
    <row r="392" spans="1:14" x14ac:dyDescent="0.3">
      <c r="A392" t="s">
        <v>711</v>
      </c>
      <c r="B392" t="s">
        <v>72</v>
      </c>
      <c r="C392" t="s">
        <v>22</v>
      </c>
      <c r="D392" s="5" t="s">
        <v>830</v>
      </c>
      <c r="E392" s="5" t="s">
        <v>835</v>
      </c>
      <c r="F392" s="5" t="s">
        <v>835</v>
      </c>
      <c r="G392" s="5" t="s">
        <v>835</v>
      </c>
      <c r="H392">
        <v>1</v>
      </c>
      <c r="I392">
        <v>1</v>
      </c>
      <c r="J392">
        <v>1</v>
      </c>
      <c r="K392">
        <v>1</v>
      </c>
      <c r="L392" s="4">
        <f t="shared" si="6"/>
        <v>1</v>
      </c>
      <c r="M392" t="s">
        <v>8</v>
      </c>
      <c r="N392" s="4"/>
    </row>
    <row r="393" spans="1:14" x14ac:dyDescent="0.3">
      <c r="A393" t="s">
        <v>338</v>
      </c>
      <c r="B393" t="s">
        <v>11</v>
      </c>
      <c r="C393" t="s">
        <v>22</v>
      </c>
      <c r="D393" s="5" t="s">
        <v>830</v>
      </c>
      <c r="E393" s="5" t="s">
        <v>835</v>
      </c>
      <c r="F393" s="5" t="s">
        <v>835</v>
      </c>
      <c r="G393" s="5" t="s">
        <v>835</v>
      </c>
      <c r="H393">
        <v>1</v>
      </c>
      <c r="I393">
        <v>1</v>
      </c>
      <c r="J393">
        <v>1</v>
      </c>
      <c r="K393">
        <v>1</v>
      </c>
      <c r="L393" s="4">
        <f t="shared" si="6"/>
        <v>1</v>
      </c>
      <c r="M393" t="s">
        <v>8</v>
      </c>
      <c r="N393" s="4"/>
    </row>
    <row r="394" spans="1:14" x14ac:dyDescent="0.3">
      <c r="A394" t="s">
        <v>339</v>
      </c>
      <c r="B394" t="s">
        <v>18</v>
      </c>
      <c r="C394" t="s">
        <v>15</v>
      </c>
      <c r="D394" s="5" t="s">
        <v>830</v>
      </c>
      <c r="E394" s="5" t="s">
        <v>834</v>
      </c>
      <c r="F394" s="5" t="s">
        <v>835</v>
      </c>
      <c r="G394" s="5" t="s">
        <v>835</v>
      </c>
      <c r="H394">
        <v>1</v>
      </c>
      <c r="I394">
        <v>0</v>
      </c>
      <c r="J394">
        <v>1</v>
      </c>
      <c r="K394">
        <v>1</v>
      </c>
      <c r="L394" s="4">
        <f t="shared" si="6"/>
        <v>0.75</v>
      </c>
      <c r="M394" t="s">
        <v>8</v>
      </c>
      <c r="N394" s="4"/>
    </row>
    <row r="395" spans="1:14" x14ac:dyDescent="0.3">
      <c r="A395" t="s">
        <v>634</v>
      </c>
      <c r="B395" t="s">
        <v>88</v>
      </c>
      <c r="C395" t="s">
        <v>22</v>
      </c>
      <c r="D395" s="5" t="s">
        <v>830</v>
      </c>
      <c r="E395" s="5" t="s">
        <v>835</v>
      </c>
      <c r="F395" s="5" t="s">
        <v>835</v>
      </c>
      <c r="G395" s="5" t="s">
        <v>835</v>
      </c>
      <c r="H395">
        <v>1</v>
      </c>
      <c r="I395">
        <v>1</v>
      </c>
      <c r="J395">
        <v>1</v>
      </c>
      <c r="K395">
        <v>1</v>
      </c>
      <c r="L395" s="4">
        <f t="shared" si="6"/>
        <v>1</v>
      </c>
      <c r="M395" t="s">
        <v>8</v>
      </c>
      <c r="N395" s="4"/>
    </row>
    <row r="396" spans="1:14" x14ac:dyDescent="0.3">
      <c r="A396" t="s">
        <v>340</v>
      </c>
      <c r="B396" t="s">
        <v>72</v>
      </c>
      <c r="C396" t="s">
        <v>12</v>
      </c>
      <c r="D396" s="5" t="s">
        <v>830</v>
      </c>
      <c r="E396" s="5" t="s">
        <v>835</v>
      </c>
      <c r="F396" s="5" t="s">
        <v>835</v>
      </c>
      <c r="G396" s="5" t="s">
        <v>835</v>
      </c>
      <c r="H396">
        <v>1</v>
      </c>
      <c r="I396">
        <v>1</v>
      </c>
      <c r="J396">
        <v>1</v>
      </c>
      <c r="K396">
        <v>1</v>
      </c>
      <c r="L396" s="4">
        <f t="shared" si="6"/>
        <v>1</v>
      </c>
      <c r="M396" t="s">
        <v>8</v>
      </c>
      <c r="N396" s="4"/>
    </row>
    <row r="397" spans="1:14" x14ac:dyDescent="0.3">
      <c r="A397" t="s">
        <v>667</v>
      </c>
      <c r="B397" t="s">
        <v>60</v>
      </c>
      <c r="C397" t="s">
        <v>31</v>
      </c>
      <c r="D397" s="5" t="s">
        <v>837</v>
      </c>
      <c r="E397" s="5" t="s">
        <v>837</v>
      </c>
      <c r="F397" s="5" t="s">
        <v>837</v>
      </c>
      <c r="G397" s="5" t="s">
        <v>837</v>
      </c>
      <c r="H397">
        <v>0</v>
      </c>
      <c r="I397">
        <v>0</v>
      </c>
      <c r="J397">
        <v>0</v>
      </c>
      <c r="K397">
        <v>0</v>
      </c>
      <c r="L397" s="4">
        <f t="shared" si="6"/>
        <v>0</v>
      </c>
      <c r="M397" t="s">
        <v>17</v>
      </c>
      <c r="N397" s="4"/>
    </row>
    <row r="398" spans="1:14" x14ac:dyDescent="0.3">
      <c r="A398" t="s">
        <v>342</v>
      </c>
      <c r="B398" t="s">
        <v>56</v>
      </c>
      <c r="C398" t="s">
        <v>26</v>
      </c>
      <c r="D398" s="5" t="s">
        <v>831</v>
      </c>
      <c r="E398" s="5" t="s">
        <v>835</v>
      </c>
      <c r="F398" s="5" t="s">
        <v>835</v>
      </c>
      <c r="G398" s="5" t="s">
        <v>835</v>
      </c>
      <c r="H398">
        <v>1</v>
      </c>
      <c r="I398">
        <v>1</v>
      </c>
      <c r="J398">
        <v>1</v>
      </c>
      <c r="K398">
        <v>1</v>
      </c>
      <c r="L398" s="4">
        <f t="shared" si="6"/>
        <v>1</v>
      </c>
      <c r="M398" t="s">
        <v>8</v>
      </c>
      <c r="N398" s="4"/>
    </row>
    <row r="399" spans="1:14" x14ac:dyDescent="0.3">
      <c r="A399" t="s">
        <v>343</v>
      </c>
      <c r="B399" t="s">
        <v>88</v>
      </c>
      <c r="C399" t="s">
        <v>31</v>
      </c>
      <c r="D399" s="5" t="s">
        <v>835</v>
      </c>
      <c r="E399" s="5" t="s">
        <v>830</v>
      </c>
      <c r="F399" s="5" t="s">
        <v>830</v>
      </c>
      <c r="G399" s="5" t="s">
        <v>835</v>
      </c>
      <c r="H399">
        <v>-1</v>
      </c>
      <c r="I399">
        <v>-1</v>
      </c>
      <c r="J399">
        <v>-1</v>
      </c>
      <c r="K399">
        <v>1</v>
      </c>
      <c r="L399" s="4">
        <f t="shared" si="6"/>
        <v>-0.5</v>
      </c>
      <c r="M399" t="s">
        <v>9</v>
      </c>
    </row>
    <row r="400" spans="1:14" x14ac:dyDescent="0.3">
      <c r="A400" t="s">
        <v>344</v>
      </c>
      <c r="B400" t="s">
        <v>11</v>
      </c>
      <c r="C400" t="s">
        <v>12</v>
      </c>
      <c r="D400" s="5" t="s">
        <v>830</v>
      </c>
      <c r="E400" s="5" t="s">
        <v>835</v>
      </c>
      <c r="F400" s="5" t="s">
        <v>835</v>
      </c>
      <c r="G400" s="5" t="s">
        <v>835</v>
      </c>
      <c r="H400">
        <v>1</v>
      </c>
      <c r="I400">
        <v>1</v>
      </c>
      <c r="J400">
        <v>1</v>
      </c>
      <c r="K400">
        <v>1</v>
      </c>
      <c r="L400" s="4">
        <f t="shared" si="6"/>
        <v>1</v>
      </c>
      <c r="M400" t="s">
        <v>8</v>
      </c>
      <c r="N400" s="4"/>
    </row>
    <row r="401" spans="1:14" x14ac:dyDescent="0.3">
      <c r="A401" t="s">
        <v>809</v>
      </c>
      <c r="B401" t="s">
        <v>32</v>
      </c>
      <c r="C401" t="s">
        <v>31</v>
      </c>
      <c r="D401" s="5" t="s">
        <v>835</v>
      </c>
      <c r="E401" s="5" t="s">
        <v>830</v>
      </c>
      <c r="F401" s="5" t="s">
        <v>830</v>
      </c>
      <c r="G401" s="5" t="s">
        <v>831</v>
      </c>
      <c r="H401">
        <v>-1</v>
      </c>
      <c r="I401">
        <v>-1</v>
      </c>
      <c r="J401">
        <v>-1</v>
      </c>
      <c r="K401">
        <v>-1</v>
      </c>
      <c r="L401" s="4">
        <f t="shared" si="6"/>
        <v>-1</v>
      </c>
      <c r="M401" t="s">
        <v>9</v>
      </c>
    </row>
    <row r="402" spans="1:14" x14ac:dyDescent="0.3">
      <c r="A402" t="s">
        <v>345</v>
      </c>
      <c r="B402" t="s">
        <v>6</v>
      </c>
      <c r="C402" t="s">
        <v>15</v>
      </c>
      <c r="D402" s="5" t="s">
        <v>830</v>
      </c>
      <c r="E402" s="5" t="s">
        <v>830</v>
      </c>
      <c r="F402" s="5" t="s">
        <v>835</v>
      </c>
      <c r="G402" s="5" t="s">
        <v>835</v>
      </c>
      <c r="H402">
        <v>1</v>
      </c>
      <c r="I402">
        <v>-1</v>
      </c>
      <c r="J402">
        <v>1</v>
      </c>
      <c r="K402">
        <v>1</v>
      </c>
      <c r="L402" s="4">
        <f t="shared" si="6"/>
        <v>0.5</v>
      </c>
      <c r="M402" t="s">
        <v>17</v>
      </c>
      <c r="N402" s="4"/>
    </row>
    <row r="403" spans="1:14" x14ac:dyDescent="0.3">
      <c r="A403" t="s">
        <v>346</v>
      </c>
      <c r="B403" t="s">
        <v>24</v>
      </c>
      <c r="C403" t="s">
        <v>22</v>
      </c>
      <c r="D403" s="5" t="s">
        <v>830</v>
      </c>
      <c r="E403" s="5" t="s">
        <v>835</v>
      </c>
      <c r="F403" s="5" t="s">
        <v>835</v>
      </c>
      <c r="G403" s="5" t="s">
        <v>835</v>
      </c>
      <c r="H403">
        <v>1</v>
      </c>
      <c r="I403">
        <v>1</v>
      </c>
      <c r="J403">
        <v>1</v>
      </c>
      <c r="K403">
        <v>1</v>
      </c>
      <c r="L403" s="4">
        <f t="shared" si="6"/>
        <v>1</v>
      </c>
      <c r="M403" t="s">
        <v>8</v>
      </c>
      <c r="N403" s="4"/>
    </row>
    <row r="404" spans="1:14" x14ac:dyDescent="0.3">
      <c r="A404" t="s">
        <v>347</v>
      </c>
      <c r="B404" t="s">
        <v>39</v>
      </c>
      <c r="C404" t="s">
        <v>31</v>
      </c>
      <c r="D404" s="5" t="s">
        <v>835</v>
      </c>
      <c r="E404" s="5" t="s">
        <v>830</v>
      </c>
      <c r="F404" s="5" t="s">
        <v>830</v>
      </c>
      <c r="G404" s="5" t="s">
        <v>834</v>
      </c>
      <c r="H404">
        <v>-1</v>
      </c>
      <c r="I404">
        <v>-1</v>
      </c>
      <c r="J404">
        <v>-1</v>
      </c>
      <c r="K404">
        <v>0</v>
      </c>
      <c r="L404" s="4">
        <f t="shared" si="6"/>
        <v>-0.75</v>
      </c>
      <c r="M404" t="s">
        <v>9</v>
      </c>
    </row>
    <row r="405" spans="1:14" x14ac:dyDescent="0.3">
      <c r="A405" t="s">
        <v>348</v>
      </c>
      <c r="B405" t="s">
        <v>58</v>
      </c>
      <c r="C405" t="s">
        <v>31</v>
      </c>
      <c r="D405" s="5" t="s">
        <v>835</v>
      </c>
      <c r="E405" s="5" t="s">
        <v>830</v>
      </c>
      <c r="F405" s="5" t="s">
        <v>830</v>
      </c>
      <c r="G405" s="5" t="s">
        <v>831</v>
      </c>
      <c r="H405">
        <v>-1</v>
      </c>
      <c r="I405">
        <v>-1</v>
      </c>
      <c r="J405">
        <v>-1</v>
      </c>
      <c r="K405">
        <v>-1</v>
      </c>
      <c r="L405" s="4">
        <f t="shared" si="6"/>
        <v>-1</v>
      </c>
      <c r="M405" t="s">
        <v>9</v>
      </c>
    </row>
    <row r="406" spans="1:14" x14ac:dyDescent="0.3">
      <c r="A406" t="s">
        <v>349</v>
      </c>
      <c r="B406" t="s">
        <v>72</v>
      </c>
      <c r="C406" t="s">
        <v>12</v>
      </c>
      <c r="D406" s="5" t="s">
        <v>830</v>
      </c>
      <c r="E406" s="5" t="s">
        <v>835</v>
      </c>
      <c r="F406" s="5" t="s">
        <v>835</v>
      </c>
      <c r="G406" s="5" t="s">
        <v>835</v>
      </c>
      <c r="H406">
        <v>1</v>
      </c>
      <c r="I406">
        <v>1</v>
      </c>
      <c r="J406">
        <v>1</v>
      </c>
      <c r="K406">
        <v>1</v>
      </c>
      <c r="L406" s="4">
        <f t="shared" si="6"/>
        <v>1</v>
      </c>
      <c r="M406" t="s">
        <v>8</v>
      </c>
      <c r="N406" s="4"/>
    </row>
    <row r="407" spans="1:14" x14ac:dyDescent="0.3">
      <c r="A407" t="s">
        <v>350</v>
      </c>
      <c r="B407" t="s">
        <v>6</v>
      </c>
      <c r="C407" t="s">
        <v>15</v>
      </c>
      <c r="D407" s="5" t="s">
        <v>834</v>
      </c>
      <c r="E407" s="5" t="s">
        <v>830</v>
      </c>
      <c r="F407" s="5" t="s">
        <v>835</v>
      </c>
      <c r="G407" s="5" t="s">
        <v>835</v>
      </c>
      <c r="H407">
        <v>0</v>
      </c>
      <c r="I407">
        <v>-1</v>
      </c>
      <c r="J407">
        <v>1</v>
      </c>
      <c r="K407">
        <v>1</v>
      </c>
      <c r="L407" s="4">
        <f t="shared" si="6"/>
        <v>0.25</v>
      </c>
      <c r="M407" t="s">
        <v>9</v>
      </c>
      <c r="N407" s="4"/>
    </row>
    <row r="408" spans="1:14" x14ac:dyDescent="0.3">
      <c r="A408" t="s">
        <v>718</v>
      </c>
      <c r="B408" t="s">
        <v>32</v>
      </c>
      <c r="C408" t="s">
        <v>22</v>
      </c>
      <c r="D408" s="5" t="s">
        <v>830</v>
      </c>
      <c r="E408" s="5" t="s">
        <v>835</v>
      </c>
      <c r="F408" s="5" t="s">
        <v>835</v>
      </c>
      <c r="G408" s="5" t="s">
        <v>835</v>
      </c>
      <c r="H408">
        <v>1</v>
      </c>
      <c r="I408">
        <v>1</v>
      </c>
      <c r="J408">
        <v>1</v>
      </c>
      <c r="K408">
        <v>1</v>
      </c>
      <c r="L408" s="4">
        <f t="shared" si="6"/>
        <v>1</v>
      </c>
      <c r="M408" t="s">
        <v>8</v>
      </c>
      <c r="N408" s="4"/>
    </row>
    <row r="409" spans="1:14" x14ac:dyDescent="0.3">
      <c r="A409" t="s">
        <v>629</v>
      </c>
      <c r="B409" t="s">
        <v>32</v>
      </c>
      <c r="C409" t="s">
        <v>31</v>
      </c>
      <c r="D409" s="5" t="s">
        <v>835</v>
      </c>
      <c r="E409" s="5" t="s">
        <v>830</v>
      </c>
      <c r="F409" s="5" t="s">
        <v>830</v>
      </c>
      <c r="G409" s="5" t="s">
        <v>831</v>
      </c>
      <c r="H409">
        <v>-1</v>
      </c>
      <c r="I409">
        <v>-1</v>
      </c>
      <c r="J409">
        <v>-1</v>
      </c>
      <c r="K409">
        <v>-1</v>
      </c>
      <c r="L409" s="4">
        <f t="shared" si="6"/>
        <v>-1</v>
      </c>
      <c r="M409" t="s">
        <v>9</v>
      </c>
    </row>
    <row r="410" spans="1:14" x14ac:dyDescent="0.3">
      <c r="A410" t="s">
        <v>786</v>
      </c>
      <c r="B410" t="s">
        <v>11</v>
      </c>
      <c r="C410" t="s">
        <v>26</v>
      </c>
      <c r="D410" s="5" t="s">
        <v>835</v>
      </c>
      <c r="E410" s="5" t="s">
        <v>835</v>
      </c>
      <c r="F410" s="5" t="s">
        <v>835</v>
      </c>
      <c r="G410" s="5" t="s">
        <v>835</v>
      </c>
      <c r="H410">
        <v>-1</v>
      </c>
      <c r="I410">
        <v>1</v>
      </c>
      <c r="J410">
        <v>1</v>
      </c>
      <c r="K410">
        <v>1</v>
      </c>
      <c r="L410" s="4">
        <f t="shared" si="6"/>
        <v>0.5</v>
      </c>
      <c r="M410" t="s">
        <v>17</v>
      </c>
      <c r="N410" s="4"/>
    </row>
    <row r="411" spans="1:14" x14ac:dyDescent="0.3">
      <c r="A411" t="s">
        <v>695</v>
      </c>
      <c r="B411" t="s">
        <v>24</v>
      </c>
      <c r="C411" t="s">
        <v>12</v>
      </c>
      <c r="D411" s="5" t="s">
        <v>830</v>
      </c>
      <c r="E411" s="5" t="s">
        <v>835</v>
      </c>
      <c r="F411" s="5" t="s">
        <v>835</v>
      </c>
      <c r="G411" s="5" t="s">
        <v>835</v>
      </c>
      <c r="H411">
        <v>1</v>
      </c>
      <c r="I411">
        <v>1</v>
      </c>
      <c r="J411">
        <v>1</v>
      </c>
      <c r="K411">
        <v>1</v>
      </c>
      <c r="L411" s="4">
        <f t="shared" si="6"/>
        <v>1</v>
      </c>
      <c r="M411" t="s">
        <v>8</v>
      </c>
      <c r="N411" s="4"/>
    </row>
    <row r="412" spans="1:14" x14ac:dyDescent="0.3">
      <c r="A412" t="s">
        <v>760</v>
      </c>
      <c r="B412" t="s">
        <v>51</v>
      </c>
      <c r="C412" t="s">
        <v>15</v>
      </c>
      <c r="D412" s="5" t="s">
        <v>830</v>
      </c>
      <c r="E412" s="5" t="s">
        <v>830</v>
      </c>
      <c r="F412" s="5" t="s">
        <v>835</v>
      </c>
      <c r="G412" s="5" t="s">
        <v>835</v>
      </c>
      <c r="H412">
        <v>1</v>
      </c>
      <c r="I412">
        <v>-1</v>
      </c>
      <c r="J412">
        <v>1</v>
      </c>
      <c r="K412">
        <v>1</v>
      </c>
      <c r="L412" s="4">
        <f t="shared" si="6"/>
        <v>0.5</v>
      </c>
      <c r="M412" t="s">
        <v>17</v>
      </c>
      <c r="N412" s="4"/>
    </row>
    <row r="413" spans="1:14" x14ac:dyDescent="0.3">
      <c r="A413" t="s">
        <v>351</v>
      </c>
      <c r="B413" t="s">
        <v>39</v>
      </c>
      <c r="C413" t="s">
        <v>31</v>
      </c>
      <c r="D413" s="5" t="s">
        <v>835</v>
      </c>
      <c r="E413" s="5" t="s">
        <v>830</v>
      </c>
      <c r="F413" s="5" t="s">
        <v>830</v>
      </c>
      <c r="G413" s="5" t="s">
        <v>835</v>
      </c>
      <c r="H413">
        <v>-1</v>
      </c>
      <c r="I413">
        <v>-1</v>
      </c>
      <c r="J413">
        <v>-1</v>
      </c>
      <c r="K413">
        <v>1</v>
      </c>
      <c r="L413" s="4">
        <f t="shared" si="6"/>
        <v>-0.5</v>
      </c>
      <c r="M413" t="s">
        <v>9</v>
      </c>
    </row>
    <row r="414" spans="1:14" x14ac:dyDescent="0.3">
      <c r="A414" t="s">
        <v>352</v>
      </c>
      <c r="B414" t="s">
        <v>91</v>
      </c>
      <c r="C414" t="s">
        <v>31</v>
      </c>
      <c r="D414" s="5" t="s">
        <v>835</v>
      </c>
      <c r="E414" s="5" t="s">
        <v>830</v>
      </c>
      <c r="F414" s="5" t="s">
        <v>830</v>
      </c>
      <c r="G414" s="5" t="s">
        <v>831</v>
      </c>
      <c r="H414">
        <v>-1</v>
      </c>
      <c r="I414">
        <v>-1</v>
      </c>
      <c r="J414">
        <v>-1</v>
      </c>
      <c r="K414">
        <v>-1</v>
      </c>
      <c r="L414" s="4">
        <f t="shared" si="6"/>
        <v>-1</v>
      </c>
      <c r="M414" t="s">
        <v>9</v>
      </c>
    </row>
    <row r="415" spans="1:14" x14ac:dyDescent="0.3">
      <c r="A415" t="s">
        <v>353</v>
      </c>
      <c r="B415" t="s">
        <v>56</v>
      </c>
      <c r="C415" t="s">
        <v>15</v>
      </c>
      <c r="D415" s="5" t="s">
        <v>836</v>
      </c>
      <c r="E415" s="5" t="s">
        <v>830</v>
      </c>
      <c r="F415" s="5" t="s">
        <v>835</v>
      </c>
      <c r="G415" s="5" t="s">
        <v>834</v>
      </c>
      <c r="H415">
        <v>-1</v>
      </c>
      <c r="I415">
        <v>-1</v>
      </c>
      <c r="J415">
        <v>1</v>
      </c>
      <c r="K415">
        <v>0</v>
      </c>
      <c r="L415" s="4">
        <f t="shared" si="6"/>
        <v>-0.25</v>
      </c>
      <c r="M415" t="s">
        <v>9</v>
      </c>
    </row>
    <row r="416" spans="1:14" x14ac:dyDescent="0.3">
      <c r="A416" t="s">
        <v>354</v>
      </c>
      <c r="B416" t="s">
        <v>11</v>
      </c>
      <c r="C416" t="s">
        <v>31</v>
      </c>
      <c r="D416" s="5" t="s">
        <v>835</v>
      </c>
      <c r="E416" s="5" t="s">
        <v>830</v>
      </c>
      <c r="F416" s="5" t="s">
        <v>830</v>
      </c>
      <c r="G416" s="5" t="s">
        <v>834</v>
      </c>
      <c r="H416">
        <v>-1</v>
      </c>
      <c r="I416">
        <v>-1</v>
      </c>
      <c r="J416">
        <v>-1</v>
      </c>
      <c r="K416">
        <v>0</v>
      </c>
      <c r="L416" s="4">
        <f t="shared" si="6"/>
        <v>-0.75</v>
      </c>
      <c r="M416" t="s">
        <v>9</v>
      </c>
    </row>
    <row r="417" spans="1:14" x14ac:dyDescent="0.3">
      <c r="A417" t="s">
        <v>355</v>
      </c>
      <c r="B417" t="s">
        <v>88</v>
      </c>
      <c r="C417" t="s">
        <v>31</v>
      </c>
      <c r="D417" s="5" t="s">
        <v>835</v>
      </c>
      <c r="E417" s="5" t="s">
        <v>830</v>
      </c>
      <c r="F417" s="5" t="s">
        <v>830</v>
      </c>
      <c r="G417" s="5" t="s">
        <v>835</v>
      </c>
      <c r="H417">
        <v>-1</v>
      </c>
      <c r="I417">
        <v>-1</v>
      </c>
      <c r="J417">
        <v>-1</v>
      </c>
      <c r="K417">
        <v>1</v>
      </c>
      <c r="L417" s="4">
        <f t="shared" si="6"/>
        <v>-0.5</v>
      </c>
      <c r="M417" t="s">
        <v>9</v>
      </c>
    </row>
    <row r="418" spans="1:14" x14ac:dyDescent="0.3">
      <c r="A418" t="s">
        <v>356</v>
      </c>
      <c r="B418" t="s">
        <v>39</v>
      </c>
      <c r="C418" t="s">
        <v>31</v>
      </c>
      <c r="D418" s="5" t="s">
        <v>835</v>
      </c>
      <c r="E418" s="5" t="s">
        <v>830</v>
      </c>
      <c r="F418" s="5" t="s">
        <v>830</v>
      </c>
      <c r="G418" s="5" t="s">
        <v>831</v>
      </c>
      <c r="H418">
        <v>-1</v>
      </c>
      <c r="I418">
        <v>-1</v>
      </c>
      <c r="J418">
        <v>-1</v>
      </c>
      <c r="K418">
        <v>-1</v>
      </c>
      <c r="L418" s="4">
        <f t="shared" si="6"/>
        <v>-1</v>
      </c>
      <c r="M418" t="s">
        <v>9</v>
      </c>
    </row>
    <row r="419" spans="1:14" x14ac:dyDescent="0.3">
      <c r="A419" t="s">
        <v>357</v>
      </c>
      <c r="B419" t="s">
        <v>6</v>
      </c>
      <c r="C419" t="s">
        <v>22</v>
      </c>
      <c r="D419" s="5" t="s">
        <v>830</v>
      </c>
      <c r="E419" s="5" t="s">
        <v>835</v>
      </c>
      <c r="F419" s="5" t="s">
        <v>835</v>
      </c>
      <c r="G419" s="5" t="s">
        <v>835</v>
      </c>
      <c r="H419">
        <v>1</v>
      </c>
      <c r="I419">
        <v>1</v>
      </c>
      <c r="J419">
        <v>1</v>
      </c>
      <c r="K419">
        <v>1</v>
      </c>
      <c r="L419" s="4">
        <f t="shared" si="6"/>
        <v>1</v>
      </c>
      <c r="M419" t="s">
        <v>8</v>
      </c>
      <c r="N419" s="4"/>
    </row>
    <row r="420" spans="1:14" x14ac:dyDescent="0.3">
      <c r="A420" t="s">
        <v>93</v>
      </c>
      <c r="B420" t="s">
        <v>14</v>
      </c>
      <c r="C420" t="s">
        <v>7</v>
      </c>
      <c r="D420" s="5" t="s">
        <v>833</v>
      </c>
      <c r="E420" s="5" t="s">
        <v>830</v>
      </c>
      <c r="F420" s="5" t="s">
        <v>836</v>
      </c>
      <c r="G420" s="5" t="s">
        <v>835</v>
      </c>
      <c r="H420">
        <v>0</v>
      </c>
      <c r="I420">
        <v>-1</v>
      </c>
      <c r="J420">
        <v>1</v>
      </c>
      <c r="K420">
        <v>1</v>
      </c>
      <c r="L420" s="4">
        <f t="shared" si="6"/>
        <v>0.25</v>
      </c>
      <c r="M420" t="s">
        <v>9</v>
      </c>
      <c r="N420" s="4"/>
    </row>
    <row r="421" spans="1:14" x14ac:dyDescent="0.3">
      <c r="A421" t="s">
        <v>753</v>
      </c>
      <c r="B421" t="s">
        <v>32</v>
      </c>
      <c r="C421" t="s">
        <v>22</v>
      </c>
      <c r="D421" s="5" t="s">
        <v>830</v>
      </c>
      <c r="E421" s="5" t="s">
        <v>831</v>
      </c>
      <c r="F421" s="5" t="s">
        <v>835</v>
      </c>
      <c r="G421" s="5" t="s">
        <v>835</v>
      </c>
      <c r="H421">
        <v>1</v>
      </c>
      <c r="I421">
        <v>-1</v>
      </c>
      <c r="J421">
        <v>1</v>
      </c>
      <c r="K421">
        <v>1</v>
      </c>
      <c r="L421" s="4">
        <f t="shared" si="6"/>
        <v>0.5</v>
      </c>
      <c r="M421" t="s">
        <v>17</v>
      </c>
      <c r="N421" s="4"/>
    </row>
    <row r="422" spans="1:14" x14ac:dyDescent="0.3">
      <c r="A422" t="s">
        <v>359</v>
      </c>
      <c r="B422" t="s">
        <v>32</v>
      </c>
      <c r="C422" t="s">
        <v>22</v>
      </c>
      <c r="D422" s="5" t="s">
        <v>830</v>
      </c>
      <c r="E422" s="5" t="s">
        <v>835</v>
      </c>
      <c r="F422" s="5" t="s">
        <v>835</v>
      </c>
      <c r="G422" s="5" t="s">
        <v>835</v>
      </c>
      <c r="H422">
        <v>1</v>
      </c>
      <c r="I422">
        <v>1</v>
      </c>
      <c r="J422">
        <v>1</v>
      </c>
      <c r="K422">
        <v>1</v>
      </c>
      <c r="L422" s="4">
        <f t="shared" si="6"/>
        <v>1</v>
      </c>
      <c r="M422" t="s">
        <v>8</v>
      </c>
      <c r="N422" s="4"/>
    </row>
    <row r="423" spans="1:14" x14ac:dyDescent="0.3">
      <c r="A423" t="s">
        <v>124</v>
      </c>
      <c r="B423" t="s">
        <v>46</v>
      </c>
      <c r="C423" t="s">
        <v>31</v>
      </c>
      <c r="D423" s="5" t="s">
        <v>837</v>
      </c>
      <c r="E423" s="5" t="s">
        <v>837</v>
      </c>
      <c r="F423" s="5" t="s">
        <v>837</v>
      </c>
      <c r="G423" s="5" t="s">
        <v>837</v>
      </c>
      <c r="H423">
        <v>0</v>
      </c>
      <c r="I423">
        <v>0</v>
      </c>
      <c r="J423">
        <v>0</v>
      </c>
      <c r="K423">
        <v>0</v>
      </c>
      <c r="L423" s="4">
        <f t="shared" si="6"/>
        <v>0</v>
      </c>
      <c r="M423" t="s">
        <v>17</v>
      </c>
    </row>
    <row r="424" spans="1:14" x14ac:dyDescent="0.3">
      <c r="A424" t="s">
        <v>361</v>
      </c>
      <c r="B424" t="s">
        <v>14</v>
      </c>
      <c r="C424" t="s">
        <v>31</v>
      </c>
      <c r="D424" s="5" t="s">
        <v>835</v>
      </c>
      <c r="E424" s="5" t="s">
        <v>830</v>
      </c>
      <c r="F424" s="5" t="s">
        <v>830</v>
      </c>
      <c r="G424" s="5" t="s">
        <v>831</v>
      </c>
      <c r="H424">
        <v>-1</v>
      </c>
      <c r="I424">
        <v>-1</v>
      </c>
      <c r="J424">
        <v>-1</v>
      </c>
      <c r="K424">
        <v>-1</v>
      </c>
      <c r="L424" s="4">
        <f t="shared" si="6"/>
        <v>-1</v>
      </c>
      <c r="M424" t="s">
        <v>9</v>
      </c>
    </row>
    <row r="425" spans="1:14" x14ac:dyDescent="0.3">
      <c r="A425" t="s">
        <v>811</v>
      </c>
      <c r="B425" t="s">
        <v>18</v>
      </c>
      <c r="C425" t="s">
        <v>31</v>
      </c>
      <c r="D425" s="5" t="s">
        <v>835</v>
      </c>
      <c r="E425" s="5" t="s">
        <v>830</v>
      </c>
      <c r="F425" s="5" t="s">
        <v>830</v>
      </c>
      <c r="G425" s="5" t="s">
        <v>831</v>
      </c>
      <c r="H425">
        <v>-1</v>
      </c>
      <c r="I425">
        <v>-1</v>
      </c>
      <c r="J425">
        <v>-1</v>
      </c>
      <c r="K425">
        <v>-1</v>
      </c>
      <c r="L425" s="4">
        <f t="shared" si="6"/>
        <v>-1</v>
      </c>
      <c r="M425" t="s">
        <v>9</v>
      </c>
    </row>
    <row r="426" spans="1:14" x14ac:dyDescent="0.3">
      <c r="A426" t="s">
        <v>362</v>
      </c>
      <c r="B426" t="s">
        <v>21</v>
      </c>
      <c r="C426" t="s">
        <v>26</v>
      </c>
      <c r="D426" s="5" t="s">
        <v>835</v>
      </c>
      <c r="E426" s="5" t="s">
        <v>831</v>
      </c>
      <c r="F426" s="5" t="s">
        <v>835</v>
      </c>
      <c r="G426" s="5" t="s">
        <v>831</v>
      </c>
      <c r="H426">
        <v>-1</v>
      </c>
      <c r="I426">
        <v>-1</v>
      </c>
      <c r="J426">
        <v>1</v>
      </c>
      <c r="K426">
        <v>-1</v>
      </c>
      <c r="L426" s="4">
        <f t="shared" si="6"/>
        <v>-0.5</v>
      </c>
      <c r="M426" t="s">
        <v>9</v>
      </c>
    </row>
    <row r="427" spans="1:14" x14ac:dyDescent="0.3">
      <c r="A427" t="s">
        <v>363</v>
      </c>
      <c r="B427" t="s">
        <v>32</v>
      </c>
      <c r="C427" t="s">
        <v>31</v>
      </c>
      <c r="D427" s="5" t="s">
        <v>835</v>
      </c>
      <c r="E427" s="5" t="s">
        <v>830</v>
      </c>
      <c r="F427" s="5" t="s">
        <v>830</v>
      </c>
      <c r="G427" s="5" t="s">
        <v>834</v>
      </c>
      <c r="H427">
        <v>-1</v>
      </c>
      <c r="I427">
        <v>-1</v>
      </c>
      <c r="J427">
        <v>-1</v>
      </c>
      <c r="K427">
        <v>0</v>
      </c>
      <c r="L427" s="4">
        <f t="shared" si="6"/>
        <v>-0.75</v>
      </c>
      <c r="M427" t="s">
        <v>9</v>
      </c>
    </row>
    <row r="428" spans="1:14" x14ac:dyDescent="0.3">
      <c r="A428" t="s">
        <v>364</v>
      </c>
      <c r="B428" t="s">
        <v>39</v>
      </c>
      <c r="C428" t="s">
        <v>31</v>
      </c>
      <c r="D428" s="5" t="s">
        <v>835</v>
      </c>
      <c r="E428" s="5" t="s">
        <v>830</v>
      </c>
      <c r="F428" s="5" t="s">
        <v>830</v>
      </c>
      <c r="G428" s="5" t="s">
        <v>831</v>
      </c>
      <c r="H428">
        <v>-1</v>
      </c>
      <c r="I428">
        <v>-1</v>
      </c>
      <c r="J428">
        <v>-1</v>
      </c>
      <c r="K428">
        <v>-1</v>
      </c>
      <c r="L428" s="4">
        <f t="shared" si="6"/>
        <v>-1</v>
      </c>
      <c r="M428" t="s">
        <v>9</v>
      </c>
    </row>
    <row r="429" spans="1:14" x14ac:dyDescent="0.3">
      <c r="A429" t="s">
        <v>857</v>
      </c>
      <c r="B429" t="s">
        <v>14</v>
      </c>
      <c r="C429" t="s">
        <v>31</v>
      </c>
      <c r="D429" s="5" t="s">
        <v>835</v>
      </c>
      <c r="E429" s="5" t="s">
        <v>830</v>
      </c>
      <c r="F429" s="5" t="s">
        <v>830</v>
      </c>
      <c r="G429" s="5" t="s">
        <v>831</v>
      </c>
      <c r="H429">
        <v>-1</v>
      </c>
      <c r="I429">
        <v>-1</v>
      </c>
      <c r="J429">
        <v>-1</v>
      </c>
      <c r="K429">
        <v>-1</v>
      </c>
      <c r="L429" s="4">
        <f t="shared" si="6"/>
        <v>-1</v>
      </c>
      <c r="M429" t="s">
        <v>9</v>
      </c>
    </row>
    <row r="430" spans="1:14" x14ac:dyDescent="0.3">
      <c r="A430" t="s">
        <v>365</v>
      </c>
      <c r="B430" t="s">
        <v>11</v>
      </c>
      <c r="C430" t="s">
        <v>31</v>
      </c>
      <c r="D430" s="5" t="s">
        <v>831</v>
      </c>
      <c r="E430" s="5" t="s">
        <v>830</v>
      </c>
      <c r="F430" s="5" t="s">
        <v>830</v>
      </c>
      <c r="G430" s="5" t="s">
        <v>831</v>
      </c>
      <c r="H430">
        <v>1</v>
      </c>
      <c r="I430">
        <v>-1</v>
      </c>
      <c r="J430">
        <v>-1</v>
      </c>
      <c r="K430">
        <v>-1</v>
      </c>
      <c r="L430" s="4">
        <f t="shared" si="6"/>
        <v>-0.5</v>
      </c>
      <c r="M430" t="s">
        <v>9</v>
      </c>
    </row>
    <row r="431" spans="1:14" x14ac:dyDescent="0.3">
      <c r="A431" t="s">
        <v>366</v>
      </c>
      <c r="B431" t="s">
        <v>32</v>
      </c>
      <c r="C431" t="s">
        <v>31</v>
      </c>
      <c r="D431" s="5" t="s">
        <v>835</v>
      </c>
      <c r="E431" s="5" t="s">
        <v>830</v>
      </c>
      <c r="F431" s="5" t="s">
        <v>830</v>
      </c>
      <c r="G431" s="5" t="s">
        <v>831</v>
      </c>
      <c r="H431">
        <v>-1</v>
      </c>
      <c r="I431">
        <v>-1</v>
      </c>
      <c r="J431">
        <v>-1</v>
      </c>
      <c r="K431">
        <v>-1</v>
      </c>
      <c r="L431" s="4">
        <f t="shared" si="6"/>
        <v>-1</v>
      </c>
      <c r="M431" t="s">
        <v>9</v>
      </c>
    </row>
    <row r="432" spans="1:14" x14ac:dyDescent="0.3">
      <c r="A432" t="s">
        <v>822</v>
      </c>
      <c r="B432" t="s">
        <v>200</v>
      </c>
      <c r="C432" t="s">
        <v>31</v>
      </c>
      <c r="D432" s="5" t="s">
        <v>835</v>
      </c>
      <c r="E432" s="5" t="s">
        <v>830</v>
      </c>
      <c r="F432" s="5" t="s">
        <v>830</v>
      </c>
      <c r="G432" s="5" t="s">
        <v>835</v>
      </c>
      <c r="H432">
        <v>-1</v>
      </c>
      <c r="I432">
        <v>-1</v>
      </c>
      <c r="J432">
        <v>-1</v>
      </c>
      <c r="K432">
        <v>1</v>
      </c>
      <c r="L432" s="4">
        <f t="shared" si="6"/>
        <v>-0.5</v>
      </c>
      <c r="M432" t="s">
        <v>9</v>
      </c>
    </row>
    <row r="433" spans="1:14" x14ac:dyDescent="0.3">
      <c r="A433" t="s">
        <v>367</v>
      </c>
      <c r="B433" t="s">
        <v>14</v>
      </c>
      <c r="C433" t="s">
        <v>31</v>
      </c>
      <c r="D433" s="5" t="s">
        <v>835</v>
      </c>
      <c r="E433" s="5" t="s">
        <v>830</v>
      </c>
      <c r="F433" s="5" t="s">
        <v>830</v>
      </c>
      <c r="G433" s="5" t="s">
        <v>831</v>
      </c>
      <c r="H433">
        <v>-1</v>
      </c>
      <c r="I433">
        <v>-1</v>
      </c>
      <c r="J433">
        <v>-1</v>
      </c>
      <c r="K433">
        <v>-1</v>
      </c>
      <c r="L433" s="4">
        <f t="shared" si="6"/>
        <v>-1</v>
      </c>
      <c r="M433" t="s">
        <v>9</v>
      </c>
    </row>
    <row r="434" spans="1:14" x14ac:dyDescent="0.3">
      <c r="A434" t="s">
        <v>815</v>
      </c>
      <c r="B434" t="s">
        <v>69</v>
      </c>
      <c r="C434" t="s">
        <v>22</v>
      </c>
      <c r="D434" s="5" t="s">
        <v>830</v>
      </c>
      <c r="E434" s="5" t="s">
        <v>835</v>
      </c>
      <c r="F434" s="5" t="s">
        <v>835</v>
      </c>
      <c r="G434" s="5" t="s">
        <v>835</v>
      </c>
      <c r="H434">
        <v>1</v>
      </c>
      <c r="I434">
        <v>1</v>
      </c>
      <c r="J434">
        <v>1</v>
      </c>
      <c r="K434">
        <v>1</v>
      </c>
      <c r="L434" s="4">
        <f t="shared" si="6"/>
        <v>1</v>
      </c>
      <c r="M434" t="s">
        <v>8</v>
      </c>
      <c r="N434" s="4"/>
    </row>
    <row r="435" spans="1:14" x14ac:dyDescent="0.3">
      <c r="A435" t="s">
        <v>709</v>
      </c>
      <c r="B435" t="s">
        <v>112</v>
      </c>
      <c r="C435" t="s">
        <v>26</v>
      </c>
      <c r="D435" s="5" t="s">
        <v>835</v>
      </c>
      <c r="E435" s="5" t="s">
        <v>831</v>
      </c>
      <c r="F435" s="5" t="s">
        <v>835</v>
      </c>
      <c r="G435" s="5" t="s">
        <v>833</v>
      </c>
      <c r="H435">
        <v>-1</v>
      </c>
      <c r="I435">
        <v>-1</v>
      </c>
      <c r="J435">
        <v>1</v>
      </c>
      <c r="K435">
        <v>0</v>
      </c>
      <c r="L435" s="4">
        <f t="shared" si="6"/>
        <v>-0.25</v>
      </c>
      <c r="M435" t="s">
        <v>9</v>
      </c>
    </row>
    <row r="436" spans="1:14" x14ac:dyDescent="0.3">
      <c r="A436" t="s">
        <v>368</v>
      </c>
      <c r="B436" t="s">
        <v>6</v>
      </c>
      <c r="C436" t="s">
        <v>22</v>
      </c>
      <c r="D436" s="5" t="s">
        <v>830</v>
      </c>
      <c r="E436" s="5" t="s">
        <v>835</v>
      </c>
      <c r="F436" s="5" t="s">
        <v>835</v>
      </c>
      <c r="G436" s="5" t="s">
        <v>835</v>
      </c>
      <c r="H436">
        <v>1</v>
      </c>
      <c r="I436">
        <v>1</v>
      </c>
      <c r="J436">
        <v>1</v>
      </c>
      <c r="K436">
        <v>1</v>
      </c>
      <c r="L436" s="4">
        <f t="shared" si="6"/>
        <v>1</v>
      </c>
      <c r="M436" t="s">
        <v>8</v>
      </c>
      <c r="N436" s="4"/>
    </row>
    <row r="437" spans="1:14" x14ac:dyDescent="0.3">
      <c r="A437" t="s">
        <v>145</v>
      </c>
      <c r="B437" t="s">
        <v>6</v>
      </c>
      <c r="C437" t="s">
        <v>98</v>
      </c>
      <c r="D437" s="5" t="s">
        <v>837</v>
      </c>
      <c r="E437" s="5" t="s">
        <v>837</v>
      </c>
      <c r="F437" s="5" t="s">
        <v>837</v>
      </c>
      <c r="G437" s="5" t="s">
        <v>837</v>
      </c>
      <c r="H437">
        <v>0</v>
      </c>
      <c r="I437">
        <v>0</v>
      </c>
      <c r="J437">
        <v>0</v>
      </c>
      <c r="K437">
        <v>0</v>
      </c>
      <c r="L437" s="4">
        <f t="shared" si="6"/>
        <v>0</v>
      </c>
      <c r="M437" t="s">
        <v>17</v>
      </c>
    </row>
    <row r="438" spans="1:14" x14ac:dyDescent="0.3">
      <c r="A438" t="s">
        <v>100</v>
      </c>
      <c r="B438" t="s">
        <v>14</v>
      </c>
      <c r="C438" t="s">
        <v>7</v>
      </c>
      <c r="D438" s="5" t="s">
        <v>833</v>
      </c>
      <c r="E438" s="5" t="s">
        <v>830</v>
      </c>
      <c r="F438" s="5" t="s">
        <v>836</v>
      </c>
      <c r="G438" s="5" t="s">
        <v>835</v>
      </c>
      <c r="H438">
        <v>0</v>
      </c>
      <c r="I438">
        <v>-1</v>
      </c>
      <c r="J438">
        <v>1</v>
      </c>
      <c r="K438">
        <v>1</v>
      </c>
      <c r="L438" s="4">
        <f t="shared" si="6"/>
        <v>0.25</v>
      </c>
      <c r="M438" t="s">
        <v>9</v>
      </c>
      <c r="N438" s="4"/>
    </row>
    <row r="439" spans="1:14" x14ac:dyDescent="0.3">
      <c r="A439" t="s">
        <v>371</v>
      </c>
      <c r="B439" t="s">
        <v>53</v>
      </c>
      <c r="C439" t="s">
        <v>31</v>
      </c>
      <c r="D439" s="5" t="s">
        <v>835</v>
      </c>
      <c r="E439" s="5" t="s">
        <v>830</v>
      </c>
      <c r="F439" s="5" t="s">
        <v>830</v>
      </c>
      <c r="G439" s="5" t="s">
        <v>835</v>
      </c>
      <c r="H439">
        <v>-1</v>
      </c>
      <c r="I439">
        <v>-1</v>
      </c>
      <c r="J439">
        <v>-1</v>
      </c>
      <c r="K439">
        <v>1</v>
      </c>
      <c r="L439" s="4">
        <f t="shared" si="6"/>
        <v>-0.5</v>
      </c>
      <c r="M439" t="s">
        <v>9</v>
      </c>
    </row>
    <row r="440" spans="1:14" x14ac:dyDescent="0.3">
      <c r="A440" t="s">
        <v>211</v>
      </c>
      <c r="B440" t="s">
        <v>14</v>
      </c>
      <c r="C440" t="s">
        <v>7</v>
      </c>
      <c r="D440" s="5" t="s">
        <v>833</v>
      </c>
      <c r="E440" s="5" t="s">
        <v>830</v>
      </c>
      <c r="F440" s="5" t="s">
        <v>836</v>
      </c>
      <c r="G440" s="5" t="s">
        <v>835</v>
      </c>
      <c r="H440">
        <v>0</v>
      </c>
      <c r="I440">
        <v>-1</v>
      </c>
      <c r="J440">
        <v>1</v>
      </c>
      <c r="K440">
        <v>1</v>
      </c>
      <c r="L440" s="4">
        <f t="shared" si="6"/>
        <v>0.25</v>
      </c>
      <c r="M440" t="s">
        <v>9</v>
      </c>
      <c r="N440" s="4"/>
    </row>
    <row r="441" spans="1:14" x14ac:dyDescent="0.3">
      <c r="A441" t="s">
        <v>373</v>
      </c>
      <c r="B441" t="s">
        <v>6</v>
      </c>
      <c r="C441" t="s">
        <v>15</v>
      </c>
      <c r="D441" s="5" t="s">
        <v>830</v>
      </c>
      <c r="E441" s="5" t="s">
        <v>830</v>
      </c>
      <c r="F441" s="5" t="s">
        <v>835</v>
      </c>
      <c r="G441" s="5" t="s">
        <v>835</v>
      </c>
      <c r="H441">
        <v>1</v>
      </c>
      <c r="I441">
        <v>-1</v>
      </c>
      <c r="J441">
        <v>1</v>
      </c>
      <c r="K441">
        <v>1</v>
      </c>
      <c r="L441" s="4">
        <f t="shared" si="6"/>
        <v>0.5</v>
      </c>
      <c r="M441" t="s">
        <v>17</v>
      </c>
      <c r="N441" s="4"/>
    </row>
    <row r="442" spans="1:14" x14ac:dyDescent="0.3">
      <c r="A442" t="s">
        <v>374</v>
      </c>
      <c r="B442" t="s">
        <v>11</v>
      </c>
      <c r="C442" t="s">
        <v>15</v>
      </c>
      <c r="D442" s="5" t="s">
        <v>830</v>
      </c>
      <c r="E442" s="5" t="s">
        <v>830</v>
      </c>
      <c r="F442" s="5" t="s">
        <v>835</v>
      </c>
      <c r="G442" s="5" t="s">
        <v>835</v>
      </c>
      <c r="H442">
        <v>1</v>
      </c>
      <c r="I442">
        <v>-1</v>
      </c>
      <c r="J442">
        <v>1</v>
      </c>
      <c r="K442">
        <v>1</v>
      </c>
      <c r="L442" s="4">
        <f t="shared" si="6"/>
        <v>0.5</v>
      </c>
      <c r="M442" t="s">
        <v>17</v>
      </c>
      <c r="N442" s="4"/>
    </row>
    <row r="443" spans="1:14" x14ac:dyDescent="0.3">
      <c r="A443" t="s">
        <v>375</v>
      </c>
      <c r="B443" t="s">
        <v>21</v>
      </c>
      <c r="C443" t="s">
        <v>31</v>
      </c>
      <c r="D443" s="5" t="s">
        <v>835</v>
      </c>
      <c r="E443" s="5" t="s">
        <v>830</v>
      </c>
      <c r="F443" s="5" t="s">
        <v>834</v>
      </c>
      <c r="G443" s="5" t="s">
        <v>831</v>
      </c>
      <c r="H443">
        <v>-1</v>
      </c>
      <c r="I443">
        <v>-1</v>
      </c>
      <c r="J443">
        <v>0</v>
      </c>
      <c r="K443">
        <v>-1</v>
      </c>
      <c r="L443" s="4">
        <f t="shared" si="6"/>
        <v>-0.75</v>
      </c>
      <c r="M443" t="s">
        <v>9</v>
      </c>
    </row>
    <row r="444" spans="1:14" x14ac:dyDescent="0.3">
      <c r="A444" t="s">
        <v>666</v>
      </c>
      <c r="B444" t="s">
        <v>32</v>
      </c>
      <c r="C444" t="s">
        <v>22</v>
      </c>
      <c r="D444" s="5" t="s">
        <v>830</v>
      </c>
      <c r="E444" s="5" t="s">
        <v>831</v>
      </c>
      <c r="F444" s="5" t="s">
        <v>835</v>
      </c>
      <c r="G444" s="5" t="s">
        <v>835</v>
      </c>
      <c r="H444">
        <v>1</v>
      </c>
      <c r="I444">
        <v>-1</v>
      </c>
      <c r="J444">
        <v>1</v>
      </c>
      <c r="K444">
        <v>1</v>
      </c>
      <c r="L444" s="4">
        <f t="shared" si="6"/>
        <v>0.5</v>
      </c>
      <c r="M444" t="s">
        <v>17</v>
      </c>
      <c r="N444" s="4"/>
    </row>
    <row r="445" spans="1:14" x14ac:dyDescent="0.3">
      <c r="A445" t="s">
        <v>376</v>
      </c>
      <c r="B445" t="s">
        <v>56</v>
      </c>
      <c r="C445" t="s">
        <v>22</v>
      </c>
      <c r="D445" s="5" t="s">
        <v>830</v>
      </c>
      <c r="E445" s="5" t="s">
        <v>835</v>
      </c>
      <c r="F445" s="5" t="s">
        <v>835</v>
      </c>
      <c r="G445" s="5" t="s">
        <v>835</v>
      </c>
      <c r="H445">
        <v>1</v>
      </c>
      <c r="I445">
        <v>1</v>
      </c>
      <c r="J445">
        <v>1</v>
      </c>
      <c r="K445">
        <v>1</v>
      </c>
      <c r="L445" s="4">
        <f t="shared" si="6"/>
        <v>1</v>
      </c>
      <c r="M445" t="s">
        <v>8</v>
      </c>
      <c r="N445" s="4"/>
    </row>
    <row r="446" spans="1:14" x14ac:dyDescent="0.3">
      <c r="A446" t="s">
        <v>377</v>
      </c>
      <c r="B446" t="s">
        <v>51</v>
      </c>
      <c r="C446" t="s">
        <v>7</v>
      </c>
      <c r="D446" s="5" t="s">
        <v>830</v>
      </c>
      <c r="E446" s="5" t="s">
        <v>836</v>
      </c>
      <c r="F446" s="5" t="s">
        <v>834</v>
      </c>
      <c r="G446" s="5" t="s">
        <v>835</v>
      </c>
      <c r="H446">
        <v>1</v>
      </c>
      <c r="I446">
        <v>1</v>
      </c>
      <c r="J446">
        <v>0</v>
      </c>
      <c r="K446">
        <v>1</v>
      </c>
      <c r="L446" s="4">
        <f t="shared" si="6"/>
        <v>0.75</v>
      </c>
      <c r="M446" t="s">
        <v>8</v>
      </c>
      <c r="N446" s="4"/>
    </row>
    <row r="447" spans="1:14" x14ac:dyDescent="0.3">
      <c r="A447" t="s">
        <v>378</v>
      </c>
      <c r="B447" t="s">
        <v>32</v>
      </c>
      <c r="C447" t="s">
        <v>26</v>
      </c>
      <c r="D447" s="5" t="s">
        <v>835</v>
      </c>
      <c r="E447" s="5" t="s">
        <v>835</v>
      </c>
      <c r="F447" s="5" t="s">
        <v>835</v>
      </c>
      <c r="G447" s="5" t="s">
        <v>833</v>
      </c>
      <c r="H447">
        <v>-1</v>
      </c>
      <c r="I447">
        <v>1</v>
      </c>
      <c r="J447">
        <v>1</v>
      </c>
      <c r="K447">
        <v>0</v>
      </c>
      <c r="L447" s="4">
        <f t="shared" si="6"/>
        <v>0.25</v>
      </c>
      <c r="M447" t="s">
        <v>9</v>
      </c>
      <c r="N447" s="4"/>
    </row>
    <row r="448" spans="1:14" x14ac:dyDescent="0.3">
      <c r="A448" t="s">
        <v>379</v>
      </c>
      <c r="B448" t="s">
        <v>75</v>
      </c>
      <c r="C448" t="s">
        <v>15</v>
      </c>
      <c r="D448" s="5" t="s">
        <v>830</v>
      </c>
      <c r="E448" s="5" t="s">
        <v>834</v>
      </c>
      <c r="F448" s="5" t="s">
        <v>835</v>
      </c>
      <c r="G448" s="5" t="s">
        <v>835</v>
      </c>
      <c r="H448">
        <v>1</v>
      </c>
      <c r="I448">
        <v>0</v>
      </c>
      <c r="J448">
        <v>1</v>
      </c>
      <c r="K448">
        <v>1</v>
      </c>
      <c r="L448" s="4">
        <f t="shared" si="6"/>
        <v>0.75</v>
      </c>
      <c r="M448" t="s">
        <v>8</v>
      </c>
      <c r="N448" s="4"/>
    </row>
    <row r="449" spans="1:14" x14ac:dyDescent="0.3">
      <c r="A449" t="s">
        <v>380</v>
      </c>
      <c r="B449" t="s">
        <v>88</v>
      </c>
      <c r="C449" t="s">
        <v>28</v>
      </c>
      <c r="D449" s="5" t="s">
        <v>833</v>
      </c>
      <c r="E449" s="5" t="s">
        <v>830</v>
      </c>
      <c r="F449" s="5" t="s">
        <v>830</v>
      </c>
      <c r="G449" s="5" t="s">
        <v>835</v>
      </c>
      <c r="H449">
        <v>0</v>
      </c>
      <c r="I449">
        <v>-1</v>
      </c>
      <c r="J449">
        <v>-1</v>
      </c>
      <c r="K449">
        <v>1</v>
      </c>
      <c r="L449" s="4">
        <f t="shared" si="6"/>
        <v>-0.25</v>
      </c>
      <c r="M449" t="s">
        <v>9</v>
      </c>
    </row>
    <row r="450" spans="1:14" x14ac:dyDescent="0.3">
      <c r="A450" t="s">
        <v>754</v>
      </c>
      <c r="B450" t="s">
        <v>69</v>
      </c>
      <c r="C450" t="s">
        <v>31</v>
      </c>
      <c r="D450" s="5" t="s">
        <v>835</v>
      </c>
      <c r="E450" s="5" t="s">
        <v>830</v>
      </c>
      <c r="F450" s="5" t="s">
        <v>830</v>
      </c>
      <c r="G450" s="5" t="s">
        <v>831</v>
      </c>
      <c r="H450">
        <v>-1</v>
      </c>
      <c r="I450">
        <v>-1</v>
      </c>
      <c r="J450">
        <v>-1</v>
      </c>
      <c r="K450">
        <v>-1</v>
      </c>
      <c r="L450" s="4">
        <f t="shared" ref="L450:L513" si="7">(SUM(H450:K450))/4</f>
        <v>-1</v>
      </c>
      <c r="M450" t="s">
        <v>9</v>
      </c>
    </row>
    <row r="451" spans="1:14" x14ac:dyDescent="0.3">
      <c r="A451" t="s">
        <v>381</v>
      </c>
      <c r="B451" t="s">
        <v>14</v>
      </c>
      <c r="C451" t="s">
        <v>22</v>
      </c>
      <c r="D451" s="5" t="s">
        <v>830</v>
      </c>
      <c r="E451" s="5" t="s">
        <v>835</v>
      </c>
      <c r="F451" s="5" t="s">
        <v>835</v>
      </c>
      <c r="G451" s="5" t="s">
        <v>835</v>
      </c>
      <c r="H451">
        <v>1</v>
      </c>
      <c r="I451">
        <v>1</v>
      </c>
      <c r="J451">
        <v>1</v>
      </c>
      <c r="K451">
        <v>1</v>
      </c>
      <c r="L451" s="4">
        <f t="shared" si="7"/>
        <v>1</v>
      </c>
      <c r="M451" t="s">
        <v>8</v>
      </c>
      <c r="N451" s="4"/>
    </row>
    <row r="452" spans="1:14" x14ac:dyDescent="0.3">
      <c r="A452" t="s">
        <v>670</v>
      </c>
      <c r="B452" t="s">
        <v>32</v>
      </c>
      <c r="C452" t="s">
        <v>31</v>
      </c>
      <c r="D452" s="5" t="s">
        <v>835</v>
      </c>
      <c r="E452" s="5" t="s">
        <v>830</v>
      </c>
      <c r="F452" s="5" t="s">
        <v>830</v>
      </c>
      <c r="G452" s="5" t="s">
        <v>831</v>
      </c>
      <c r="H452">
        <v>-1</v>
      </c>
      <c r="I452">
        <v>-1</v>
      </c>
      <c r="J452">
        <v>-1</v>
      </c>
      <c r="K452">
        <v>-1</v>
      </c>
      <c r="L452" s="4">
        <f t="shared" si="7"/>
        <v>-1</v>
      </c>
      <c r="M452" t="s">
        <v>9</v>
      </c>
    </row>
    <row r="453" spans="1:14" x14ac:dyDescent="0.3">
      <c r="A453" t="s">
        <v>382</v>
      </c>
      <c r="B453" t="s">
        <v>32</v>
      </c>
      <c r="C453" t="s">
        <v>12</v>
      </c>
      <c r="D453" s="5" t="s">
        <v>836</v>
      </c>
      <c r="E453" s="5" t="s">
        <v>831</v>
      </c>
      <c r="F453" s="5" t="s">
        <v>833</v>
      </c>
      <c r="G453" s="5" t="s">
        <v>831</v>
      </c>
      <c r="H453">
        <v>-1</v>
      </c>
      <c r="I453">
        <v>-1</v>
      </c>
      <c r="J453">
        <v>0</v>
      </c>
      <c r="K453">
        <v>-1</v>
      </c>
      <c r="L453" s="4">
        <f t="shared" si="7"/>
        <v>-0.75</v>
      </c>
      <c r="M453" t="s">
        <v>9</v>
      </c>
    </row>
    <row r="454" spans="1:14" x14ac:dyDescent="0.3">
      <c r="A454" t="s">
        <v>383</v>
      </c>
      <c r="B454" t="s">
        <v>233</v>
      </c>
      <c r="C454" t="s">
        <v>22</v>
      </c>
      <c r="D454" s="5" t="s">
        <v>830</v>
      </c>
      <c r="E454" s="5" t="s">
        <v>835</v>
      </c>
      <c r="F454" s="5" t="s">
        <v>835</v>
      </c>
      <c r="G454" s="5" t="s">
        <v>835</v>
      </c>
      <c r="H454">
        <v>1</v>
      </c>
      <c r="I454">
        <v>1</v>
      </c>
      <c r="J454">
        <v>1</v>
      </c>
      <c r="K454">
        <v>1</v>
      </c>
      <c r="L454" s="4">
        <f t="shared" si="7"/>
        <v>1</v>
      </c>
      <c r="M454" t="s">
        <v>8</v>
      </c>
      <c r="N454" s="4"/>
    </row>
    <row r="455" spans="1:14" x14ac:dyDescent="0.3">
      <c r="A455" t="s">
        <v>384</v>
      </c>
      <c r="B455" t="s">
        <v>53</v>
      </c>
      <c r="C455" t="s">
        <v>31</v>
      </c>
      <c r="D455" s="5" t="s">
        <v>835</v>
      </c>
      <c r="E455" s="5" t="s">
        <v>830</v>
      </c>
      <c r="F455" s="5" t="s">
        <v>830</v>
      </c>
      <c r="G455" s="5" t="s">
        <v>835</v>
      </c>
      <c r="H455">
        <v>-1</v>
      </c>
      <c r="I455">
        <v>-1</v>
      </c>
      <c r="J455">
        <v>-1</v>
      </c>
      <c r="K455">
        <v>1</v>
      </c>
      <c r="L455" s="4">
        <f t="shared" si="7"/>
        <v>-0.5</v>
      </c>
      <c r="M455" t="s">
        <v>9</v>
      </c>
    </row>
    <row r="456" spans="1:14" x14ac:dyDescent="0.3">
      <c r="A456" t="s">
        <v>385</v>
      </c>
      <c r="B456" t="s">
        <v>6</v>
      </c>
      <c r="C456" t="s">
        <v>22</v>
      </c>
      <c r="D456" s="5" t="s">
        <v>830</v>
      </c>
      <c r="E456" s="5" t="s">
        <v>835</v>
      </c>
      <c r="F456" s="5" t="s">
        <v>835</v>
      </c>
      <c r="G456" s="5" t="s">
        <v>835</v>
      </c>
      <c r="H456">
        <v>1</v>
      </c>
      <c r="I456">
        <v>1</v>
      </c>
      <c r="J456">
        <v>1</v>
      </c>
      <c r="K456">
        <v>1</v>
      </c>
      <c r="L456" s="4">
        <f t="shared" si="7"/>
        <v>1</v>
      </c>
      <c r="M456" t="s">
        <v>8</v>
      </c>
      <c r="N456" s="4"/>
    </row>
    <row r="457" spans="1:14" x14ac:dyDescent="0.3">
      <c r="A457" t="s">
        <v>386</v>
      </c>
      <c r="B457" t="s">
        <v>21</v>
      </c>
      <c r="C457" t="s">
        <v>22</v>
      </c>
      <c r="D457" s="5" t="s">
        <v>830</v>
      </c>
      <c r="E457" s="5" t="s">
        <v>835</v>
      </c>
      <c r="F457" s="5" t="s">
        <v>835</v>
      </c>
      <c r="G457" s="5" t="s">
        <v>835</v>
      </c>
      <c r="H457">
        <v>1</v>
      </c>
      <c r="I457">
        <v>1</v>
      </c>
      <c r="J457">
        <v>1</v>
      </c>
      <c r="K457">
        <v>1</v>
      </c>
      <c r="L457" s="4">
        <f t="shared" si="7"/>
        <v>1</v>
      </c>
      <c r="M457" t="s">
        <v>8</v>
      </c>
      <c r="N457" s="4"/>
    </row>
    <row r="458" spans="1:14" x14ac:dyDescent="0.3">
      <c r="A458" t="s">
        <v>387</v>
      </c>
      <c r="B458" t="s">
        <v>14</v>
      </c>
      <c r="C458" t="s">
        <v>7</v>
      </c>
      <c r="D458" s="5" t="s">
        <v>833</v>
      </c>
      <c r="E458" s="5" t="s">
        <v>830</v>
      </c>
      <c r="F458" s="5" t="s">
        <v>836</v>
      </c>
      <c r="G458" s="5" t="s">
        <v>835</v>
      </c>
      <c r="H458">
        <v>0</v>
      </c>
      <c r="I458">
        <v>-1</v>
      </c>
      <c r="J458">
        <v>1</v>
      </c>
      <c r="K458">
        <v>1</v>
      </c>
      <c r="L458" s="4">
        <f t="shared" si="7"/>
        <v>0.25</v>
      </c>
      <c r="M458" t="s">
        <v>9</v>
      </c>
      <c r="N458" s="4"/>
    </row>
    <row r="459" spans="1:14" x14ac:dyDescent="0.3">
      <c r="A459" t="s">
        <v>388</v>
      </c>
      <c r="B459" t="s">
        <v>18</v>
      </c>
      <c r="C459" t="s">
        <v>31</v>
      </c>
      <c r="D459" s="5" t="s">
        <v>835</v>
      </c>
      <c r="E459" s="5" t="s">
        <v>830</v>
      </c>
      <c r="F459" s="5" t="s">
        <v>830</v>
      </c>
      <c r="G459" s="5" t="s">
        <v>831</v>
      </c>
      <c r="H459">
        <v>-1</v>
      </c>
      <c r="I459">
        <v>-1</v>
      </c>
      <c r="J459">
        <v>-1</v>
      </c>
      <c r="K459">
        <v>-1</v>
      </c>
      <c r="L459" s="4">
        <f t="shared" si="7"/>
        <v>-1</v>
      </c>
      <c r="M459" t="s">
        <v>9</v>
      </c>
    </row>
    <row r="460" spans="1:14" x14ac:dyDescent="0.3">
      <c r="A460" t="s">
        <v>773</v>
      </c>
      <c r="B460" t="s">
        <v>30</v>
      </c>
      <c r="C460" t="s">
        <v>31</v>
      </c>
      <c r="D460" s="5" t="s">
        <v>831</v>
      </c>
      <c r="E460" s="5" t="s">
        <v>830</v>
      </c>
      <c r="F460" s="5" t="s">
        <v>834</v>
      </c>
      <c r="G460" s="5" t="s">
        <v>835</v>
      </c>
      <c r="H460">
        <v>1</v>
      </c>
      <c r="I460">
        <v>-1</v>
      </c>
      <c r="J460">
        <v>0</v>
      </c>
      <c r="K460">
        <v>1</v>
      </c>
      <c r="L460" s="4">
        <f t="shared" si="7"/>
        <v>0.25</v>
      </c>
      <c r="M460" t="s">
        <v>9</v>
      </c>
      <c r="N460" s="4"/>
    </row>
    <row r="461" spans="1:14" x14ac:dyDescent="0.3">
      <c r="A461" t="s">
        <v>146</v>
      </c>
      <c r="B461" t="s">
        <v>14</v>
      </c>
      <c r="C461" t="s">
        <v>31</v>
      </c>
      <c r="D461" s="5" t="s">
        <v>837</v>
      </c>
      <c r="E461" s="5" t="s">
        <v>837</v>
      </c>
      <c r="F461" s="5" t="s">
        <v>837</v>
      </c>
      <c r="G461" s="5" t="s">
        <v>837</v>
      </c>
      <c r="H461">
        <v>0</v>
      </c>
      <c r="I461">
        <v>0</v>
      </c>
      <c r="J461">
        <v>0</v>
      </c>
      <c r="K461">
        <v>0</v>
      </c>
      <c r="L461" s="4">
        <f t="shared" si="7"/>
        <v>0</v>
      </c>
      <c r="M461" t="s">
        <v>17</v>
      </c>
      <c r="N461" s="4"/>
    </row>
    <row r="462" spans="1:14" x14ac:dyDescent="0.3">
      <c r="A462" t="s">
        <v>152</v>
      </c>
      <c r="B462" t="s">
        <v>14</v>
      </c>
      <c r="C462" t="s">
        <v>22</v>
      </c>
      <c r="D462" s="5" t="s">
        <v>834</v>
      </c>
      <c r="E462" s="5" t="s">
        <v>834</v>
      </c>
      <c r="F462" s="5" t="s">
        <v>834</v>
      </c>
      <c r="G462" s="5" t="s">
        <v>834</v>
      </c>
      <c r="H462">
        <v>0</v>
      </c>
      <c r="I462">
        <v>0</v>
      </c>
      <c r="J462">
        <v>0</v>
      </c>
      <c r="K462">
        <v>0</v>
      </c>
      <c r="L462" s="4">
        <f t="shared" si="7"/>
        <v>0</v>
      </c>
      <c r="M462" t="s">
        <v>17</v>
      </c>
      <c r="N462" s="4"/>
    </row>
    <row r="463" spans="1:14" x14ac:dyDescent="0.3">
      <c r="A463" t="s">
        <v>156</v>
      </c>
      <c r="B463" t="s">
        <v>53</v>
      </c>
      <c r="C463" t="s">
        <v>15</v>
      </c>
      <c r="D463" s="5" t="s">
        <v>837</v>
      </c>
      <c r="E463" s="5" t="s">
        <v>837</v>
      </c>
      <c r="F463" s="5" t="s">
        <v>837</v>
      </c>
      <c r="G463" s="5" t="s">
        <v>837</v>
      </c>
      <c r="H463">
        <v>0</v>
      </c>
      <c r="I463">
        <v>0</v>
      </c>
      <c r="J463">
        <v>0</v>
      </c>
      <c r="K463">
        <v>0</v>
      </c>
      <c r="L463" s="4">
        <f t="shared" si="7"/>
        <v>0</v>
      </c>
      <c r="M463" t="s">
        <v>17</v>
      </c>
    </row>
    <row r="464" spans="1:14" x14ac:dyDescent="0.3">
      <c r="A464" t="s">
        <v>392</v>
      </c>
      <c r="B464" t="s">
        <v>53</v>
      </c>
      <c r="C464" t="s">
        <v>26</v>
      </c>
      <c r="D464" s="5" t="s">
        <v>831</v>
      </c>
      <c r="E464" s="5" t="s">
        <v>835</v>
      </c>
      <c r="F464" s="5" t="s">
        <v>835</v>
      </c>
      <c r="G464" s="5" t="s">
        <v>835</v>
      </c>
      <c r="H464">
        <v>1</v>
      </c>
      <c r="I464">
        <v>1</v>
      </c>
      <c r="J464">
        <v>1</v>
      </c>
      <c r="K464">
        <v>1</v>
      </c>
      <c r="L464" s="4">
        <f t="shared" si="7"/>
        <v>1</v>
      </c>
      <c r="M464" t="s">
        <v>8</v>
      </c>
      <c r="N464" s="4"/>
    </row>
    <row r="465" spans="1:14" x14ac:dyDescent="0.3">
      <c r="A465" t="s">
        <v>675</v>
      </c>
      <c r="B465" t="s">
        <v>75</v>
      </c>
      <c r="C465" t="s">
        <v>22</v>
      </c>
      <c r="D465" s="5" t="s">
        <v>834</v>
      </c>
      <c r="E465" s="5" t="s">
        <v>834</v>
      </c>
      <c r="F465" s="5" t="s">
        <v>834</v>
      </c>
      <c r="G465" s="5" t="s">
        <v>834</v>
      </c>
      <c r="H465">
        <v>0</v>
      </c>
      <c r="I465">
        <v>0</v>
      </c>
      <c r="J465">
        <v>0</v>
      </c>
      <c r="K465">
        <v>0</v>
      </c>
      <c r="L465" s="4">
        <f t="shared" si="7"/>
        <v>0</v>
      </c>
      <c r="M465" t="s">
        <v>17</v>
      </c>
    </row>
    <row r="466" spans="1:14" x14ac:dyDescent="0.3">
      <c r="A466" t="s">
        <v>742</v>
      </c>
      <c r="B466" t="s">
        <v>32</v>
      </c>
      <c r="C466" t="s">
        <v>22</v>
      </c>
      <c r="D466" s="5" t="s">
        <v>830</v>
      </c>
      <c r="E466" s="5" t="s">
        <v>831</v>
      </c>
      <c r="F466" s="5" t="s">
        <v>835</v>
      </c>
      <c r="G466" s="5" t="s">
        <v>835</v>
      </c>
      <c r="H466">
        <v>1</v>
      </c>
      <c r="I466">
        <v>-1</v>
      </c>
      <c r="J466">
        <v>1</v>
      </c>
      <c r="K466">
        <v>1</v>
      </c>
      <c r="L466" s="4">
        <f t="shared" si="7"/>
        <v>0.5</v>
      </c>
      <c r="M466" t="s">
        <v>17</v>
      </c>
      <c r="N466" s="4"/>
    </row>
    <row r="467" spans="1:14" x14ac:dyDescent="0.3">
      <c r="A467" t="s">
        <v>817</v>
      </c>
      <c r="B467" t="s">
        <v>112</v>
      </c>
      <c r="C467" t="s">
        <v>22</v>
      </c>
      <c r="D467" s="5" t="s">
        <v>830</v>
      </c>
      <c r="E467" s="5" t="s">
        <v>835</v>
      </c>
      <c r="F467" s="5" t="s">
        <v>835</v>
      </c>
      <c r="G467" s="5" t="s">
        <v>835</v>
      </c>
      <c r="H467">
        <v>1</v>
      </c>
      <c r="I467">
        <v>1</v>
      </c>
      <c r="J467">
        <v>1</v>
      </c>
      <c r="K467">
        <v>1</v>
      </c>
      <c r="L467" s="4">
        <f t="shared" si="7"/>
        <v>1</v>
      </c>
      <c r="M467" t="s">
        <v>8</v>
      </c>
      <c r="N467" s="4"/>
    </row>
    <row r="468" spans="1:14" x14ac:dyDescent="0.3">
      <c r="A468" t="s">
        <v>707</v>
      </c>
      <c r="B468" t="s">
        <v>18</v>
      </c>
      <c r="C468" t="s">
        <v>26</v>
      </c>
      <c r="D468" s="5" t="s">
        <v>831</v>
      </c>
      <c r="E468" s="5" t="s">
        <v>835</v>
      </c>
      <c r="F468" s="5" t="s">
        <v>835</v>
      </c>
      <c r="G468" s="5" t="s">
        <v>835</v>
      </c>
      <c r="H468">
        <v>1</v>
      </c>
      <c r="I468">
        <v>1</v>
      </c>
      <c r="J468">
        <v>1</v>
      </c>
      <c r="K468">
        <v>1</v>
      </c>
      <c r="L468" s="4">
        <f t="shared" si="7"/>
        <v>1</v>
      </c>
      <c r="M468" t="s">
        <v>8</v>
      </c>
      <c r="N468" s="4"/>
    </row>
    <row r="469" spans="1:14" x14ac:dyDescent="0.3">
      <c r="A469" t="s">
        <v>618</v>
      </c>
      <c r="B469" t="s">
        <v>69</v>
      </c>
      <c r="C469" t="s">
        <v>31</v>
      </c>
      <c r="D469" s="5" t="s">
        <v>835</v>
      </c>
      <c r="E469" s="5" t="s">
        <v>830</v>
      </c>
      <c r="F469" s="5" t="s">
        <v>830</v>
      </c>
      <c r="G469" s="5" t="s">
        <v>831</v>
      </c>
      <c r="H469">
        <v>-1</v>
      </c>
      <c r="I469">
        <v>-1</v>
      </c>
      <c r="J469">
        <v>-1</v>
      </c>
      <c r="K469">
        <v>-1</v>
      </c>
      <c r="L469" s="4">
        <f t="shared" si="7"/>
        <v>-1</v>
      </c>
      <c r="M469" t="s">
        <v>9</v>
      </c>
    </row>
    <row r="470" spans="1:14" x14ac:dyDescent="0.3">
      <c r="A470" t="s">
        <v>171</v>
      </c>
      <c r="B470" t="s">
        <v>14</v>
      </c>
      <c r="C470" t="s">
        <v>31</v>
      </c>
      <c r="D470" s="5" t="s">
        <v>834</v>
      </c>
      <c r="E470" s="5" t="s">
        <v>834</v>
      </c>
      <c r="F470" s="5" t="s">
        <v>834</v>
      </c>
      <c r="G470" s="5" t="s">
        <v>834</v>
      </c>
      <c r="H470">
        <v>0</v>
      </c>
      <c r="I470">
        <v>0</v>
      </c>
      <c r="J470">
        <v>0</v>
      </c>
      <c r="K470">
        <v>0</v>
      </c>
      <c r="L470" s="4">
        <f t="shared" si="7"/>
        <v>0</v>
      </c>
      <c r="M470" t="s">
        <v>17</v>
      </c>
    </row>
    <row r="471" spans="1:14" x14ac:dyDescent="0.3">
      <c r="A471" t="s">
        <v>858</v>
      </c>
      <c r="B471" t="s">
        <v>39</v>
      </c>
      <c r="C471" t="s">
        <v>15</v>
      </c>
      <c r="D471" s="5" t="s">
        <v>830</v>
      </c>
      <c r="E471" s="5" t="s">
        <v>830</v>
      </c>
      <c r="F471" s="5" t="s">
        <v>835</v>
      </c>
      <c r="G471" s="5" t="s">
        <v>835</v>
      </c>
      <c r="H471">
        <v>1</v>
      </c>
      <c r="I471">
        <v>-1</v>
      </c>
      <c r="J471">
        <v>1</v>
      </c>
      <c r="K471">
        <v>1</v>
      </c>
      <c r="L471" s="4">
        <f t="shared" si="7"/>
        <v>0.5</v>
      </c>
      <c r="M471" t="s">
        <v>17</v>
      </c>
      <c r="N471" s="4"/>
    </row>
    <row r="472" spans="1:14" x14ac:dyDescent="0.3">
      <c r="A472" t="s">
        <v>717</v>
      </c>
      <c r="B472" t="s">
        <v>32</v>
      </c>
      <c r="C472" t="s">
        <v>31</v>
      </c>
      <c r="D472" s="5" t="s">
        <v>835</v>
      </c>
      <c r="E472" s="5" t="s">
        <v>830</v>
      </c>
      <c r="F472" s="5" t="s">
        <v>830</v>
      </c>
      <c r="G472" s="5" t="s">
        <v>831</v>
      </c>
      <c r="H472">
        <v>-1</v>
      </c>
      <c r="I472">
        <v>-1</v>
      </c>
      <c r="J472">
        <v>-1</v>
      </c>
      <c r="K472">
        <v>-1</v>
      </c>
      <c r="L472" s="4">
        <f t="shared" si="7"/>
        <v>-1</v>
      </c>
      <c r="M472" t="s">
        <v>9</v>
      </c>
    </row>
    <row r="473" spans="1:14" x14ac:dyDescent="0.3">
      <c r="A473" t="s">
        <v>800</v>
      </c>
      <c r="B473" t="s">
        <v>60</v>
      </c>
      <c r="C473" t="s">
        <v>31</v>
      </c>
      <c r="D473" s="5" t="s">
        <v>837</v>
      </c>
      <c r="E473" s="5" t="s">
        <v>837</v>
      </c>
      <c r="F473" s="5" t="s">
        <v>837</v>
      </c>
      <c r="G473" s="5" t="s">
        <v>837</v>
      </c>
      <c r="H473">
        <v>0</v>
      </c>
      <c r="I473">
        <v>0</v>
      </c>
      <c r="J473">
        <v>0</v>
      </c>
      <c r="K473">
        <v>0</v>
      </c>
      <c r="L473" s="4">
        <f t="shared" si="7"/>
        <v>0</v>
      </c>
      <c r="M473" t="s">
        <v>17</v>
      </c>
    </row>
    <row r="474" spans="1:14" x14ac:dyDescent="0.3">
      <c r="A474" t="s">
        <v>395</v>
      </c>
      <c r="B474" t="s">
        <v>11</v>
      </c>
      <c r="C474" t="s">
        <v>22</v>
      </c>
      <c r="D474" s="5" t="s">
        <v>830</v>
      </c>
      <c r="E474" s="5" t="s">
        <v>835</v>
      </c>
      <c r="F474" s="5" t="s">
        <v>835</v>
      </c>
      <c r="G474" s="5" t="s">
        <v>835</v>
      </c>
      <c r="H474">
        <v>1</v>
      </c>
      <c r="I474">
        <v>1</v>
      </c>
      <c r="J474">
        <v>1</v>
      </c>
      <c r="K474">
        <v>1</v>
      </c>
      <c r="L474" s="4">
        <f t="shared" si="7"/>
        <v>1</v>
      </c>
      <c r="M474" t="s">
        <v>8</v>
      </c>
      <c r="N474" s="4"/>
    </row>
    <row r="475" spans="1:14" x14ac:dyDescent="0.3">
      <c r="A475" t="s">
        <v>723</v>
      </c>
      <c r="B475" t="s">
        <v>69</v>
      </c>
      <c r="C475" t="s">
        <v>22</v>
      </c>
      <c r="D475" s="5" t="s">
        <v>830</v>
      </c>
      <c r="E475" s="5" t="s">
        <v>835</v>
      </c>
      <c r="F475" s="5" t="s">
        <v>835</v>
      </c>
      <c r="G475" s="5" t="s">
        <v>835</v>
      </c>
      <c r="H475">
        <v>1</v>
      </c>
      <c r="I475">
        <v>1</v>
      </c>
      <c r="J475">
        <v>1</v>
      </c>
      <c r="K475">
        <v>1</v>
      </c>
      <c r="L475" s="4">
        <f t="shared" si="7"/>
        <v>1</v>
      </c>
      <c r="M475" t="s">
        <v>8</v>
      </c>
      <c r="N475" s="4"/>
    </row>
    <row r="476" spans="1:14" x14ac:dyDescent="0.3">
      <c r="A476" t="s">
        <v>396</v>
      </c>
      <c r="B476" t="s">
        <v>6</v>
      </c>
      <c r="C476" t="s">
        <v>15</v>
      </c>
      <c r="D476" s="5" t="s">
        <v>830</v>
      </c>
      <c r="E476" s="5" t="s">
        <v>830</v>
      </c>
      <c r="F476" s="5" t="s">
        <v>835</v>
      </c>
      <c r="G476" s="5" t="s">
        <v>835</v>
      </c>
      <c r="H476">
        <v>1</v>
      </c>
      <c r="I476">
        <v>-1</v>
      </c>
      <c r="J476">
        <v>1</v>
      </c>
      <c r="K476">
        <v>1</v>
      </c>
      <c r="L476" s="4">
        <f t="shared" si="7"/>
        <v>0.5</v>
      </c>
      <c r="M476" t="s">
        <v>17</v>
      </c>
      <c r="N476" s="4"/>
    </row>
    <row r="477" spans="1:14" x14ac:dyDescent="0.3">
      <c r="A477" t="s">
        <v>397</v>
      </c>
      <c r="B477" t="s">
        <v>91</v>
      </c>
      <c r="C477" t="s">
        <v>31</v>
      </c>
      <c r="D477" s="5" t="s">
        <v>835</v>
      </c>
      <c r="E477" s="5" t="s">
        <v>830</v>
      </c>
      <c r="F477" s="5" t="s">
        <v>830</v>
      </c>
      <c r="G477" s="5" t="s">
        <v>831</v>
      </c>
      <c r="H477">
        <v>-1</v>
      </c>
      <c r="I477">
        <v>-1</v>
      </c>
      <c r="J477">
        <v>-1</v>
      </c>
      <c r="K477">
        <v>-1</v>
      </c>
      <c r="L477" s="4">
        <f t="shared" si="7"/>
        <v>-1</v>
      </c>
      <c r="M477" t="s">
        <v>9</v>
      </c>
    </row>
    <row r="478" spans="1:14" x14ac:dyDescent="0.3">
      <c r="A478" t="s">
        <v>178</v>
      </c>
      <c r="B478" t="s">
        <v>6</v>
      </c>
      <c r="C478" t="s">
        <v>28</v>
      </c>
      <c r="D478" s="5" t="s">
        <v>837</v>
      </c>
      <c r="E478" s="5" t="s">
        <v>837</v>
      </c>
      <c r="F478" s="5" t="s">
        <v>837</v>
      </c>
      <c r="G478" s="5" t="s">
        <v>837</v>
      </c>
      <c r="H478">
        <v>0</v>
      </c>
      <c r="I478">
        <v>0</v>
      </c>
      <c r="J478">
        <v>0</v>
      </c>
      <c r="K478">
        <v>0</v>
      </c>
      <c r="L478" s="4">
        <f t="shared" si="7"/>
        <v>0</v>
      </c>
      <c r="M478" t="s">
        <v>17</v>
      </c>
    </row>
    <row r="479" spans="1:14" x14ac:dyDescent="0.3">
      <c r="A479" t="s">
        <v>399</v>
      </c>
      <c r="B479" t="s">
        <v>6</v>
      </c>
      <c r="C479" t="s">
        <v>28</v>
      </c>
      <c r="D479" s="5" t="s">
        <v>830</v>
      </c>
      <c r="E479" s="5" t="s">
        <v>830</v>
      </c>
      <c r="F479" s="5" t="s">
        <v>830</v>
      </c>
      <c r="G479" s="5" t="s">
        <v>833</v>
      </c>
      <c r="H479">
        <v>1</v>
      </c>
      <c r="I479">
        <v>-1</v>
      </c>
      <c r="J479">
        <v>-1</v>
      </c>
      <c r="K479">
        <v>0</v>
      </c>
      <c r="L479" s="4">
        <f t="shared" si="7"/>
        <v>-0.25</v>
      </c>
      <c r="M479" t="s">
        <v>9</v>
      </c>
    </row>
    <row r="480" spans="1:14" x14ac:dyDescent="0.3">
      <c r="A480" t="s">
        <v>400</v>
      </c>
      <c r="B480" t="s">
        <v>39</v>
      </c>
      <c r="C480" t="s">
        <v>15</v>
      </c>
      <c r="D480" s="5" t="s">
        <v>830</v>
      </c>
      <c r="E480" s="5" t="s">
        <v>834</v>
      </c>
      <c r="F480" s="5" t="s">
        <v>835</v>
      </c>
      <c r="G480" s="5" t="s">
        <v>835</v>
      </c>
      <c r="H480">
        <v>1</v>
      </c>
      <c r="I480">
        <v>0</v>
      </c>
      <c r="J480">
        <v>1</v>
      </c>
      <c r="K480">
        <v>1</v>
      </c>
      <c r="L480" s="4">
        <f t="shared" si="7"/>
        <v>0.75</v>
      </c>
      <c r="M480" t="s">
        <v>8</v>
      </c>
      <c r="N480" s="4"/>
    </row>
    <row r="481" spans="1:14" x14ac:dyDescent="0.3">
      <c r="A481" t="s">
        <v>775</v>
      </c>
      <c r="B481" t="s">
        <v>39</v>
      </c>
      <c r="C481" t="s">
        <v>31</v>
      </c>
      <c r="D481" s="5" t="s">
        <v>835</v>
      </c>
      <c r="E481" s="5" t="s">
        <v>830</v>
      </c>
      <c r="F481" s="5" t="s">
        <v>830</v>
      </c>
      <c r="G481" s="5" t="s">
        <v>831</v>
      </c>
      <c r="H481">
        <v>-1</v>
      </c>
      <c r="I481">
        <v>-1</v>
      </c>
      <c r="J481">
        <v>-1</v>
      </c>
      <c r="K481">
        <v>-1</v>
      </c>
      <c r="L481" s="4">
        <f t="shared" si="7"/>
        <v>-1</v>
      </c>
      <c r="M481" t="s">
        <v>9</v>
      </c>
    </row>
    <row r="482" spans="1:14" x14ac:dyDescent="0.3">
      <c r="A482" t="s">
        <v>195</v>
      </c>
      <c r="B482" t="s">
        <v>155</v>
      </c>
      <c r="C482" t="s">
        <v>31</v>
      </c>
      <c r="D482" s="5" t="s">
        <v>837</v>
      </c>
      <c r="E482" s="5" t="s">
        <v>837</v>
      </c>
      <c r="F482" s="5" t="s">
        <v>837</v>
      </c>
      <c r="G482" s="5" t="s">
        <v>837</v>
      </c>
      <c r="H482">
        <v>0</v>
      </c>
      <c r="I482">
        <v>0</v>
      </c>
      <c r="J482">
        <v>0</v>
      </c>
      <c r="K482">
        <v>0</v>
      </c>
      <c r="L482" s="4">
        <f t="shared" si="7"/>
        <v>0</v>
      </c>
      <c r="M482" t="s">
        <v>17</v>
      </c>
      <c r="N482" s="4"/>
    </row>
    <row r="483" spans="1:14" x14ac:dyDescent="0.3">
      <c r="A483" t="s">
        <v>402</v>
      </c>
      <c r="B483" t="s">
        <v>24</v>
      </c>
      <c r="C483" t="s">
        <v>22</v>
      </c>
      <c r="D483" s="5" t="s">
        <v>830</v>
      </c>
      <c r="E483" s="5" t="s">
        <v>835</v>
      </c>
      <c r="F483" s="5" t="s">
        <v>835</v>
      </c>
      <c r="G483" s="5" t="s">
        <v>835</v>
      </c>
      <c r="H483">
        <v>1</v>
      </c>
      <c r="I483">
        <v>1</v>
      </c>
      <c r="J483">
        <v>1</v>
      </c>
      <c r="K483">
        <v>1</v>
      </c>
      <c r="L483" s="4">
        <f t="shared" si="7"/>
        <v>1</v>
      </c>
      <c r="M483" t="s">
        <v>8</v>
      </c>
      <c r="N483" s="4"/>
    </row>
    <row r="484" spans="1:14" x14ac:dyDescent="0.3">
      <c r="A484" t="s">
        <v>403</v>
      </c>
      <c r="B484" t="s">
        <v>56</v>
      </c>
      <c r="C484" t="s">
        <v>31</v>
      </c>
      <c r="D484" s="5" t="s">
        <v>835</v>
      </c>
      <c r="E484" s="5" t="s">
        <v>830</v>
      </c>
      <c r="F484" s="5" t="s">
        <v>830</v>
      </c>
      <c r="G484" s="5" t="s">
        <v>835</v>
      </c>
      <c r="H484">
        <v>-1</v>
      </c>
      <c r="I484">
        <v>-1</v>
      </c>
      <c r="J484">
        <v>-1</v>
      </c>
      <c r="K484">
        <v>1</v>
      </c>
      <c r="L484" s="4">
        <f t="shared" si="7"/>
        <v>-0.5</v>
      </c>
      <c r="M484" t="s">
        <v>9</v>
      </c>
    </row>
    <row r="485" spans="1:14" x14ac:dyDescent="0.3">
      <c r="A485" t="s">
        <v>797</v>
      </c>
      <c r="B485" t="s">
        <v>88</v>
      </c>
      <c r="C485" t="s">
        <v>31</v>
      </c>
      <c r="D485" s="5" t="s">
        <v>835</v>
      </c>
      <c r="E485" s="5" t="s">
        <v>830</v>
      </c>
      <c r="F485" s="5" t="s">
        <v>830</v>
      </c>
      <c r="G485" s="5" t="s">
        <v>835</v>
      </c>
      <c r="H485">
        <v>-1</v>
      </c>
      <c r="I485">
        <v>-1</v>
      </c>
      <c r="J485">
        <v>-1</v>
      </c>
      <c r="K485">
        <v>1</v>
      </c>
      <c r="L485" s="4">
        <f t="shared" si="7"/>
        <v>-0.5</v>
      </c>
      <c r="M485" t="s">
        <v>9</v>
      </c>
    </row>
    <row r="486" spans="1:14" x14ac:dyDescent="0.3">
      <c r="A486" t="s">
        <v>202</v>
      </c>
      <c r="B486" t="s">
        <v>6</v>
      </c>
      <c r="C486" t="s">
        <v>7</v>
      </c>
      <c r="D486" s="5" t="s">
        <v>834</v>
      </c>
      <c r="E486" s="5" t="s">
        <v>833</v>
      </c>
      <c r="F486" s="5" t="s">
        <v>834</v>
      </c>
      <c r="G486" s="5" t="s">
        <v>834</v>
      </c>
      <c r="H486">
        <v>0</v>
      </c>
      <c r="I486">
        <v>0</v>
      </c>
      <c r="J486">
        <v>0</v>
      </c>
      <c r="K486">
        <v>0</v>
      </c>
      <c r="L486" s="4">
        <f t="shared" si="7"/>
        <v>0</v>
      </c>
      <c r="M486" t="s">
        <v>17</v>
      </c>
    </row>
    <row r="487" spans="1:14" x14ac:dyDescent="0.3">
      <c r="A487" t="s">
        <v>206</v>
      </c>
      <c r="B487" t="s">
        <v>14</v>
      </c>
      <c r="C487" t="s">
        <v>31</v>
      </c>
      <c r="D487" s="5" t="s">
        <v>834</v>
      </c>
      <c r="E487" s="5" t="s">
        <v>834</v>
      </c>
      <c r="F487" s="5" t="s">
        <v>834</v>
      </c>
      <c r="G487" s="5" t="s">
        <v>834</v>
      </c>
      <c r="H487">
        <v>0</v>
      </c>
      <c r="I487">
        <v>0</v>
      </c>
      <c r="J487">
        <v>0</v>
      </c>
      <c r="K487">
        <v>0</v>
      </c>
      <c r="L487" s="4">
        <f t="shared" si="7"/>
        <v>0</v>
      </c>
      <c r="M487" t="s">
        <v>17</v>
      </c>
    </row>
    <row r="488" spans="1:14" x14ac:dyDescent="0.3">
      <c r="A488" t="s">
        <v>406</v>
      </c>
      <c r="B488" t="s">
        <v>32</v>
      </c>
      <c r="C488" t="s">
        <v>22</v>
      </c>
      <c r="D488" s="5" t="s">
        <v>830</v>
      </c>
      <c r="E488" s="5" t="s">
        <v>834</v>
      </c>
      <c r="F488" s="5" t="s">
        <v>835</v>
      </c>
      <c r="G488" s="5" t="s">
        <v>835</v>
      </c>
      <c r="H488">
        <v>1</v>
      </c>
      <c r="I488">
        <v>0</v>
      </c>
      <c r="J488">
        <v>1</v>
      </c>
      <c r="K488">
        <v>1</v>
      </c>
      <c r="L488" s="4">
        <f t="shared" si="7"/>
        <v>0.75</v>
      </c>
      <c r="M488" t="s">
        <v>8</v>
      </c>
      <c r="N488" s="4"/>
    </row>
    <row r="489" spans="1:14" x14ac:dyDescent="0.3">
      <c r="A489" t="s">
        <v>407</v>
      </c>
      <c r="B489" t="s">
        <v>304</v>
      </c>
      <c r="C489" t="s">
        <v>15</v>
      </c>
      <c r="D489" s="5" t="s">
        <v>830</v>
      </c>
      <c r="E489" s="5" t="s">
        <v>836</v>
      </c>
      <c r="F489" s="5" t="s">
        <v>835</v>
      </c>
      <c r="G489" s="5" t="s">
        <v>835</v>
      </c>
      <c r="H489">
        <v>1</v>
      </c>
      <c r="I489">
        <v>1</v>
      </c>
      <c r="J489">
        <v>1</v>
      </c>
      <c r="K489">
        <v>1</v>
      </c>
      <c r="L489" s="4">
        <f t="shared" si="7"/>
        <v>1</v>
      </c>
      <c r="M489" t="s">
        <v>8</v>
      </c>
      <c r="N489" s="4"/>
    </row>
    <row r="490" spans="1:14" x14ac:dyDescent="0.3">
      <c r="A490" t="s">
        <v>408</v>
      </c>
      <c r="B490" t="s">
        <v>88</v>
      </c>
      <c r="C490" t="s">
        <v>31</v>
      </c>
      <c r="D490" s="5" t="s">
        <v>835</v>
      </c>
      <c r="E490" s="5" t="s">
        <v>830</v>
      </c>
      <c r="F490" s="5" t="s">
        <v>830</v>
      </c>
      <c r="G490" s="5" t="s">
        <v>835</v>
      </c>
      <c r="H490">
        <v>-1</v>
      </c>
      <c r="I490">
        <v>-1</v>
      </c>
      <c r="J490">
        <v>-1</v>
      </c>
      <c r="K490">
        <v>1</v>
      </c>
      <c r="L490" s="4">
        <f t="shared" si="7"/>
        <v>-0.5</v>
      </c>
      <c r="M490" t="s">
        <v>9</v>
      </c>
    </row>
    <row r="491" spans="1:14" x14ac:dyDescent="0.3">
      <c r="A491" t="s">
        <v>818</v>
      </c>
      <c r="B491" t="s">
        <v>88</v>
      </c>
      <c r="C491" t="s">
        <v>22</v>
      </c>
      <c r="D491" s="5" t="s">
        <v>830</v>
      </c>
      <c r="E491" s="5" t="s">
        <v>834</v>
      </c>
      <c r="F491" s="5" t="s">
        <v>835</v>
      </c>
      <c r="G491" s="5" t="s">
        <v>835</v>
      </c>
      <c r="H491">
        <v>1</v>
      </c>
      <c r="I491">
        <v>0</v>
      </c>
      <c r="J491">
        <v>1</v>
      </c>
      <c r="K491">
        <v>1</v>
      </c>
      <c r="L491" s="4">
        <f t="shared" si="7"/>
        <v>0.75</v>
      </c>
      <c r="M491" t="s">
        <v>8</v>
      </c>
      <c r="N491" s="4"/>
    </row>
    <row r="492" spans="1:14" x14ac:dyDescent="0.3">
      <c r="A492" t="s">
        <v>409</v>
      </c>
      <c r="B492" t="s">
        <v>18</v>
      </c>
      <c r="C492" t="s">
        <v>26</v>
      </c>
      <c r="D492" s="5" t="s">
        <v>831</v>
      </c>
      <c r="E492" s="5" t="s">
        <v>833</v>
      </c>
      <c r="F492" s="5" t="s">
        <v>835</v>
      </c>
      <c r="G492" s="5" t="s">
        <v>835</v>
      </c>
      <c r="H492">
        <v>1</v>
      </c>
      <c r="I492">
        <v>0</v>
      </c>
      <c r="J492">
        <v>1</v>
      </c>
      <c r="K492">
        <v>1</v>
      </c>
      <c r="L492" s="4">
        <f t="shared" si="7"/>
        <v>0.75</v>
      </c>
      <c r="M492" t="s">
        <v>8</v>
      </c>
      <c r="N492" s="4"/>
    </row>
    <row r="493" spans="1:14" x14ac:dyDescent="0.3">
      <c r="A493" t="s">
        <v>410</v>
      </c>
      <c r="B493" t="s">
        <v>56</v>
      </c>
      <c r="C493" t="s">
        <v>31</v>
      </c>
      <c r="D493" s="5" t="s">
        <v>835</v>
      </c>
      <c r="E493" s="5" t="s">
        <v>830</v>
      </c>
      <c r="F493" s="5" t="s">
        <v>830</v>
      </c>
      <c r="G493" s="5" t="s">
        <v>835</v>
      </c>
      <c r="H493">
        <v>-1</v>
      </c>
      <c r="I493">
        <v>-1</v>
      </c>
      <c r="J493">
        <v>-1</v>
      </c>
      <c r="K493">
        <v>1</v>
      </c>
      <c r="L493" s="4">
        <f t="shared" si="7"/>
        <v>-0.5</v>
      </c>
      <c r="M493" t="s">
        <v>9</v>
      </c>
    </row>
    <row r="494" spans="1:14" x14ac:dyDescent="0.3">
      <c r="A494" t="s">
        <v>411</v>
      </c>
      <c r="B494" t="s">
        <v>32</v>
      </c>
      <c r="C494" t="s">
        <v>31</v>
      </c>
      <c r="D494" s="5" t="s">
        <v>835</v>
      </c>
      <c r="E494" s="5" t="s">
        <v>830</v>
      </c>
      <c r="F494" s="5" t="s">
        <v>830</v>
      </c>
      <c r="G494" s="5" t="s">
        <v>831</v>
      </c>
      <c r="H494">
        <v>-1</v>
      </c>
      <c r="I494">
        <v>-1</v>
      </c>
      <c r="J494">
        <v>-1</v>
      </c>
      <c r="K494">
        <v>-1</v>
      </c>
      <c r="L494" s="4">
        <f t="shared" si="7"/>
        <v>-1</v>
      </c>
      <c r="M494" t="s">
        <v>9</v>
      </c>
    </row>
    <row r="495" spans="1:14" x14ac:dyDescent="0.3">
      <c r="A495" t="s">
        <v>465</v>
      </c>
      <c r="B495" t="s">
        <v>14</v>
      </c>
      <c r="C495" t="s">
        <v>7</v>
      </c>
      <c r="D495" s="5" t="s">
        <v>833</v>
      </c>
      <c r="E495" s="5" t="s">
        <v>830</v>
      </c>
      <c r="F495" s="5" t="s">
        <v>836</v>
      </c>
      <c r="G495" s="5" t="s">
        <v>835</v>
      </c>
      <c r="H495">
        <v>0</v>
      </c>
      <c r="I495">
        <v>-1</v>
      </c>
      <c r="J495">
        <v>1</v>
      </c>
      <c r="K495">
        <v>1</v>
      </c>
      <c r="L495" s="4">
        <f t="shared" si="7"/>
        <v>0.25</v>
      </c>
      <c r="M495" t="s">
        <v>9</v>
      </c>
      <c r="N495" s="4"/>
    </row>
    <row r="496" spans="1:14" x14ac:dyDescent="0.3">
      <c r="A496" t="s">
        <v>412</v>
      </c>
      <c r="B496" t="s">
        <v>304</v>
      </c>
      <c r="C496" t="s">
        <v>15</v>
      </c>
      <c r="D496" s="5" t="s">
        <v>830</v>
      </c>
      <c r="E496" s="5" t="s">
        <v>836</v>
      </c>
      <c r="F496" s="5" t="s">
        <v>835</v>
      </c>
      <c r="G496" s="5" t="s">
        <v>835</v>
      </c>
      <c r="H496">
        <v>1</v>
      </c>
      <c r="I496">
        <v>1</v>
      </c>
      <c r="J496">
        <v>1</v>
      </c>
      <c r="K496">
        <v>1</v>
      </c>
      <c r="L496" s="4">
        <f t="shared" si="7"/>
        <v>1</v>
      </c>
      <c r="M496" t="s">
        <v>8</v>
      </c>
      <c r="N496" s="4"/>
    </row>
    <row r="497" spans="1:14" x14ac:dyDescent="0.3">
      <c r="A497" t="s">
        <v>221</v>
      </c>
      <c r="B497" t="s">
        <v>14</v>
      </c>
      <c r="C497" t="s">
        <v>31</v>
      </c>
      <c r="D497" s="5" t="s">
        <v>834</v>
      </c>
      <c r="E497" s="5" t="s">
        <v>834</v>
      </c>
      <c r="F497" s="5" t="s">
        <v>834</v>
      </c>
      <c r="G497" s="5" t="s">
        <v>834</v>
      </c>
      <c r="H497">
        <v>0</v>
      </c>
      <c r="I497">
        <v>0</v>
      </c>
      <c r="J497">
        <v>0</v>
      </c>
      <c r="K497">
        <v>0</v>
      </c>
      <c r="L497" s="4">
        <f t="shared" si="7"/>
        <v>0</v>
      </c>
      <c r="M497" t="s">
        <v>17</v>
      </c>
      <c r="N497" s="4"/>
    </row>
    <row r="498" spans="1:14" x14ac:dyDescent="0.3">
      <c r="A498" t="s">
        <v>414</v>
      </c>
      <c r="B498" t="s">
        <v>304</v>
      </c>
      <c r="C498" t="s">
        <v>22</v>
      </c>
      <c r="D498" s="5" t="s">
        <v>830</v>
      </c>
      <c r="E498" s="5" t="s">
        <v>835</v>
      </c>
      <c r="F498" s="5" t="s">
        <v>835</v>
      </c>
      <c r="G498" s="5" t="s">
        <v>835</v>
      </c>
      <c r="H498">
        <v>1</v>
      </c>
      <c r="I498">
        <v>1</v>
      </c>
      <c r="J498">
        <v>1</v>
      </c>
      <c r="K498">
        <v>1</v>
      </c>
      <c r="L498" s="4">
        <f t="shared" si="7"/>
        <v>1</v>
      </c>
      <c r="M498" t="s">
        <v>8</v>
      </c>
      <c r="N498" s="4"/>
    </row>
    <row r="499" spans="1:14" x14ac:dyDescent="0.3">
      <c r="A499" t="s">
        <v>415</v>
      </c>
      <c r="B499" t="s">
        <v>155</v>
      </c>
      <c r="C499" t="s">
        <v>15</v>
      </c>
      <c r="D499" s="5" t="s">
        <v>830</v>
      </c>
      <c r="E499" s="5" t="s">
        <v>830</v>
      </c>
      <c r="F499" s="5" t="s">
        <v>835</v>
      </c>
      <c r="G499" s="5" t="s">
        <v>835</v>
      </c>
      <c r="H499">
        <v>1</v>
      </c>
      <c r="I499">
        <v>-1</v>
      </c>
      <c r="J499">
        <v>1</v>
      </c>
      <c r="K499">
        <v>1</v>
      </c>
      <c r="L499" s="4">
        <f t="shared" si="7"/>
        <v>0.5</v>
      </c>
      <c r="M499" t="s">
        <v>17</v>
      </c>
      <c r="N499" s="4"/>
    </row>
    <row r="500" spans="1:14" x14ac:dyDescent="0.3">
      <c r="A500" t="s">
        <v>416</v>
      </c>
      <c r="B500" t="s">
        <v>30</v>
      </c>
      <c r="C500" t="s">
        <v>7</v>
      </c>
      <c r="D500" s="5" t="s">
        <v>836</v>
      </c>
      <c r="E500" s="5" t="s">
        <v>833</v>
      </c>
      <c r="F500" s="5" t="s">
        <v>831</v>
      </c>
      <c r="G500" s="5" t="s">
        <v>835</v>
      </c>
      <c r="H500">
        <v>-1</v>
      </c>
      <c r="I500">
        <v>0</v>
      </c>
      <c r="J500">
        <v>-1</v>
      </c>
      <c r="K500">
        <v>1</v>
      </c>
      <c r="L500" s="4">
        <f t="shared" si="7"/>
        <v>-0.25</v>
      </c>
      <c r="M500" t="s">
        <v>9</v>
      </c>
    </row>
    <row r="501" spans="1:14" x14ac:dyDescent="0.3">
      <c r="A501" t="s">
        <v>417</v>
      </c>
      <c r="B501" t="s">
        <v>30</v>
      </c>
      <c r="C501" t="s">
        <v>22</v>
      </c>
      <c r="D501" s="5" t="s">
        <v>830</v>
      </c>
      <c r="E501" s="5" t="s">
        <v>835</v>
      </c>
      <c r="F501" s="5" t="s">
        <v>835</v>
      </c>
      <c r="G501" s="5" t="s">
        <v>835</v>
      </c>
      <c r="H501">
        <v>1</v>
      </c>
      <c r="I501">
        <v>1</v>
      </c>
      <c r="J501">
        <v>1</v>
      </c>
      <c r="K501">
        <v>1</v>
      </c>
      <c r="L501" s="4">
        <f t="shared" si="7"/>
        <v>1</v>
      </c>
      <c r="M501" t="s">
        <v>8</v>
      </c>
      <c r="N501" s="4"/>
    </row>
    <row r="502" spans="1:14" x14ac:dyDescent="0.3">
      <c r="A502" t="s">
        <v>231</v>
      </c>
      <c r="B502" t="s">
        <v>11</v>
      </c>
      <c r="C502" t="s">
        <v>22</v>
      </c>
      <c r="D502" s="5" t="s">
        <v>834</v>
      </c>
      <c r="E502" s="5" t="s">
        <v>834</v>
      </c>
      <c r="F502" s="5" t="s">
        <v>834</v>
      </c>
      <c r="G502" s="5" t="s">
        <v>834</v>
      </c>
      <c r="H502">
        <v>0</v>
      </c>
      <c r="I502">
        <v>0</v>
      </c>
      <c r="J502">
        <v>0</v>
      </c>
      <c r="K502">
        <v>0</v>
      </c>
      <c r="L502" s="4">
        <f t="shared" si="7"/>
        <v>0</v>
      </c>
      <c r="M502" t="s">
        <v>17</v>
      </c>
    </row>
    <row r="503" spans="1:14" x14ac:dyDescent="0.3">
      <c r="A503" t="s">
        <v>239</v>
      </c>
      <c r="B503" t="s">
        <v>32</v>
      </c>
      <c r="C503" t="s">
        <v>31</v>
      </c>
      <c r="D503" s="5" t="s">
        <v>837</v>
      </c>
      <c r="E503" s="5" t="s">
        <v>837</v>
      </c>
      <c r="F503" s="5" t="s">
        <v>837</v>
      </c>
      <c r="G503" s="5" t="s">
        <v>837</v>
      </c>
      <c r="H503">
        <v>0</v>
      </c>
      <c r="I503">
        <v>0</v>
      </c>
      <c r="J503">
        <v>0</v>
      </c>
      <c r="K503">
        <v>0</v>
      </c>
      <c r="L503" s="4">
        <f t="shared" si="7"/>
        <v>0</v>
      </c>
      <c r="M503" t="s">
        <v>17</v>
      </c>
    </row>
    <row r="504" spans="1:14" x14ac:dyDescent="0.3">
      <c r="A504" t="s">
        <v>420</v>
      </c>
      <c r="B504" t="s">
        <v>91</v>
      </c>
      <c r="C504" t="s">
        <v>15</v>
      </c>
      <c r="D504" s="5" t="s">
        <v>830</v>
      </c>
      <c r="E504" s="5" t="s">
        <v>830</v>
      </c>
      <c r="F504" s="5" t="s">
        <v>835</v>
      </c>
      <c r="G504" s="5" t="s">
        <v>835</v>
      </c>
      <c r="H504">
        <v>1</v>
      </c>
      <c r="I504">
        <v>-1</v>
      </c>
      <c r="J504">
        <v>1</v>
      </c>
      <c r="K504">
        <v>1</v>
      </c>
      <c r="L504" s="4">
        <f t="shared" si="7"/>
        <v>0.5</v>
      </c>
      <c r="M504" t="s">
        <v>17</v>
      </c>
      <c r="N504" s="4"/>
    </row>
    <row r="505" spans="1:14" x14ac:dyDescent="0.3">
      <c r="A505" t="s">
        <v>855</v>
      </c>
      <c r="B505" t="s">
        <v>46</v>
      </c>
      <c r="C505" t="s">
        <v>22</v>
      </c>
      <c r="D505" s="5" t="s">
        <v>837</v>
      </c>
      <c r="E505" s="5" t="s">
        <v>837</v>
      </c>
      <c r="F505" s="5" t="s">
        <v>837</v>
      </c>
      <c r="G505" s="5" t="s">
        <v>837</v>
      </c>
      <c r="H505">
        <v>0</v>
      </c>
      <c r="I505">
        <v>0</v>
      </c>
      <c r="J505">
        <v>0</v>
      </c>
      <c r="K505">
        <v>0</v>
      </c>
      <c r="L505" s="4">
        <f t="shared" si="7"/>
        <v>0</v>
      </c>
      <c r="M505" t="s">
        <v>17</v>
      </c>
      <c r="N505" s="4"/>
    </row>
    <row r="506" spans="1:14" x14ac:dyDescent="0.3">
      <c r="A506" t="s">
        <v>422</v>
      </c>
      <c r="B506" t="s">
        <v>14</v>
      </c>
      <c r="C506" t="s">
        <v>22</v>
      </c>
      <c r="D506" s="5" t="s">
        <v>830</v>
      </c>
      <c r="E506" s="5" t="s">
        <v>835</v>
      </c>
      <c r="F506" s="5" t="s">
        <v>835</v>
      </c>
      <c r="G506" s="5" t="s">
        <v>835</v>
      </c>
      <c r="H506">
        <v>1</v>
      </c>
      <c r="I506">
        <v>1</v>
      </c>
      <c r="J506">
        <v>1</v>
      </c>
      <c r="K506">
        <v>1</v>
      </c>
      <c r="L506" s="4">
        <f t="shared" si="7"/>
        <v>1</v>
      </c>
      <c r="M506" t="s">
        <v>8</v>
      </c>
      <c r="N506" s="4"/>
    </row>
    <row r="507" spans="1:14" x14ac:dyDescent="0.3">
      <c r="A507" t="s">
        <v>423</v>
      </c>
      <c r="B507" t="s">
        <v>251</v>
      </c>
      <c r="C507" t="s">
        <v>22</v>
      </c>
      <c r="D507" s="5" t="s">
        <v>830</v>
      </c>
      <c r="E507" s="5" t="s">
        <v>835</v>
      </c>
      <c r="F507" s="5" t="s">
        <v>835</v>
      </c>
      <c r="G507" s="5" t="s">
        <v>835</v>
      </c>
      <c r="H507">
        <v>1</v>
      </c>
      <c r="I507">
        <v>1</v>
      </c>
      <c r="J507">
        <v>1</v>
      </c>
      <c r="K507">
        <v>1</v>
      </c>
      <c r="L507" s="4">
        <f t="shared" si="7"/>
        <v>1</v>
      </c>
      <c r="M507" t="s">
        <v>8</v>
      </c>
      <c r="N507" s="4"/>
    </row>
    <row r="508" spans="1:14" x14ac:dyDescent="0.3">
      <c r="A508" t="s">
        <v>424</v>
      </c>
      <c r="B508" t="s">
        <v>36</v>
      </c>
      <c r="C508" t="s">
        <v>31</v>
      </c>
      <c r="D508" s="5" t="s">
        <v>835</v>
      </c>
      <c r="E508" s="5" t="s">
        <v>830</v>
      </c>
      <c r="F508" s="5" t="s">
        <v>830</v>
      </c>
      <c r="G508" s="5" t="s">
        <v>835</v>
      </c>
      <c r="H508">
        <v>-1</v>
      </c>
      <c r="I508">
        <v>-1</v>
      </c>
      <c r="J508">
        <v>-1</v>
      </c>
      <c r="K508">
        <v>1</v>
      </c>
      <c r="L508" s="4">
        <f t="shared" si="7"/>
        <v>-0.5</v>
      </c>
      <c r="M508" t="s">
        <v>9</v>
      </c>
    </row>
    <row r="509" spans="1:14" x14ac:dyDescent="0.3">
      <c r="A509" t="s">
        <v>619</v>
      </c>
      <c r="B509" t="s">
        <v>60</v>
      </c>
      <c r="C509" t="s">
        <v>31</v>
      </c>
      <c r="D509" s="5" t="s">
        <v>837</v>
      </c>
      <c r="E509" s="5" t="s">
        <v>837</v>
      </c>
      <c r="F509" s="5" t="s">
        <v>837</v>
      </c>
      <c r="G509" s="5" t="s">
        <v>837</v>
      </c>
      <c r="H509">
        <v>0</v>
      </c>
      <c r="I509">
        <v>0</v>
      </c>
      <c r="J509">
        <v>0</v>
      </c>
      <c r="K509">
        <v>0</v>
      </c>
      <c r="L509" s="4">
        <f t="shared" si="7"/>
        <v>0</v>
      </c>
      <c r="M509" t="s">
        <v>17</v>
      </c>
      <c r="N509" s="4"/>
    </row>
    <row r="510" spans="1:14" x14ac:dyDescent="0.3">
      <c r="A510" t="s">
        <v>724</v>
      </c>
      <c r="B510" t="s">
        <v>60</v>
      </c>
      <c r="C510" t="s">
        <v>31</v>
      </c>
      <c r="D510" s="5" t="s">
        <v>834</v>
      </c>
      <c r="E510" s="5" t="s">
        <v>834</v>
      </c>
      <c r="F510" s="5" t="s">
        <v>834</v>
      </c>
      <c r="G510" s="5" t="s">
        <v>834</v>
      </c>
      <c r="H510">
        <v>0</v>
      </c>
      <c r="I510">
        <v>0</v>
      </c>
      <c r="J510">
        <v>0</v>
      </c>
      <c r="K510">
        <v>0</v>
      </c>
      <c r="L510" s="4">
        <f t="shared" si="7"/>
        <v>0</v>
      </c>
      <c r="M510" t="s">
        <v>17</v>
      </c>
    </row>
    <row r="511" spans="1:14" x14ac:dyDescent="0.3">
      <c r="A511" t="s">
        <v>427</v>
      </c>
      <c r="B511" t="s">
        <v>91</v>
      </c>
      <c r="C511" t="s">
        <v>15</v>
      </c>
      <c r="D511" s="5" t="s">
        <v>830</v>
      </c>
      <c r="E511" s="5" t="s">
        <v>830</v>
      </c>
      <c r="F511" s="5" t="s">
        <v>835</v>
      </c>
      <c r="G511" s="5" t="s">
        <v>835</v>
      </c>
      <c r="H511">
        <v>1</v>
      </c>
      <c r="I511">
        <v>-1</v>
      </c>
      <c r="J511">
        <v>1</v>
      </c>
      <c r="K511">
        <v>1</v>
      </c>
      <c r="L511" s="4">
        <f t="shared" si="7"/>
        <v>0.5</v>
      </c>
      <c r="M511" t="s">
        <v>17</v>
      </c>
      <c r="N511" s="4"/>
    </row>
    <row r="512" spans="1:14" x14ac:dyDescent="0.3">
      <c r="A512" t="s">
        <v>688</v>
      </c>
      <c r="B512" t="s">
        <v>60</v>
      </c>
      <c r="C512" t="s">
        <v>31</v>
      </c>
      <c r="D512" s="5" t="s">
        <v>834</v>
      </c>
      <c r="E512" s="5" t="s">
        <v>834</v>
      </c>
      <c r="F512" s="5" t="s">
        <v>834</v>
      </c>
      <c r="G512" s="5" t="s">
        <v>834</v>
      </c>
      <c r="H512">
        <v>0</v>
      </c>
      <c r="I512">
        <v>0</v>
      </c>
      <c r="J512">
        <v>0</v>
      </c>
      <c r="K512">
        <v>0</v>
      </c>
      <c r="L512" s="4">
        <f t="shared" si="7"/>
        <v>0</v>
      </c>
      <c r="M512" t="s">
        <v>17</v>
      </c>
    </row>
    <row r="513" spans="1:14" x14ac:dyDescent="0.3">
      <c r="A513" t="s">
        <v>740</v>
      </c>
      <c r="B513" t="s">
        <v>21</v>
      </c>
      <c r="C513" t="s">
        <v>31</v>
      </c>
      <c r="D513" s="5" t="s">
        <v>835</v>
      </c>
      <c r="E513" s="5" t="s">
        <v>830</v>
      </c>
      <c r="F513" s="5" t="s">
        <v>830</v>
      </c>
      <c r="G513" s="5" t="s">
        <v>831</v>
      </c>
      <c r="H513">
        <v>-1</v>
      </c>
      <c r="I513">
        <v>-1</v>
      </c>
      <c r="J513">
        <v>-1</v>
      </c>
      <c r="K513">
        <v>-1</v>
      </c>
      <c r="L513" s="4">
        <f t="shared" si="7"/>
        <v>-1</v>
      </c>
      <c r="M513" t="s">
        <v>9</v>
      </c>
    </row>
    <row r="514" spans="1:14" x14ac:dyDescent="0.3">
      <c r="A514" t="s">
        <v>429</v>
      </c>
      <c r="B514" t="s">
        <v>24</v>
      </c>
      <c r="C514" t="s">
        <v>15</v>
      </c>
      <c r="D514" s="5" t="s">
        <v>830</v>
      </c>
      <c r="E514" s="5" t="s">
        <v>836</v>
      </c>
      <c r="F514" s="5" t="s">
        <v>835</v>
      </c>
      <c r="G514" s="5" t="s">
        <v>835</v>
      </c>
      <c r="H514">
        <v>1</v>
      </c>
      <c r="I514">
        <v>1</v>
      </c>
      <c r="J514">
        <v>1</v>
      </c>
      <c r="K514">
        <v>1</v>
      </c>
      <c r="L514" s="4">
        <f t="shared" ref="L514:L577" si="8">(SUM(H514:K514))/4</f>
        <v>1</v>
      </c>
      <c r="M514" t="s">
        <v>8</v>
      </c>
      <c r="N514" s="4"/>
    </row>
    <row r="515" spans="1:14" x14ac:dyDescent="0.3">
      <c r="A515" t="s">
        <v>693</v>
      </c>
      <c r="B515" t="s">
        <v>39</v>
      </c>
      <c r="C515" t="s">
        <v>22</v>
      </c>
      <c r="D515" s="5" t="s">
        <v>830</v>
      </c>
      <c r="E515" s="5" t="s">
        <v>835</v>
      </c>
      <c r="F515" s="5" t="s">
        <v>835</v>
      </c>
      <c r="G515" s="5" t="s">
        <v>835</v>
      </c>
      <c r="H515">
        <v>1</v>
      </c>
      <c r="I515">
        <v>1</v>
      </c>
      <c r="J515">
        <v>1</v>
      </c>
      <c r="K515">
        <v>1</v>
      </c>
      <c r="L515" s="4">
        <f t="shared" si="8"/>
        <v>1</v>
      </c>
      <c r="M515" t="s">
        <v>8</v>
      </c>
      <c r="N515" s="4"/>
    </row>
    <row r="516" spans="1:14" x14ac:dyDescent="0.3">
      <c r="A516" t="s">
        <v>704</v>
      </c>
      <c r="B516" t="s">
        <v>69</v>
      </c>
      <c r="C516" t="s">
        <v>7</v>
      </c>
      <c r="D516" s="5" t="s">
        <v>836</v>
      </c>
      <c r="E516" s="5" t="s">
        <v>830</v>
      </c>
      <c r="F516" s="5" t="s">
        <v>831</v>
      </c>
      <c r="G516" s="5" t="s">
        <v>833</v>
      </c>
      <c r="H516">
        <v>-1</v>
      </c>
      <c r="I516">
        <v>-1</v>
      </c>
      <c r="J516">
        <v>-1</v>
      </c>
      <c r="K516">
        <v>0</v>
      </c>
      <c r="L516" s="4">
        <f t="shared" si="8"/>
        <v>-0.75</v>
      </c>
      <c r="M516" t="s">
        <v>9</v>
      </c>
    </row>
    <row r="517" spans="1:14" x14ac:dyDescent="0.3">
      <c r="A517" t="s">
        <v>624</v>
      </c>
      <c r="B517" t="s">
        <v>32</v>
      </c>
      <c r="C517" t="s">
        <v>22</v>
      </c>
      <c r="D517" s="5" t="s">
        <v>830</v>
      </c>
      <c r="E517" s="5" t="s">
        <v>834</v>
      </c>
      <c r="F517" s="5" t="s">
        <v>835</v>
      </c>
      <c r="G517" s="5" t="s">
        <v>835</v>
      </c>
      <c r="H517">
        <v>1</v>
      </c>
      <c r="I517">
        <v>0</v>
      </c>
      <c r="J517">
        <v>1</v>
      </c>
      <c r="K517">
        <v>1</v>
      </c>
      <c r="L517" s="4">
        <f t="shared" si="8"/>
        <v>0.75</v>
      </c>
      <c r="M517" t="s">
        <v>8</v>
      </c>
      <c r="N517" s="4"/>
    </row>
    <row r="518" spans="1:14" x14ac:dyDescent="0.3">
      <c r="A518" t="s">
        <v>250</v>
      </c>
      <c r="B518" t="s">
        <v>251</v>
      </c>
      <c r="C518" t="s">
        <v>26</v>
      </c>
      <c r="D518" s="5" t="s">
        <v>837</v>
      </c>
      <c r="E518" s="5" t="s">
        <v>837</v>
      </c>
      <c r="F518" s="5" t="s">
        <v>837</v>
      </c>
      <c r="G518" s="5" t="s">
        <v>837</v>
      </c>
      <c r="H518">
        <v>0</v>
      </c>
      <c r="I518">
        <v>0</v>
      </c>
      <c r="J518">
        <v>0</v>
      </c>
      <c r="K518">
        <v>0</v>
      </c>
      <c r="L518" s="4">
        <f t="shared" si="8"/>
        <v>0</v>
      </c>
      <c r="M518" t="s">
        <v>17</v>
      </c>
    </row>
    <row r="519" spans="1:14" x14ac:dyDescent="0.3">
      <c r="A519" t="s">
        <v>431</v>
      </c>
      <c r="B519" t="s">
        <v>11</v>
      </c>
      <c r="C519" t="s">
        <v>31</v>
      </c>
      <c r="D519" s="5" t="s">
        <v>831</v>
      </c>
      <c r="E519" s="5" t="s">
        <v>830</v>
      </c>
      <c r="F519" s="5" t="s">
        <v>836</v>
      </c>
      <c r="G519" s="5" t="s">
        <v>835</v>
      </c>
      <c r="H519">
        <v>1</v>
      </c>
      <c r="I519">
        <v>-1</v>
      </c>
      <c r="J519">
        <v>1</v>
      </c>
      <c r="K519">
        <v>1</v>
      </c>
      <c r="L519" s="4">
        <f t="shared" si="8"/>
        <v>0.5</v>
      </c>
      <c r="M519" t="s">
        <v>17</v>
      </c>
      <c r="N519" s="4"/>
    </row>
    <row r="520" spans="1:14" x14ac:dyDescent="0.3">
      <c r="A520" t="s">
        <v>796</v>
      </c>
      <c r="B520" t="s">
        <v>155</v>
      </c>
      <c r="C520" t="s">
        <v>31</v>
      </c>
      <c r="D520" s="5" t="s">
        <v>831</v>
      </c>
      <c r="E520" s="5" t="s">
        <v>836</v>
      </c>
      <c r="F520" s="5" t="s">
        <v>836</v>
      </c>
      <c r="G520" s="5" t="s">
        <v>835</v>
      </c>
      <c r="H520">
        <v>1</v>
      </c>
      <c r="I520">
        <v>1</v>
      </c>
      <c r="J520">
        <v>1</v>
      </c>
      <c r="K520">
        <v>1</v>
      </c>
      <c r="L520" s="4">
        <f t="shared" si="8"/>
        <v>1</v>
      </c>
      <c r="M520" t="s">
        <v>8</v>
      </c>
      <c r="N520" s="4"/>
    </row>
    <row r="521" spans="1:14" x14ac:dyDescent="0.3">
      <c r="A521" t="s">
        <v>756</v>
      </c>
      <c r="B521" t="s">
        <v>88</v>
      </c>
      <c r="C521" t="s">
        <v>28</v>
      </c>
      <c r="D521" s="5" t="s">
        <v>833</v>
      </c>
      <c r="E521" s="5" t="s">
        <v>830</v>
      </c>
      <c r="F521" s="5" t="s">
        <v>830</v>
      </c>
      <c r="G521" s="5" t="s">
        <v>835</v>
      </c>
      <c r="H521">
        <v>0</v>
      </c>
      <c r="I521">
        <v>-1</v>
      </c>
      <c r="J521">
        <v>-1</v>
      </c>
      <c r="K521">
        <v>1</v>
      </c>
      <c r="L521" s="4">
        <f t="shared" si="8"/>
        <v>-0.25</v>
      </c>
      <c r="M521" t="s">
        <v>9</v>
      </c>
    </row>
    <row r="522" spans="1:14" x14ac:dyDescent="0.3">
      <c r="A522" t="s">
        <v>432</v>
      </c>
      <c r="B522" t="s">
        <v>14</v>
      </c>
      <c r="C522" t="s">
        <v>22</v>
      </c>
      <c r="D522" s="5" t="s">
        <v>830</v>
      </c>
      <c r="E522" s="5" t="s">
        <v>835</v>
      </c>
      <c r="F522" s="5" t="s">
        <v>834</v>
      </c>
      <c r="G522" s="5" t="s">
        <v>834</v>
      </c>
      <c r="H522">
        <v>1</v>
      </c>
      <c r="I522">
        <v>1</v>
      </c>
      <c r="J522">
        <v>0</v>
      </c>
      <c r="K522">
        <v>0</v>
      </c>
      <c r="L522" s="4">
        <f t="shared" si="8"/>
        <v>0.5</v>
      </c>
      <c r="M522" t="s">
        <v>17</v>
      </c>
      <c r="N522" s="4"/>
    </row>
    <row r="523" spans="1:14" x14ac:dyDescent="0.3">
      <c r="A523" t="s">
        <v>615</v>
      </c>
      <c r="B523" t="s">
        <v>60</v>
      </c>
      <c r="C523" t="s">
        <v>31</v>
      </c>
      <c r="D523" s="5" t="s">
        <v>837</v>
      </c>
      <c r="E523" s="5" t="s">
        <v>837</v>
      </c>
      <c r="F523" s="5" t="s">
        <v>837</v>
      </c>
      <c r="G523" s="5" t="s">
        <v>837</v>
      </c>
      <c r="H523">
        <v>0</v>
      </c>
      <c r="I523">
        <v>0</v>
      </c>
      <c r="J523">
        <v>0</v>
      </c>
      <c r="K523">
        <v>0</v>
      </c>
      <c r="L523" s="4">
        <f t="shared" si="8"/>
        <v>0</v>
      </c>
      <c r="M523" t="s">
        <v>17</v>
      </c>
      <c r="N523" s="4"/>
    </row>
    <row r="524" spans="1:14" x14ac:dyDescent="0.3">
      <c r="A524" t="s">
        <v>435</v>
      </c>
      <c r="B524" t="s">
        <v>14</v>
      </c>
      <c r="C524" t="s">
        <v>22</v>
      </c>
      <c r="D524" s="5" t="s">
        <v>830</v>
      </c>
      <c r="E524" s="5" t="s">
        <v>835</v>
      </c>
      <c r="F524" s="5" t="s">
        <v>835</v>
      </c>
      <c r="G524" s="5" t="s">
        <v>835</v>
      </c>
      <c r="H524">
        <v>1</v>
      </c>
      <c r="I524">
        <v>1</v>
      </c>
      <c r="J524">
        <v>1</v>
      </c>
      <c r="K524">
        <v>1</v>
      </c>
      <c r="L524" s="4">
        <f t="shared" si="8"/>
        <v>1</v>
      </c>
      <c r="M524" t="s">
        <v>8</v>
      </c>
      <c r="N524" s="4"/>
    </row>
    <row r="525" spans="1:14" x14ac:dyDescent="0.3">
      <c r="A525" t="s">
        <v>436</v>
      </c>
      <c r="B525" t="s">
        <v>112</v>
      </c>
      <c r="C525" t="s">
        <v>22</v>
      </c>
      <c r="D525" s="5" t="s">
        <v>830</v>
      </c>
      <c r="E525" s="5" t="s">
        <v>835</v>
      </c>
      <c r="F525" s="5" t="s">
        <v>835</v>
      </c>
      <c r="G525" s="5" t="s">
        <v>835</v>
      </c>
      <c r="H525">
        <v>1</v>
      </c>
      <c r="I525">
        <v>1</v>
      </c>
      <c r="J525">
        <v>1</v>
      </c>
      <c r="K525">
        <v>1</v>
      </c>
      <c r="L525" s="4">
        <f t="shared" si="8"/>
        <v>1</v>
      </c>
      <c r="M525" t="s">
        <v>8</v>
      </c>
      <c r="N525" s="4"/>
    </row>
    <row r="526" spans="1:14" x14ac:dyDescent="0.3">
      <c r="A526" t="s">
        <v>274</v>
      </c>
      <c r="B526" t="s">
        <v>14</v>
      </c>
      <c r="C526" t="s">
        <v>31</v>
      </c>
      <c r="D526" s="5" t="s">
        <v>834</v>
      </c>
      <c r="E526" s="5" t="s">
        <v>834</v>
      </c>
      <c r="F526" s="5" t="s">
        <v>834</v>
      </c>
      <c r="G526" s="5" t="s">
        <v>834</v>
      </c>
      <c r="H526">
        <v>0</v>
      </c>
      <c r="I526">
        <v>0</v>
      </c>
      <c r="J526">
        <v>0</v>
      </c>
      <c r="K526">
        <v>0</v>
      </c>
      <c r="L526" s="4">
        <f t="shared" si="8"/>
        <v>0</v>
      </c>
      <c r="M526" t="s">
        <v>17</v>
      </c>
    </row>
    <row r="527" spans="1:14" x14ac:dyDescent="0.3">
      <c r="A527" t="s">
        <v>279</v>
      </c>
      <c r="B527" t="s">
        <v>14</v>
      </c>
      <c r="C527" t="s">
        <v>22</v>
      </c>
      <c r="D527" s="5" t="s">
        <v>837</v>
      </c>
      <c r="E527" s="5" t="s">
        <v>837</v>
      </c>
      <c r="F527" s="5" t="s">
        <v>837</v>
      </c>
      <c r="G527" s="5" t="s">
        <v>837</v>
      </c>
      <c r="H527">
        <v>0</v>
      </c>
      <c r="I527">
        <v>0</v>
      </c>
      <c r="J527">
        <v>0</v>
      </c>
      <c r="K527">
        <v>0</v>
      </c>
      <c r="L527" s="4">
        <f t="shared" si="8"/>
        <v>0</v>
      </c>
      <c r="M527" t="s">
        <v>17</v>
      </c>
    </row>
    <row r="528" spans="1:14" x14ac:dyDescent="0.3">
      <c r="A528" t="s">
        <v>805</v>
      </c>
      <c r="B528" t="s">
        <v>88</v>
      </c>
      <c r="C528" t="s">
        <v>28</v>
      </c>
      <c r="D528" s="5" t="s">
        <v>833</v>
      </c>
      <c r="E528" s="5" t="s">
        <v>830</v>
      </c>
      <c r="F528" s="5" t="s">
        <v>830</v>
      </c>
      <c r="G528" s="5" t="s">
        <v>835</v>
      </c>
      <c r="H528">
        <v>0</v>
      </c>
      <c r="I528">
        <v>-1</v>
      </c>
      <c r="J528">
        <v>-1</v>
      </c>
      <c r="K528">
        <v>1</v>
      </c>
      <c r="L528" s="4">
        <f t="shared" si="8"/>
        <v>-0.25</v>
      </c>
      <c r="M528" t="s">
        <v>9</v>
      </c>
    </row>
    <row r="529" spans="1:14" x14ac:dyDescent="0.3">
      <c r="A529" t="s">
        <v>439</v>
      </c>
      <c r="B529" t="s">
        <v>11</v>
      </c>
      <c r="C529" t="s">
        <v>31</v>
      </c>
      <c r="D529" s="5" t="s">
        <v>831</v>
      </c>
      <c r="E529" s="5" t="s">
        <v>836</v>
      </c>
      <c r="F529" s="5" t="s">
        <v>830</v>
      </c>
      <c r="G529" s="5" t="s">
        <v>835</v>
      </c>
      <c r="H529">
        <v>1</v>
      </c>
      <c r="I529">
        <v>1</v>
      </c>
      <c r="J529">
        <v>-1</v>
      </c>
      <c r="K529">
        <v>1</v>
      </c>
      <c r="L529" s="4">
        <f t="shared" si="8"/>
        <v>0.5</v>
      </c>
      <c r="M529" t="s">
        <v>17</v>
      </c>
      <c r="N529" s="4"/>
    </row>
    <row r="530" spans="1:14" x14ac:dyDescent="0.3">
      <c r="A530" t="s">
        <v>655</v>
      </c>
      <c r="B530" t="s">
        <v>88</v>
      </c>
      <c r="C530" t="s">
        <v>31</v>
      </c>
      <c r="D530" s="5" t="s">
        <v>837</v>
      </c>
      <c r="E530" s="5" t="s">
        <v>837</v>
      </c>
      <c r="F530" s="5" t="s">
        <v>837</v>
      </c>
      <c r="G530" s="5" t="s">
        <v>837</v>
      </c>
      <c r="H530">
        <v>0</v>
      </c>
      <c r="I530">
        <v>0</v>
      </c>
      <c r="J530">
        <v>0</v>
      </c>
      <c r="K530">
        <v>0</v>
      </c>
      <c r="L530" s="4">
        <f t="shared" si="8"/>
        <v>0</v>
      </c>
      <c r="M530" t="s">
        <v>17</v>
      </c>
      <c r="N530" s="4"/>
    </row>
    <row r="531" spans="1:14" x14ac:dyDescent="0.3">
      <c r="A531" t="s">
        <v>441</v>
      </c>
      <c r="B531" t="s">
        <v>39</v>
      </c>
      <c r="C531" t="s">
        <v>31</v>
      </c>
      <c r="D531" s="5" t="s">
        <v>835</v>
      </c>
      <c r="E531" s="5" t="s">
        <v>830</v>
      </c>
      <c r="F531" s="5" t="s">
        <v>830</v>
      </c>
      <c r="G531" s="5" t="s">
        <v>831</v>
      </c>
      <c r="H531">
        <v>-1</v>
      </c>
      <c r="I531">
        <v>-1</v>
      </c>
      <c r="J531">
        <v>-1</v>
      </c>
      <c r="K531">
        <v>-1</v>
      </c>
      <c r="L531" s="4">
        <f t="shared" si="8"/>
        <v>-1</v>
      </c>
      <c r="M531" t="s">
        <v>9</v>
      </c>
    </row>
    <row r="532" spans="1:14" x14ac:dyDescent="0.3">
      <c r="A532" t="s">
        <v>442</v>
      </c>
      <c r="B532" t="s">
        <v>53</v>
      </c>
      <c r="C532" t="s">
        <v>22</v>
      </c>
      <c r="D532" s="5" t="s">
        <v>830</v>
      </c>
      <c r="E532" s="5" t="s">
        <v>835</v>
      </c>
      <c r="F532" s="5" t="s">
        <v>835</v>
      </c>
      <c r="G532" s="5" t="s">
        <v>835</v>
      </c>
      <c r="H532">
        <v>1</v>
      </c>
      <c r="I532">
        <v>1</v>
      </c>
      <c r="J532">
        <v>1</v>
      </c>
      <c r="K532">
        <v>1</v>
      </c>
      <c r="L532" s="4">
        <f t="shared" si="8"/>
        <v>1</v>
      </c>
      <c r="M532" t="s">
        <v>8</v>
      </c>
      <c r="N532" s="4"/>
    </row>
    <row r="533" spans="1:14" x14ac:dyDescent="0.3">
      <c r="A533" t="s">
        <v>443</v>
      </c>
      <c r="B533" t="s">
        <v>14</v>
      </c>
      <c r="C533" t="s">
        <v>22</v>
      </c>
      <c r="D533" s="5" t="s">
        <v>830</v>
      </c>
      <c r="E533" s="5" t="s">
        <v>835</v>
      </c>
      <c r="F533" s="5" t="s">
        <v>835</v>
      </c>
      <c r="G533" s="5" t="s">
        <v>835</v>
      </c>
      <c r="H533">
        <v>1</v>
      </c>
      <c r="I533">
        <v>1</v>
      </c>
      <c r="J533">
        <v>1</v>
      </c>
      <c r="K533">
        <v>1</v>
      </c>
      <c r="L533" s="4">
        <f t="shared" si="8"/>
        <v>1</v>
      </c>
      <c r="M533" t="s">
        <v>8</v>
      </c>
      <c r="N533" s="4"/>
    </row>
    <row r="534" spans="1:14" x14ac:dyDescent="0.3">
      <c r="A534" t="s">
        <v>444</v>
      </c>
      <c r="B534" t="s">
        <v>88</v>
      </c>
      <c r="C534" t="s">
        <v>31</v>
      </c>
      <c r="D534" s="5" t="s">
        <v>835</v>
      </c>
      <c r="E534" s="5" t="s">
        <v>830</v>
      </c>
      <c r="F534" s="5" t="s">
        <v>830</v>
      </c>
      <c r="G534" s="5" t="s">
        <v>835</v>
      </c>
      <c r="H534">
        <v>-1</v>
      </c>
      <c r="I534">
        <v>-1</v>
      </c>
      <c r="J534">
        <v>-1</v>
      </c>
      <c r="K534">
        <v>1</v>
      </c>
      <c r="L534" s="4">
        <f t="shared" si="8"/>
        <v>-0.5</v>
      </c>
      <c r="M534" t="s">
        <v>9</v>
      </c>
    </row>
    <row r="535" spans="1:14" x14ac:dyDescent="0.3">
      <c r="A535" t="s">
        <v>445</v>
      </c>
      <c r="B535" t="s">
        <v>18</v>
      </c>
      <c r="C535" t="s">
        <v>31</v>
      </c>
      <c r="D535" s="5" t="s">
        <v>835</v>
      </c>
      <c r="E535" s="5" t="s">
        <v>830</v>
      </c>
      <c r="F535" s="5" t="s">
        <v>830</v>
      </c>
      <c r="G535" s="5" t="s">
        <v>831</v>
      </c>
      <c r="H535">
        <v>-1</v>
      </c>
      <c r="I535">
        <v>-1</v>
      </c>
      <c r="J535">
        <v>-1</v>
      </c>
      <c r="K535">
        <v>-1</v>
      </c>
      <c r="L535" s="4">
        <f t="shared" si="8"/>
        <v>-1</v>
      </c>
      <c r="M535" t="s">
        <v>9</v>
      </c>
    </row>
    <row r="536" spans="1:14" x14ac:dyDescent="0.3">
      <c r="A536" t="s">
        <v>469</v>
      </c>
      <c r="B536" t="s">
        <v>36</v>
      </c>
      <c r="C536" t="s">
        <v>7</v>
      </c>
      <c r="D536" s="5" t="s">
        <v>830</v>
      </c>
      <c r="E536" s="5" t="s">
        <v>836</v>
      </c>
      <c r="F536" s="5" t="s">
        <v>838</v>
      </c>
      <c r="G536" s="5" t="s">
        <v>835</v>
      </c>
      <c r="H536">
        <v>1</v>
      </c>
      <c r="I536">
        <v>1</v>
      </c>
      <c r="J536">
        <v>0</v>
      </c>
      <c r="K536">
        <v>1</v>
      </c>
      <c r="L536" s="4">
        <f t="shared" si="8"/>
        <v>0.75</v>
      </c>
      <c r="M536" t="s">
        <v>8</v>
      </c>
      <c r="N536" s="4"/>
    </row>
    <row r="537" spans="1:14" x14ac:dyDescent="0.3">
      <c r="A537" t="s">
        <v>683</v>
      </c>
      <c r="B537" t="s">
        <v>11</v>
      </c>
      <c r="C537" t="s">
        <v>31</v>
      </c>
      <c r="D537" s="5" t="s">
        <v>835</v>
      </c>
      <c r="E537" s="5" t="s">
        <v>830</v>
      </c>
      <c r="F537" s="5" t="s">
        <v>830</v>
      </c>
      <c r="G537" s="5" t="s">
        <v>831</v>
      </c>
      <c r="H537">
        <v>-1</v>
      </c>
      <c r="I537">
        <v>-1</v>
      </c>
      <c r="J537">
        <v>-1</v>
      </c>
      <c r="K537">
        <v>-1</v>
      </c>
      <c r="L537" s="4">
        <f t="shared" si="8"/>
        <v>-1</v>
      </c>
      <c r="M537" t="s">
        <v>9</v>
      </c>
    </row>
    <row r="538" spans="1:14" x14ac:dyDescent="0.3">
      <c r="A538" t="s">
        <v>447</v>
      </c>
      <c r="B538" t="s">
        <v>11</v>
      </c>
      <c r="C538" t="s">
        <v>31</v>
      </c>
      <c r="D538" s="5" t="s">
        <v>831</v>
      </c>
      <c r="E538" s="5" t="s">
        <v>834</v>
      </c>
      <c r="F538" s="5" t="s">
        <v>830</v>
      </c>
      <c r="G538" s="5" t="s">
        <v>835</v>
      </c>
      <c r="H538">
        <v>1</v>
      </c>
      <c r="I538">
        <v>0</v>
      </c>
      <c r="J538">
        <v>-1</v>
      </c>
      <c r="K538">
        <v>1</v>
      </c>
      <c r="L538" s="4">
        <f t="shared" si="8"/>
        <v>0.25</v>
      </c>
      <c r="M538" t="s">
        <v>9</v>
      </c>
      <c r="N538" s="4"/>
    </row>
    <row r="539" spans="1:14" x14ac:dyDescent="0.3">
      <c r="A539" t="s">
        <v>448</v>
      </c>
      <c r="B539" t="s">
        <v>21</v>
      </c>
      <c r="C539" t="s">
        <v>31</v>
      </c>
      <c r="D539" s="5" t="s">
        <v>835</v>
      </c>
      <c r="E539" s="5" t="s">
        <v>830</v>
      </c>
      <c r="F539" s="5" t="s">
        <v>830</v>
      </c>
      <c r="G539" s="5" t="s">
        <v>831</v>
      </c>
      <c r="H539">
        <v>-1</v>
      </c>
      <c r="I539">
        <v>-1</v>
      </c>
      <c r="J539">
        <v>-1</v>
      </c>
      <c r="K539">
        <v>-1</v>
      </c>
      <c r="L539" s="4">
        <f t="shared" si="8"/>
        <v>-1</v>
      </c>
      <c r="M539" t="s">
        <v>9</v>
      </c>
    </row>
    <row r="540" spans="1:14" x14ac:dyDescent="0.3">
      <c r="A540" t="s">
        <v>449</v>
      </c>
      <c r="B540" t="s">
        <v>112</v>
      </c>
      <c r="C540" t="s">
        <v>26</v>
      </c>
      <c r="D540" s="5" t="s">
        <v>835</v>
      </c>
      <c r="E540" s="5" t="s">
        <v>834</v>
      </c>
      <c r="F540" s="5" t="s">
        <v>835</v>
      </c>
      <c r="G540" s="5" t="s">
        <v>835</v>
      </c>
      <c r="H540">
        <v>-1</v>
      </c>
      <c r="I540">
        <v>0</v>
      </c>
      <c r="J540">
        <v>1</v>
      </c>
      <c r="K540">
        <v>1</v>
      </c>
      <c r="L540" s="4">
        <f t="shared" si="8"/>
        <v>0.25</v>
      </c>
      <c r="M540" t="s">
        <v>9</v>
      </c>
      <c r="N540" s="4"/>
    </row>
    <row r="541" spans="1:14" x14ac:dyDescent="0.3">
      <c r="A541" t="s">
        <v>450</v>
      </c>
      <c r="B541" t="s">
        <v>11</v>
      </c>
      <c r="C541" t="s">
        <v>22</v>
      </c>
      <c r="D541" s="5" t="s">
        <v>830</v>
      </c>
      <c r="E541" s="5" t="s">
        <v>835</v>
      </c>
      <c r="F541" s="5" t="s">
        <v>835</v>
      </c>
      <c r="G541" s="5" t="s">
        <v>835</v>
      </c>
      <c r="H541">
        <v>1</v>
      </c>
      <c r="I541">
        <v>1</v>
      </c>
      <c r="J541">
        <v>1</v>
      </c>
      <c r="K541">
        <v>1</v>
      </c>
      <c r="L541" s="4">
        <f t="shared" si="8"/>
        <v>1</v>
      </c>
      <c r="M541" t="s">
        <v>8</v>
      </c>
      <c r="N541" s="4"/>
    </row>
    <row r="542" spans="1:14" x14ac:dyDescent="0.3">
      <c r="A542" t="s">
        <v>451</v>
      </c>
      <c r="B542" t="s">
        <v>36</v>
      </c>
      <c r="C542" t="s">
        <v>22</v>
      </c>
      <c r="D542" s="5" t="s">
        <v>830</v>
      </c>
      <c r="E542" s="5" t="s">
        <v>835</v>
      </c>
      <c r="F542" s="5" t="s">
        <v>835</v>
      </c>
      <c r="G542" s="5" t="s">
        <v>835</v>
      </c>
      <c r="H542">
        <v>1</v>
      </c>
      <c r="I542">
        <v>1</v>
      </c>
      <c r="J542">
        <v>1</v>
      </c>
      <c r="K542">
        <v>1</v>
      </c>
      <c r="L542" s="4">
        <f t="shared" si="8"/>
        <v>1</v>
      </c>
      <c r="M542" t="s">
        <v>8</v>
      </c>
      <c r="N542" s="4"/>
    </row>
    <row r="543" spans="1:14" x14ac:dyDescent="0.3">
      <c r="A543" t="s">
        <v>452</v>
      </c>
      <c r="B543" t="s">
        <v>72</v>
      </c>
      <c r="C543" t="s">
        <v>22</v>
      </c>
      <c r="D543" s="5" t="s">
        <v>830</v>
      </c>
      <c r="E543" s="5" t="s">
        <v>831</v>
      </c>
      <c r="F543" s="5" t="s">
        <v>835</v>
      </c>
      <c r="G543" s="5" t="s">
        <v>835</v>
      </c>
      <c r="H543">
        <v>1</v>
      </c>
      <c r="I543">
        <v>-1</v>
      </c>
      <c r="J543">
        <v>1</v>
      </c>
      <c r="K543">
        <v>1</v>
      </c>
      <c r="L543" s="4">
        <f t="shared" si="8"/>
        <v>0.5</v>
      </c>
      <c r="M543" t="s">
        <v>17</v>
      </c>
      <c r="N543" s="4"/>
    </row>
    <row r="544" spans="1:14" x14ac:dyDescent="0.3">
      <c r="A544" t="s">
        <v>453</v>
      </c>
      <c r="B544" t="s">
        <v>11</v>
      </c>
      <c r="C544" t="s">
        <v>15</v>
      </c>
      <c r="D544" s="5" t="s">
        <v>830</v>
      </c>
      <c r="E544" s="5" t="s">
        <v>830</v>
      </c>
      <c r="F544" s="5" t="s">
        <v>835</v>
      </c>
      <c r="G544" s="5" t="s">
        <v>835</v>
      </c>
      <c r="H544">
        <v>1</v>
      </c>
      <c r="I544">
        <v>-1</v>
      </c>
      <c r="J544">
        <v>1</v>
      </c>
      <c r="K544">
        <v>1</v>
      </c>
      <c r="L544" s="4">
        <f t="shared" si="8"/>
        <v>0.5</v>
      </c>
      <c r="M544" t="s">
        <v>17</v>
      </c>
      <c r="N544" s="4"/>
    </row>
    <row r="545" spans="1:14" x14ac:dyDescent="0.3">
      <c r="A545" t="s">
        <v>816</v>
      </c>
      <c r="B545" t="s">
        <v>112</v>
      </c>
      <c r="C545" t="s">
        <v>26</v>
      </c>
      <c r="D545" s="5" t="s">
        <v>835</v>
      </c>
      <c r="E545" s="5" t="s">
        <v>831</v>
      </c>
      <c r="F545" s="5" t="s">
        <v>835</v>
      </c>
      <c r="G545" s="5" t="s">
        <v>834</v>
      </c>
      <c r="H545">
        <v>-1</v>
      </c>
      <c r="I545">
        <v>-1</v>
      </c>
      <c r="J545">
        <v>1</v>
      </c>
      <c r="K545">
        <v>0</v>
      </c>
      <c r="L545" s="4">
        <f t="shared" si="8"/>
        <v>-0.25</v>
      </c>
      <c r="M545" t="s">
        <v>9</v>
      </c>
    </row>
    <row r="546" spans="1:14" x14ac:dyDescent="0.3">
      <c r="A546" t="s">
        <v>454</v>
      </c>
      <c r="B546" t="s">
        <v>155</v>
      </c>
      <c r="C546" t="s">
        <v>22</v>
      </c>
      <c r="D546" s="5" t="s">
        <v>830</v>
      </c>
      <c r="E546" s="5" t="s">
        <v>835</v>
      </c>
      <c r="F546" s="5" t="s">
        <v>835</v>
      </c>
      <c r="G546" s="5" t="s">
        <v>835</v>
      </c>
      <c r="H546">
        <v>1</v>
      </c>
      <c r="I546">
        <v>1</v>
      </c>
      <c r="J546">
        <v>1</v>
      </c>
      <c r="K546">
        <v>1</v>
      </c>
      <c r="L546" s="4">
        <f t="shared" si="8"/>
        <v>1</v>
      </c>
      <c r="M546" t="s">
        <v>8</v>
      </c>
      <c r="N546" s="4"/>
    </row>
    <row r="547" spans="1:14" x14ac:dyDescent="0.3">
      <c r="A547" t="s">
        <v>455</v>
      </c>
      <c r="B547" t="s">
        <v>11</v>
      </c>
      <c r="C547" t="s">
        <v>31</v>
      </c>
      <c r="D547" s="5" t="s">
        <v>831</v>
      </c>
      <c r="E547" s="5" t="s">
        <v>830</v>
      </c>
      <c r="F547" s="5" t="s">
        <v>830</v>
      </c>
      <c r="G547" s="5" t="s">
        <v>831</v>
      </c>
      <c r="H547">
        <v>1</v>
      </c>
      <c r="I547">
        <v>-1</v>
      </c>
      <c r="J547">
        <v>-1</v>
      </c>
      <c r="K547">
        <v>-1</v>
      </c>
      <c r="L547" s="4">
        <f t="shared" si="8"/>
        <v>-0.5</v>
      </c>
      <c r="M547" t="s">
        <v>9</v>
      </c>
    </row>
    <row r="548" spans="1:14" x14ac:dyDescent="0.3">
      <c r="A548" t="s">
        <v>456</v>
      </c>
      <c r="B548" t="s">
        <v>32</v>
      </c>
      <c r="C548" t="s">
        <v>22</v>
      </c>
      <c r="D548" s="5" t="s">
        <v>830</v>
      </c>
      <c r="E548" s="5" t="s">
        <v>835</v>
      </c>
      <c r="F548" s="5" t="s">
        <v>835</v>
      </c>
      <c r="G548" s="5" t="s">
        <v>835</v>
      </c>
      <c r="H548">
        <v>1</v>
      </c>
      <c r="I548">
        <v>1</v>
      </c>
      <c r="J548">
        <v>1</v>
      </c>
      <c r="K548">
        <v>1</v>
      </c>
      <c r="L548" s="4">
        <f t="shared" si="8"/>
        <v>1</v>
      </c>
      <c r="M548" t="s">
        <v>8</v>
      </c>
      <c r="N548" s="4"/>
    </row>
    <row r="549" spans="1:14" x14ac:dyDescent="0.3">
      <c r="A549" t="s">
        <v>676</v>
      </c>
      <c r="B549" t="s">
        <v>75</v>
      </c>
      <c r="C549" t="s">
        <v>15</v>
      </c>
      <c r="D549" s="5" t="s">
        <v>830</v>
      </c>
      <c r="E549" s="5" t="s">
        <v>830</v>
      </c>
      <c r="F549" s="5" t="s">
        <v>835</v>
      </c>
      <c r="G549" s="5" t="s">
        <v>835</v>
      </c>
      <c r="H549">
        <v>1</v>
      </c>
      <c r="I549">
        <v>-1</v>
      </c>
      <c r="J549">
        <v>1</v>
      </c>
      <c r="K549">
        <v>1</v>
      </c>
      <c r="L549" s="4">
        <f t="shared" si="8"/>
        <v>0.5</v>
      </c>
      <c r="M549" t="s">
        <v>17</v>
      </c>
      <c r="N549" s="4"/>
    </row>
    <row r="550" spans="1:14" x14ac:dyDescent="0.3">
      <c r="A550" t="s">
        <v>761</v>
      </c>
      <c r="B550" t="s">
        <v>14</v>
      </c>
      <c r="C550" t="s">
        <v>15</v>
      </c>
      <c r="D550" s="5" t="s">
        <v>830</v>
      </c>
      <c r="E550" s="5" t="s">
        <v>830</v>
      </c>
      <c r="F550" s="5" t="s">
        <v>835</v>
      </c>
      <c r="G550" s="5" t="s">
        <v>835</v>
      </c>
      <c r="H550">
        <v>1</v>
      </c>
      <c r="I550">
        <v>-1</v>
      </c>
      <c r="J550">
        <v>1</v>
      </c>
      <c r="K550">
        <v>1</v>
      </c>
      <c r="L550" s="4">
        <f t="shared" si="8"/>
        <v>0.5</v>
      </c>
      <c r="M550" t="s">
        <v>17</v>
      </c>
      <c r="N550" s="4"/>
    </row>
    <row r="551" spans="1:14" x14ac:dyDescent="0.3">
      <c r="A551" t="s">
        <v>457</v>
      </c>
      <c r="B551" t="s">
        <v>18</v>
      </c>
      <c r="C551" t="s">
        <v>31</v>
      </c>
      <c r="D551" s="5" t="s">
        <v>835</v>
      </c>
      <c r="E551" s="5" t="s">
        <v>830</v>
      </c>
      <c r="F551" s="5" t="s">
        <v>830</v>
      </c>
      <c r="G551" s="5" t="s">
        <v>835</v>
      </c>
      <c r="H551">
        <v>-1</v>
      </c>
      <c r="I551">
        <v>-1</v>
      </c>
      <c r="J551">
        <v>-1</v>
      </c>
      <c r="K551">
        <v>1</v>
      </c>
      <c r="L551" s="4">
        <f t="shared" si="8"/>
        <v>-0.5</v>
      </c>
      <c r="M551" t="s">
        <v>9</v>
      </c>
    </row>
    <row r="552" spans="1:14" x14ac:dyDescent="0.3">
      <c r="A552" t="s">
        <v>751</v>
      </c>
      <c r="B552" t="s">
        <v>18</v>
      </c>
      <c r="C552" t="s">
        <v>12</v>
      </c>
      <c r="D552" s="5" t="s">
        <v>830</v>
      </c>
      <c r="E552" s="5" t="s">
        <v>835</v>
      </c>
      <c r="F552" s="5" t="s">
        <v>835</v>
      </c>
      <c r="G552" s="5" t="s">
        <v>835</v>
      </c>
      <c r="H552">
        <v>1</v>
      </c>
      <c r="I552">
        <v>1</v>
      </c>
      <c r="J552">
        <v>1</v>
      </c>
      <c r="K552">
        <v>1</v>
      </c>
      <c r="L552" s="4">
        <f t="shared" si="8"/>
        <v>1</v>
      </c>
      <c r="M552" t="s">
        <v>8</v>
      </c>
      <c r="N552" s="4"/>
    </row>
    <row r="553" spans="1:14" x14ac:dyDescent="0.3">
      <c r="A553" t="s">
        <v>458</v>
      </c>
      <c r="B553" t="s">
        <v>14</v>
      </c>
      <c r="C553" t="s">
        <v>31</v>
      </c>
      <c r="D553" s="5" t="s">
        <v>835</v>
      </c>
      <c r="E553" s="5" t="s">
        <v>830</v>
      </c>
      <c r="F553" s="5" t="s">
        <v>830</v>
      </c>
      <c r="G553" s="5" t="s">
        <v>831</v>
      </c>
      <c r="H553">
        <v>-1</v>
      </c>
      <c r="I553">
        <v>-1</v>
      </c>
      <c r="J553">
        <v>-1</v>
      </c>
      <c r="K553">
        <v>-1</v>
      </c>
      <c r="L553" s="4">
        <f t="shared" si="8"/>
        <v>-1</v>
      </c>
      <c r="M553" t="s">
        <v>9</v>
      </c>
    </row>
    <row r="554" spans="1:14" x14ac:dyDescent="0.3">
      <c r="A554" t="s">
        <v>459</v>
      </c>
      <c r="B554" t="s">
        <v>18</v>
      </c>
      <c r="C554" t="s">
        <v>31</v>
      </c>
      <c r="D554" s="5" t="s">
        <v>835</v>
      </c>
      <c r="E554" s="5" t="s">
        <v>830</v>
      </c>
      <c r="F554" s="5" t="s">
        <v>830</v>
      </c>
      <c r="G554" s="5" t="s">
        <v>831</v>
      </c>
      <c r="H554">
        <v>-1</v>
      </c>
      <c r="I554">
        <v>-1</v>
      </c>
      <c r="J554">
        <v>-1</v>
      </c>
      <c r="K554">
        <v>-1</v>
      </c>
      <c r="L554" s="4">
        <f t="shared" si="8"/>
        <v>-1</v>
      </c>
      <c r="M554" t="s">
        <v>9</v>
      </c>
    </row>
    <row r="555" spans="1:14" x14ac:dyDescent="0.3">
      <c r="A555" t="s">
        <v>460</v>
      </c>
      <c r="B555" t="s">
        <v>18</v>
      </c>
      <c r="C555" t="s">
        <v>15</v>
      </c>
      <c r="D555" s="5" t="s">
        <v>830</v>
      </c>
      <c r="E555" s="5" t="s">
        <v>836</v>
      </c>
      <c r="F555" s="5" t="s">
        <v>835</v>
      </c>
      <c r="G555" s="5" t="s">
        <v>835</v>
      </c>
      <c r="H555">
        <v>1</v>
      </c>
      <c r="I555">
        <v>1</v>
      </c>
      <c r="J555">
        <v>1</v>
      </c>
      <c r="K555">
        <v>1</v>
      </c>
      <c r="L555" s="4">
        <f t="shared" si="8"/>
        <v>1</v>
      </c>
      <c r="M555" t="s">
        <v>8</v>
      </c>
      <c r="N555" s="4"/>
    </row>
    <row r="556" spans="1:14" x14ac:dyDescent="0.3">
      <c r="A556" t="s">
        <v>461</v>
      </c>
      <c r="B556" t="s">
        <v>11</v>
      </c>
      <c r="C556" t="s">
        <v>22</v>
      </c>
      <c r="D556" s="5" t="s">
        <v>830</v>
      </c>
      <c r="E556" s="5" t="s">
        <v>835</v>
      </c>
      <c r="F556" s="5" t="s">
        <v>835</v>
      </c>
      <c r="G556" s="5" t="s">
        <v>835</v>
      </c>
      <c r="H556">
        <v>1</v>
      </c>
      <c r="I556">
        <v>1</v>
      </c>
      <c r="J556">
        <v>1</v>
      </c>
      <c r="K556">
        <v>1</v>
      </c>
      <c r="L556" s="4">
        <f t="shared" si="8"/>
        <v>1</v>
      </c>
      <c r="M556" t="s">
        <v>8</v>
      </c>
      <c r="N556" s="4"/>
    </row>
    <row r="557" spans="1:14" x14ac:dyDescent="0.3">
      <c r="A557" t="s">
        <v>462</v>
      </c>
      <c r="B557" t="s">
        <v>51</v>
      </c>
      <c r="C557" t="s">
        <v>15</v>
      </c>
      <c r="D557" s="5" t="s">
        <v>830</v>
      </c>
      <c r="E557" s="5" t="s">
        <v>836</v>
      </c>
      <c r="F557" s="5" t="s">
        <v>835</v>
      </c>
      <c r="G557" s="5" t="s">
        <v>835</v>
      </c>
      <c r="H557">
        <v>1</v>
      </c>
      <c r="I557">
        <v>1</v>
      </c>
      <c r="J557">
        <v>1</v>
      </c>
      <c r="K557">
        <v>1</v>
      </c>
      <c r="L557" s="4">
        <f t="shared" si="8"/>
        <v>1</v>
      </c>
      <c r="M557" t="s">
        <v>8</v>
      </c>
      <c r="N557" s="4"/>
    </row>
    <row r="558" spans="1:14" x14ac:dyDescent="0.3">
      <c r="A558" t="s">
        <v>856</v>
      </c>
      <c r="B558" t="s">
        <v>251</v>
      </c>
      <c r="C558" t="s">
        <v>31</v>
      </c>
      <c r="D558" s="5" t="s">
        <v>837</v>
      </c>
      <c r="E558" s="5" t="s">
        <v>837</v>
      </c>
      <c r="F558" s="5" t="s">
        <v>837</v>
      </c>
      <c r="G558" s="5" t="s">
        <v>837</v>
      </c>
      <c r="H558">
        <v>0</v>
      </c>
      <c r="I558">
        <v>0</v>
      </c>
      <c r="J558">
        <v>0</v>
      </c>
      <c r="K558">
        <v>0</v>
      </c>
      <c r="L558" s="4">
        <f t="shared" si="8"/>
        <v>0</v>
      </c>
      <c r="M558" t="s">
        <v>17</v>
      </c>
    </row>
    <row r="559" spans="1:14" x14ac:dyDescent="0.3">
      <c r="A559" t="s">
        <v>638</v>
      </c>
      <c r="B559" t="s">
        <v>32</v>
      </c>
      <c r="C559" t="s">
        <v>22</v>
      </c>
      <c r="D559" s="5" t="s">
        <v>830</v>
      </c>
      <c r="E559" s="5" t="s">
        <v>831</v>
      </c>
      <c r="F559" s="5" t="s">
        <v>835</v>
      </c>
      <c r="G559" s="5" t="s">
        <v>835</v>
      </c>
      <c r="H559">
        <v>1</v>
      </c>
      <c r="I559">
        <v>-1</v>
      </c>
      <c r="J559">
        <v>1</v>
      </c>
      <c r="K559">
        <v>1</v>
      </c>
      <c r="L559" s="4">
        <f t="shared" si="8"/>
        <v>0.5</v>
      </c>
      <c r="M559" t="s">
        <v>17</v>
      </c>
      <c r="N559" s="4"/>
    </row>
    <row r="560" spans="1:14" x14ac:dyDescent="0.3">
      <c r="A560" t="s">
        <v>776</v>
      </c>
      <c r="B560" t="s">
        <v>32</v>
      </c>
      <c r="C560" t="s">
        <v>12</v>
      </c>
      <c r="D560" s="5" t="s">
        <v>830</v>
      </c>
      <c r="E560" s="5" t="s">
        <v>835</v>
      </c>
      <c r="F560" s="5" t="s">
        <v>835</v>
      </c>
      <c r="G560" s="5" t="s">
        <v>835</v>
      </c>
      <c r="H560">
        <v>1</v>
      </c>
      <c r="I560">
        <v>1</v>
      </c>
      <c r="J560">
        <v>1</v>
      </c>
      <c r="K560">
        <v>1</v>
      </c>
      <c r="L560" s="4">
        <f t="shared" si="8"/>
        <v>1</v>
      </c>
      <c r="M560" t="s">
        <v>8</v>
      </c>
      <c r="N560" s="4"/>
    </row>
    <row r="561" spans="1:14" x14ac:dyDescent="0.3">
      <c r="A561" t="s">
        <v>463</v>
      </c>
      <c r="B561" t="s">
        <v>14</v>
      </c>
      <c r="C561" t="s">
        <v>31</v>
      </c>
      <c r="D561" s="5" t="s">
        <v>835</v>
      </c>
      <c r="E561" s="5" t="s">
        <v>830</v>
      </c>
      <c r="F561" s="5" t="s">
        <v>830</v>
      </c>
      <c r="G561" s="5" t="s">
        <v>831</v>
      </c>
      <c r="H561">
        <v>-1</v>
      </c>
      <c r="I561">
        <v>-1</v>
      </c>
      <c r="J561">
        <v>-1</v>
      </c>
      <c r="K561">
        <v>-1</v>
      </c>
      <c r="L561" s="4">
        <f t="shared" si="8"/>
        <v>-1</v>
      </c>
      <c r="M561" t="s">
        <v>9</v>
      </c>
    </row>
    <row r="562" spans="1:14" x14ac:dyDescent="0.3">
      <c r="A562" t="s">
        <v>679</v>
      </c>
      <c r="B562" t="s">
        <v>14</v>
      </c>
      <c r="C562" t="s">
        <v>7</v>
      </c>
      <c r="D562" s="5" t="s">
        <v>833</v>
      </c>
      <c r="E562" s="5" t="s">
        <v>830</v>
      </c>
      <c r="F562" s="5" t="s">
        <v>836</v>
      </c>
      <c r="G562" s="5" t="s">
        <v>835</v>
      </c>
      <c r="H562">
        <v>0</v>
      </c>
      <c r="I562">
        <v>-1</v>
      </c>
      <c r="J562">
        <v>1</v>
      </c>
      <c r="K562">
        <v>1</v>
      </c>
      <c r="L562" s="4">
        <f t="shared" si="8"/>
        <v>0.25</v>
      </c>
      <c r="M562" t="s">
        <v>9</v>
      </c>
      <c r="N562" s="4"/>
    </row>
    <row r="563" spans="1:14" x14ac:dyDescent="0.3">
      <c r="A563" t="s">
        <v>509</v>
      </c>
      <c r="B563" t="s">
        <v>14</v>
      </c>
      <c r="C563" t="s">
        <v>7</v>
      </c>
      <c r="D563" s="5" t="s">
        <v>833</v>
      </c>
      <c r="E563" s="5" t="s">
        <v>830</v>
      </c>
      <c r="F563" s="5" t="s">
        <v>836</v>
      </c>
      <c r="G563" s="5" t="s">
        <v>835</v>
      </c>
      <c r="H563">
        <v>0</v>
      </c>
      <c r="I563">
        <v>-1</v>
      </c>
      <c r="J563">
        <v>1</v>
      </c>
      <c r="K563">
        <v>1</v>
      </c>
      <c r="L563" s="4">
        <f t="shared" si="8"/>
        <v>0.25</v>
      </c>
      <c r="M563" t="s">
        <v>9</v>
      </c>
      <c r="N563" s="4"/>
    </row>
    <row r="564" spans="1:14" x14ac:dyDescent="0.3">
      <c r="A564" t="s">
        <v>466</v>
      </c>
      <c r="B564" t="s">
        <v>11</v>
      </c>
      <c r="C564" t="s">
        <v>22</v>
      </c>
      <c r="D564" s="5" t="s">
        <v>830</v>
      </c>
      <c r="E564" s="5" t="s">
        <v>835</v>
      </c>
      <c r="F564" s="5" t="s">
        <v>835</v>
      </c>
      <c r="G564" s="5" t="s">
        <v>835</v>
      </c>
      <c r="H564">
        <v>1</v>
      </c>
      <c r="I564">
        <v>1</v>
      </c>
      <c r="J564">
        <v>1</v>
      </c>
      <c r="K564">
        <v>1</v>
      </c>
      <c r="L564" s="4">
        <f t="shared" si="8"/>
        <v>1</v>
      </c>
      <c r="M564" t="s">
        <v>8</v>
      </c>
      <c r="N564" s="4"/>
    </row>
    <row r="565" spans="1:14" x14ac:dyDescent="0.3">
      <c r="A565" t="s">
        <v>732</v>
      </c>
      <c r="B565" t="s">
        <v>112</v>
      </c>
      <c r="C565" t="s">
        <v>22</v>
      </c>
      <c r="D565" s="5" t="s">
        <v>830</v>
      </c>
      <c r="E565" s="5" t="s">
        <v>835</v>
      </c>
      <c r="F565" s="5" t="s">
        <v>835</v>
      </c>
      <c r="G565" s="5" t="s">
        <v>835</v>
      </c>
      <c r="H565">
        <v>1</v>
      </c>
      <c r="I565">
        <v>1</v>
      </c>
      <c r="J565">
        <v>1</v>
      </c>
      <c r="K565">
        <v>1</v>
      </c>
      <c r="L565" s="4">
        <f t="shared" si="8"/>
        <v>1</v>
      </c>
      <c r="M565" t="s">
        <v>8</v>
      </c>
      <c r="N565" s="4"/>
    </row>
    <row r="566" spans="1:14" x14ac:dyDescent="0.3">
      <c r="A566" t="s">
        <v>467</v>
      </c>
      <c r="B566" t="s">
        <v>233</v>
      </c>
      <c r="C566" t="s">
        <v>26</v>
      </c>
      <c r="D566" s="5" t="s">
        <v>835</v>
      </c>
      <c r="E566" s="5" t="s">
        <v>831</v>
      </c>
      <c r="F566" s="5" t="s">
        <v>835</v>
      </c>
      <c r="G566" s="5" t="s">
        <v>831</v>
      </c>
      <c r="H566">
        <v>-1</v>
      </c>
      <c r="I566">
        <v>-1</v>
      </c>
      <c r="J566">
        <v>1</v>
      </c>
      <c r="K566">
        <v>-1</v>
      </c>
      <c r="L566" s="4">
        <f t="shared" si="8"/>
        <v>-0.5</v>
      </c>
      <c r="M566" t="s">
        <v>9</v>
      </c>
    </row>
    <row r="567" spans="1:14" x14ac:dyDescent="0.3">
      <c r="A567" t="s">
        <v>308</v>
      </c>
      <c r="B567" t="s">
        <v>6</v>
      </c>
      <c r="C567" t="s">
        <v>28</v>
      </c>
      <c r="D567" s="5" t="s">
        <v>834</v>
      </c>
      <c r="E567" s="5" t="s">
        <v>834</v>
      </c>
      <c r="F567" s="5" t="s">
        <v>834</v>
      </c>
      <c r="G567" s="5" t="s">
        <v>834</v>
      </c>
      <c r="H567">
        <v>0</v>
      </c>
      <c r="I567">
        <v>0</v>
      </c>
      <c r="J567">
        <v>0</v>
      </c>
      <c r="K567">
        <v>0</v>
      </c>
      <c r="L567" s="4">
        <f t="shared" si="8"/>
        <v>0</v>
      </c>
      <c r="M567" t="s">
        <v>17</v>
      </c>
      <c r="N567" s="4"/>
    </row>
    <row r="568" spans="1:14" x14ac:dyDescent="0.3">
      <c r="A568" t="s">
        <v>685</v>
      </c>
      <c r="B568" t="s">
        <v>11</v>
      </c>
      <c r="C568" t="s">
        <v>12</v>
      </c>
      <c r="D568" s="5" t="s">
        <v>830</v>
      </c>
      <c r="E568" s="5" t="s">
        <v>835</v>
      </c>
      <c r="F568" s="5" t="s">
        <v>835</v>
      </c>
      <c r="G568" s="5" t="s">
        <v>835</v>
      </c>
      <c r="H568">
        <v>1</v>
      </c>
      <c r="I568">
        <v>1</v>
      </c>
      <c r="J568">
        <v>1</v>
      </c>
      <c r="K568">
        <v>1</v>
      </c>
      <c r="L568" s="4">
        <f t="shared" si="8"/>
        <v>1</v>
      </c>
      <c r="M568" t="s">
        <v>8</v>
      </c>
      <c r="N568" s="4"/>
    </row>
    <row r="569" spans="1:14" x14ac:dyDescent="0.3">
      <c r="A569" t="s">
        <v>713</v>
      </c>
      <c r="B569" t="s">
        <v>32</v>
      </c>
      <c r="C569" t="s">
        <v>31</v>
      </c>
      <c r="D569" s="5" t="s">
        <v>835</v>
      </c>
      <c r="E569" s="5" t="s">
        <v>830</v>
      </c>
      <c r="F569" s="5" t="s">
        <v>830</v>
      </c>
      <c r="G569" s="5" t="s">
        <v>831</v>
      </c>
      <c r="H569">
        <v>-1</v>
      </c>
      <c r="I569">
        <v>-1</v>
      </c>
      <c r="J569">
        <v>-1</v>
      </c>
      <c r="K569">
        <v>-1</v>
      </c>
      <c r="L569" s="4">
        <f t="shared" si="8"/>
        <v>-1</v>
      </c>
      <c r="M569" t="s">
        <v>9</v>
      </c>
    </row>
    <row r="570" spans="1:14" x14ac:dyDescent="0.3">
      <c r="A570" t="s">
        <v>468</v>
      </c>
      <c r="B570" t="s">
        <v>14</v>
      </c>
      <c r="C570" t="s">
        <v>31</v>
      </c>
      <c r="D570" s="5" t="s">
        <v>835</v>
      </c>
      <c r="E570" s="5" t="s">
        <v>830</v>
      </c>
      <c r="F570" s="5" t="s">
        <v>830</v>
      </c>
      <c r="G570" s="5" t="s">
        <v>834</v>
      </c>
      <c r="H570">
        <v>-1</v>
      </c>
      <c r="I570">
        <v>-1</v>
      </c>
      <c r="J570">
        <v>-1</v>
      </c>
      <c r="K570">
        <v>0</v>
      </c>
      <c r="L570" s="4">
        <f t="shared" si="8"/>
        <v>-0.75</v>
      </c>
      <c r="M570" t="s">
        <v>9</v>
      </c>
    </row>
    <row r="571" spans="1:14" x14ac:dyDescent="0.3">
      <c r="A571" t="s">
        <v>531</v>
      </c>
      <c r="B571" t="s">
        <v>155</v>
      </c>
      <c r="C571" t="s">
        <v>7</v>
      </c>
      <c r="D571" s="5" t="s">
        <v>830</v>
      </c>
      <c r="E571" s="5" t="s">
        <v>836</v>
      </c>
      <c r="F571" s="5" t="s">
        <v>831</v>
      </c>
      <c r="G571" s="5" t="s">
        <v>835</v>
      </c>
      <c r="H571">
        <v>1</v>
      </c>
      <c r="I571">
        <v>1</v>
      </c>
      <c r="J571">
        <v>-1</v>
      </c>
      <c r="K571">
        <v>1</v>
      </c>
      <c r="L571" s="4">
        <f t="shared" si="8"/>
        <v>0.5</v>
      </c>
      <c r="M571" t="s">
        <v>17</v>
      </c>
      <c r="N571" s="4"/>
    </row>
    <row r="572" spans="1:14" x14ac:dyDescent="0.3">
      <c r="A572" t="s">
        <v>314</v>
      </c>
      <c r="B572" t="s">
        <v>155</v>
      </c>
      <c r="C572" t="s">
        <v>31</v>
      </c>
      <c r="D572" s="5" t="s">
        <v>837</v>
      </c>
      <c r="E572" s="5" t="s">
        <v>837</v>
      </c>
      <c r="F572" s="5" t="s">
        <v>837</v>
      </c>
      <c r="G572" s="5" t="s">
        <v>837</v>
      </c>
      <c r="H572">
        <v>0</v>
      </c>
      <c r="I572">
        <v>0</v>
      </c>
      <c r="J572">
        <v>0</v>
      </c>
      <c r="K572">
        <v>0</v>
      </c>
      <c r="L572" s="4">
        <f t="shared" si="8"/>
        <v>0</v>
      </c>
      <c r="M572" t="s">
        <v>17</v>
      </c>
    </row>
    <row r="573" spans="1:14" x14ac:dyDescent="0.3">
      <c r="A573" t="s">
        <v>743</v>
      </c>
      <c r="B573" t="s">
        <v>18</v>
      </c>
      <c r="C573" t="s">
        <v>31</v>
      </c>
      <c r="D573" s="5" t="s">
        <v>835</v>
      </c>
      <c r="E573" s="5" t="s">
        <v>830</v>
      </c>
      <c r="F573" s="5" t="s">
        <v>830</v>
      </c>
      <c r="G573" s="5" t="s">
        <v>831</v>
      </c>
      <c r="H573">
        <v>-1</v>
      </c>
      <c r="I573">
        <v>-1</v>
      </c>
      <c r="J573">
        <v>-1</v>
      </c>
      <c r="K573">
        <v>-1</v>
      </c>
      <c r="L573" s="4">
        <f t="shared" si="8"/>
        <v>-1</v>
      </c>
      <c r="M573" t="s">
        <v>9</v>
      </c>
    </row>
    <row r="574" spans="1:14" x14ac:dyDescent="0.3">
      <c r="A574" t="s">
        <v>471</v>
      </c>
      <c r="B574" t="s">
        <v>56</v>
      </c>
      <c r="C574" t="s">
        <v>12</v>
      </c>
      <c r="D574" s="5" t="s">
        <v>830</v>
      </c>
      <c r="E574" s="5" t="s">
        <v>835</v>
      </c>
      <c r="F574" s="5" t="s">
        <v>835</v>
      </c>
      <c r="G574" s="5" t="s">
        <v>835</v>
      </c>
      <c r="H574">
        <v>1</v>
      </c>
      <c r="I574">
        <v>1</v>
      </c>
      <c r="J574">
        <v>1</v>
      </c>
      <c r="K574">
        <v>1</v>
      </c>
      <c r="L574" s="4">
        <f t="shared" si="8"/>
        <v>1</v>
      </c>
      <c r="M574" t="s">
        <v>8</v>
      </c>
      <c r="N574" s="4"/>
    </row>
    <row r="575" spans="1:14" x14ac:dyDescent="0.3">
      <c r="A575" t="s">
        <v>472</v>
      </c>
      <c r="B575" t="s">
        <v>18</v>
      </c>
      <c r="C575" t="s">
        <v>15</v>
      </c>
      <c r="D575" s="5" t="s">
        <v>830</v>
      </c>
      <c r="E575" s="5" t="s">
        <v>836</v>
      </c>
      <c r="F575" s="5" t="s">
        <v>835</v>
      </c>
      <c r="G575" s="5" t="s">
        <v>835</v>
      </c>
      <c r="H575">
        <v>1</v>
      </c>
      <c r="I575">
        <v>1</v>
      </c>
      <c r="J575">
        <v>1</v>
      </c>
      <c r="K575">
        <v>1</v>
      </c>
      <c r="L575" s="4">
        <f t="shared" si="8"/>
        <v>1</v>
      </c>
      <c r="M575" t="s">
        <v>8</v>
      </c>
      <c r="N575" s="4"/>
    </row>
    <row r="576" spans="1:14" x14ac:dyDescent="0.3">
      <c r="A576" t="s">
        <v>473</v>
      </c>
      <c r="B576" t="s">
        <v>14</v>
      </c>
      <c r="C576" t="s">
        <v>31</v>
      </c>
      <c r="D576" s="5" t="s">
        <v>835</v>
      </c>
      <c r="E576" s="5" t="s">
        <v>830</v>
      </c>
      <c r="F576" s="5" t="s">
        <v>830</v>
      </c>
      <c r="G576" s="5" t="s">
        <v>831</v>
      </c>
      <c r="H576">
        <v>-1</v>
      </c>
      <c r="I576">
        <v>-1</v>
      </c>
      <c r="J576">
        <v>-1</v>
      </c>
      <c r="K576">
        <v>-1</v>
      </c>
      <c r="L576" s="4">
        <f t="shared" si="8"/>
        <v>-1</v>
      </c>
      <c r="M576" t="s">
        <v>9</v>
      </c>
    </row>
    <row r="577" spans="1:14" x14ac:dyDescent="0.3">
      <c r="A577" t="s">
        <v>474</v>
      </c>
      <c r="B577" t="s">
        <v>155</v>
      </c>
      <c r="C577" t="s">
        <v>31</v>
      </c>
      <c r="D577" s="5" t="s">
        <v>831</v>
      </c>
      <c r="E577" s="5" t="s">
        <v>830</v>
      </c>
      <c r="F577" s="5" t="s">
        <v>830</v>
      </c>
      <c r="G577" s="5" t="s">
        <v>833</v>
      </c>
      <c r="H577">
        <v>1</v>
      </c>
      <c r="I577">
        <v>-1</v>
      </c>
      <c r="J577">
        <v>-1</v>
      </c>
      <c r="K577">
        <v>0</v>
      </c>
      <c r="L577" s="4">
        <f t="shared" si="8"/>
        <v>-0.25</v>
      </c>
      <c r="M577" t="s">
        <v>9</v>
      </c>
    </row>
    <row r="578" spans="1:14" x14ac:dyDescent="0.3">
      <c r="A578" t="s">
        <v>475</v>
      </c>
      <c r="B578" t="s">
        <v>88</v>
      </c>
      <c r="C578" t="s">
        <v>31</v>
      </c>
      <c r="D578" s="5" t="s">
        <v>835</v>
      </c>
      <c r="E578" s="5" t="s">
        <v>830</v>
      </c>
      <c r="F578" s="5" t="s">
        <v>830</v>
      </c>
      <c r="G578" s="5" t="s">
        <v>835</v>
      </c>
      <c r="H578">
        <v>-1</v>
      </c>
      <c r="I578">
        <v>-1</v>
      </c>
      <c r="J578">
        <v>-1</v>
      </c>
      <c r="K578">
        <v>1</v>
      </c>
      <c r="L578" s="4">
        <f t="shared" ref="L578:L641" si="9">(SUM(H578:K578))/4</f>
        <v>-0.5</v>
      </c>
      <c r="M578" t="s">
        <v>9</v>
      </c>
    </row>
    <row r="579" spans="1:14" x14ac:dyDescent="0.3">
      <c r="A579" t="s">
        <v>632</v>
      </c>
      <c r="B579" t="s">
        <v>60</v>
      </c>
      <c r="C579" t="s">
        <v>98</v>
      </c>
      <c r="D579" s="5" t="s">
        <v>837</v>
      </c>
      <c r="E579" s="5" t="s">
        <v>837</v>
      </c>
      <c r="F579" s="5" t="s">
        <v>837</v>
      </c>
      <c r="G579" s="5" t="s">
        <v>837</v>
      </c>
      <c r="H579">
        <v>0</v>
      </c>
      <c r="I579">
        <v>0</v>
      </c>
      <c r="J579">
        <v>0</v>
      </c>
      <c r="K579">
        <v>0</v>
      </c>
      <c r="L579" s="4">
        <f t="shared" si="9"/>
        <v>0</v>
      </c>
      <c r="M579" t="s">
        <v>17</v>
      </c>
    </row>
    <row r="580" spans="1:14" x14ac:dyDescent="0.3">
      <c r="A580" t="s">
        <v>477</v>
      </c>
      <c r="B580" t="s">
        <v>30</v>
      </c>
      <c r="C580" t="s">
        <v>31</v>
      </c>
      <c r="D580" s="5" t="s">
        <v>835</v>
      </c>
      <c r="E580" s="5" t="s">
        <v>830</v>
      </c>
      <c r="F580" s="5" t="s">
        <v>830</v>
      </c>
      <c r="G580" s="5" t="s">
        <v>831</v>
      </c>
      <c r="H580">
        <v>-1</v>
      </c>
      <c r="I580">
        <v>-1</v>
      </c>
      <c r="J580">
        <v>-1</v>
      </c>
      <c r="K580">
        <v>-1</v>
      </c>
      <c r="L580" s="4">
        <f t="shared" si="9"/>
        <v>-1</v>
      </c>
      <c r="M580" t="s">
        <v>9</v>
      </c>
    </row>
    <row r="581" spans="1:14" x14ac:dyDescent="0.3">
      <c r="A581" t="s">
        <v>478</v>
      </c>
      <c r="B581" t="s">
        <v>304</v>
      </c>
      <c r="C581" t="s">
        <v>15</v>
      </c>
      <c r="D581" s="5" t="s">
        <v>830</v>
      </c>
      <c r="E581" s="5" t="s">
        <v>836</v>
      </c>
      <c r="F581" s="5" t="s">
        <v>835</v>
      </c>
      <c r="G581" s="5" t="s">
        <v>835</v>
      </c>
      <c r="H581">
        <v>1</v>
      </c>
      <c r="I581">
        <v>1</v>
      </c>
      <c r="J581">
        <v>1</v>
      </c>
      <c r="K581">
        <v>1</v>
      </c>
      <c r="L581" s="4">
        <f t="shared" si="9"/>
        <v>1</v>
      </c>
      <c r="M581" t="s">
        <v>8</v>
      </c>
      <c r="N581" s="4"/>
    </row>
    <row r="582" spans="1:14" x14ac:dyDescent="0.3">
      <c r="A582" t="s">
        <v>804</v>
      </c>
      <c r="B582" t="s">
        <v>18</v>
      </c>
      <c r="C582" t="s">
        <v>31</v>
      </c>
      <c r="D582" s="5" t="s">
        <v>835</v>
      </c>
      <c r="E582" s="5" t="s">
        <v>830</v>
      </c>
      <c r="F582" s="5" t="s">
        <v>830</v>
      </c>
      <c r="G582" s="5" t="s">
        <v>831</v>
      </c>
      <c r="H582">
        <v>-1</v>
      </c>
      <c r="I582">
        <v>-1</v>
      </c>
      <c r="J582">
        <v>-1</v>
      </c>
      <c r="K582">
        <v>-1</v>
      </c>
      <c r="L582" s="4">
        <f t="shared" si="9"/>
        <v>-1</v>
      </c>
      <c r="M582" t="s">
        <v>9</v>
      </c>
    </row>
    <row r="583" spans="1:14" x14ac:dyDescent="0.3">
      <c r="A583" t="s">
        <v>479</v>
      </c>
      <c r="B583" t="s">
        <v>56</v>
      </c>
      <c r="C583" t="s">
        <v>15</v>
      </c>
      <c r="D583" s="5" t="s">
        <v>830</v>
      </c>
      <c r="E583" s="5" t="s">
        <v>836</v>
      </c>
      <c r="F583" s="5" t="s">
        <v>835</v>
      </c>
      <c r="G583" s="5" t="s">
        <v>835</v>
      </c>
      <c r="H583">
        <v>1</v>
      </c>
      <c r="I583">
        <v>1</v>
      </c>
      <c r="J583">
        <v>1</v>
      </c>
      <c r="K583">
        <v>1</v>
      </c>
      <c r="L583" s="4">
        <f t="shared" si="9"/>
        <v>1</v>
      </c>
      <c r="M583" t="s">
        <v>8</v>
      </c>
      <c r="N583" s="4"/>
    </row>
    <row r="584" spans="1:14" x14ac:dyDescent="0.3">
      <c r="A584" t="s">
        <v>480</v>
      </c>
      <c r="B584" t="s">
        <v>51</v>
      </c>
      <c r="C584" t="s">
        <v>22</v>
      </c>
      <c r="D584" s="5" t="s">
        <v>830</v>
      </c>
      <c r="E584" s="5" t="s">
        <v>835</v>
      </c>
      <c r="F584" s="5" t="s">
        <v>835</v>
      </c>
      <c r="G584" s="5" t="s">
        <v>835</v>
      </c>
      <c r="H584">
        <v>1</v>
      </c>
      <c r="I584">
        <v>1</v>
      </c>
      <c r="J584">
        <v>1</v>
      </c>
      <c r="K584">
        <v>1</v>
      </c>
      <c r="L584" s="4">
        <f t="shared" si="9"/>
        <v>1</v>
      </c>
      <c r="M584" t="s">
        <v>8</v>
      </c>
      <c r="N584" s="4"/>
    </row>
    <row r="585" spans="1:14" x14ac:dyDescent="0.3">
      <c r="A585" t="s">
        <v>481</v>
      </c>
      <c r="B585" t="s">
        <v>24</v>
      </c>
      <c r="C585" t="s">
        <v>12</v>
      </c>
      <c r="D585" s="5" t="s">
        <v>830</v>
      </c>
      <c r="E585" s="5" t="s">
        <v>835</v>
      </c>
      <c r="F585" s="5" t="s">
        <v>835</v>
      </c>
      <c r="G585" s="5" t="s">
        <v>835</v>
      </c>
      <c r="H585">
        <v>1</v>
      </c>
      <c r="I585">
        <v>1</v>
      </c>
      <c r="J585">
        <v>1</v>
      </c>
      <c r="K585">
        <v>1</v>
      </c>
      <c r="L585" s="4">
        <f t="shared" si="9"/>
        <v>1</v>
      </c>
      <c r="M585" t="s">
        <v>8</v>
      </c>
      <c r="N585" s="4"/>
    </row>
    <row r="586" spans="1:14" x14ac:dyDescent="0.3">
      <c r="A586" t="s">
        <v>482</v>
      </c>
      <c r="B586" t="s">
        <v>24</v>
      </c>
      <c r="C586" t="s">
        <v>15</v>
      </c>
      <c r="D586" s="5" t="s">
        <v>830</v>
      </c>
      <c r="E586" s="5" t="s">
        <v>830</v>
      </c>
      <c r="F586" s="5" t="s">
        <v>835</v>
      </c>
      <c r="G586" s="5" t="s">
        <v>835</v>
      </c>
      <c r="H586">
        <v>1</v>
      </c>
      <c r="I586">
        <v>-1</v>
      </c>
      <c r="J586">
        <v>1</v>
      </c>
      <c r="K586">
        <v>1</v>
      </c>
      <c r="L586" s="4">
        <f t="shared" si="9"/>
        <v>0.5</v>
      </c>
      <c r="M586" t="s">
        <v>17</v>
      </c>
      <c r="N586" s="4"/>
    </row>
    <row r="587" spans="1:14" x14ac:dyDescent="0.3">
      <c r="A587" t="s">
        <v>613</v>
      </c>
      <c r="B587" t="s">
        <v>60</v>
      </c>
      <c r="C587" t="s">
        <v>31</v>
      </c>
      <c r="D587" s="5" t="s">
        <v>837</v>
      </c>
      <c r="E587" s="5" t="s">
        <v>837</v>
      </c>
      <c r="F587" s="5" t="s">
        <v>837</v>
      </c>
      <c r="G587" s="5" t="s">
        <v>837</v>
      </c>
      <c r="H587">
        <v>0</v>
      </c>
      <c r="I587">
        <v>0</v>
      </c>
      <c r="J587">
        <v>0</v>
      </c>
      <c r="K587">
        <v>0</v>
      </c>
      <c r="L587" s="4">
        <f t="shared" si="9"/>
        <v>0</v>
      </c>
      <c r="M587" t="s">
        <v>17</v>
      </c>
      <c r="N587" s="4"/>
    </row>
    <row r="588" spans="1:14" x14ac:dyDescent="0.3">
      <c r="A588" t="s">
        <v>360</v>
      </c>
      <c r="B588" t="s">
        <v>14</v>
      </c>
      <c r="C588" t="s">
        <v>31</v>
      </c>
      <c r="D588" s="5" t="s">
        <v>834</v>
      </c>
      <c r="E588" s="5" t="s">
        <v>834</v>
      </c>
      <c r="F588" s="5" t="s">
        <v>834</v>
      </c>
      <c r="G588" s="5" t="s">
        <v>834</v>
      </c>
      <c r="H588">
        <v>0</v>
      </c>
      <c r="I588">
        <v>0</v>
      </c>
      <c r="J588">
        <v>0</v>
      </c>
      <c r="K588">
        <v>0</v>
      </c>
      <c r="L588" s="4">
        <f t="shared" si="9"/>
        <v>0</v>
      </c>
      <c r="M588" t="s">
        <v>17</v>
      </c>
      <c r="N588" s="4"/>
    </row>
    <row r="589" spans="1:14" x14ac:dyDescent="0.3">
      <c r="A589" t="s">
        <v>485</v>
      </c>
      <c r="B589" t="s">
        <v>11</v>
      </c>
      <c r="C589" t="s">
        <v>26</v>
      </c>
      <c r="D589" s="5" t="s">
        <v>835</v>
      </c>
      <c r="E589" s="5" t="s">
        <v>835</v>
      </c>
      <c r="F589" s="5" t="s">
        <v>835</v>
      </c>
      <c r="G589" s="5" t="s">
        <v>835</v>
      </c>
      <c r="H589">
        <v>-1</v>
      </c>
      <c r="I589">
        <v>1</v>
      </c>
      <c r="J589">
        <v>1</v>
      </c>
      <c r="K589">
        <v>1</v>
      </c>
      <c r="L589" s="4">
        <f t="shared" si="9"/>
        <v>0.5</v>
      </c>
      <c r="M589" t="s">
        <v>17</v>
      </c>
      <c r="N589" s="4"/>
    </row>
    <row r="590" spans="1:14" x14ac:dyDescent="0.3">
      <c r="A590" t="s">
        <v>486</v>
      </c>
      <c r="B590" t="s">
        <v>11</v>
      </c>
      <c r="C590" t="s">
        <v>12</v>
      </c>
      <c r="D590" s="5" t="s">
        <v>830</v>
      </c>
      <c r="E590" s="5" t="s">
        <v>835</v>
      </c>
      <c r="F590" s="5" t="s">
        <v>835</v>
      </c>
      <c r="G590" s="5" t="s">
        <v>835</v>
      </c>
      <c r="H590">
        <v>1</v>
      </c>
      <c r="I590">
        <v>1</v>
      </c>
      <c r="J590">
        <v>1</v>
      </c>
      <c r="K590">
        <v>1</v>
      </c>
      <c r="L590" s="4">
        <f t="shared" si="9"/>
        <v>1</v>
      </c>
      <c r="M590" t="s">
        <v>8</v>
      </c>
      <c r="N590" s="4"/>
    </row>
    <row r="591" spans="1:14" x14ac:dyDescent="0.3">
      <c r="A591" t="s">
        <v>369</v>
      </c>
      <c r="B591" t="s">
        <v>6</v>
      </c>
      <c r="C591" t="s">
        <v>22</v>
      </c>
      <c r="D591" s="5" t="s">
        <v>837</v>
      </c>
      <c r="E591" s="5" t="s">
        <v>837</v>
      </c>
      <c r="F591" s="5" t="s">
        <v>837</v>
      </c>
      <c r="G591" s="5" t="s">
        <v>837</v>
      </c>
      <c r="H591">
        <v>0</v>
      </c>
      <c r="I591">
        <v>0</v>
      </c>
      <c r="J591">
        <v>0</v>
      </c>
      <c r="K591">
        <v>0</v>
      </c>
      <c r="L591" s="4">
        <f t="shared" si="9"/>
        <v>0</v>
      </c>
      <c r="M591" t="s">
        <v>17</v>
      </c>
    </row>
    <row r="592" spans="1:14" x14ac:dyDescent="0.3">
      <c r="A592" t="s">
        <v>488</v>
      </c>
      <c r="B592" t="s">
        <v>11</v>
      </c>
      <c r="C592" t="s">
        <v>12</v>
      </c>
      <c r="D592" s="5" t="s">
        <v>830</v>
      </c>
      <c r="E592" s="5" t="s">
        <v>835</v>
      </c>
      <c r="F592" s="5" t="s">
        <v>835</v>
      </c>
      <c r="G592" s="5" t="s">
        <v>835</v>
      </c>
      <c r="H592">
        <v>1</v>
      </c>
      <c r="I592">
        <v>1</v>
      </c>
      <c r="J592">
        <v>1</v>
      </c>
      <c r="K592">
        <v>1</v>
      </c>
      <c r="L592" s="4">
        <f t="shared" si="9"/>
        <v>1</v>
      </c>
      <c r="M592" t="s">
        <v>8</v>
      </c>
      <c r="N592" s="4"/>
    </row>
    <row r="593" spans="1:14" x14ac:dyDescent="0.3">
      <c r="A593" t="s">
        <v>489</v>
      </c>
      <c r="B593" t="s">
        <v>11</v>
      </c>
      <c r="C593" t="s">
        <v>31</v>
      </c>
      <c r="D593" s="5" t="s">
        <v>831</v>
      </c>
      <c r="E593" s="5" t="s">
        <v>830</v>
      </c>
      <c r="F593" s="5" t="s">
        <v>830</v>
      </c>
      <c r="G593" s="5" t="s">
        <v>831</v>
      </c>
      <c r="H593">
        <v>1</v>
      </c>
      <c r="I593">
        <v>-1</v>
      </c>
      <c r="J593">
        <v>-1</v>
      </c>
      <c r="K593">
        <v>-1</v>
      </c>
      <c r="L593" s="4">
        <f t="shared" si="9"/>
        <v>-0.5</v>
      </c>
      <c r="M593" t="s">
        <v>9</v>
      </c>
    </row>
    <row r="594" spans="1:14" x14ac:dyDescent="0.3">
      <c r="A594" t="s">
        <v>398</v>
      </c>
      <c r="B594" t="s">
        <v>75</v>
      </c>
      <c r="C594" t="s">
        <v>15</v>
      </c>
      <c r="D594" s="5" t="s">
        <v>837</v>
      </c>
      <c r="E594" s="5" t="s">
        <v>837</v>
      </c>
      <c r="F594" s="5" t="s">
        <v>837</v>
      </c>
      <c r="G594" s="5" t="s">
        <v>837</v>
      </c>
      <c r="H594">
        <v>0</v>
      </c>
      <c r="I594">
        <v>0</v>
      </c>
      <c r="J594">
        <v>0</v>
      </c>
      <c r="K594">
        <v>0</v>
      </c>
      <c r="L594" s="4">
        <f t="shared" si="9"/>
        <v>0</v>
      </c>
      <c r="M594" t="s">
        <v>17</v>
      </c>
      <c r="N594" s="4"/>
    </row>
    <row r="595" spans="1:14" x14ac:dyDescent="0.3">
      <c r="A595" t="s">
        <v>418</v>
      </c>
      <c r="B595" t="s">
        <v>36</v>
      </c>
      <c r="C595" t="s">
        <v>22</v>
      </c>
      <c r="D595" s="5" t="s">
        <v>837</v>
      </c>
      <c r="E595" s="5" t="s">
        <v>837</v>
      </c>
      <c r="F595" s="5" t="s">
        <v>837</v>
      </c>
      <c r="G595" s="5" t="s">
        <v>837</v>
      </c>
      <c r="H595">
        <v>0</v>
      </c>
      <c r="I595">
        <v>0</v>
      </c>
      <c r="J595">
        <v>0</v>
      </c>
      <c r="K595">
        <v>0</v>
      </c>
      <c r="L595" s="4">
        <f t="shared" si="9"/>
        <v>0</v>
      </c>
      <c r="M595" t="s">
        <v>17</v>
      </c>
    </row>
    <row r="596" spans="1:14" x14ac:dyDescent="0.3">
      <c r="A596" t="s">
        <v>549</v>
      </c>
      <c r="B596" t="s">
        <v>36</v>
      </c>
      <c r="C596" t="s">
        <v>7</v>
      </c>
      <c r="D596" s="5" t="s">
        <v>836</v>
      </c>
      <c r="E596" s="5" t="s">
        <v>836</v>
      </c>
      <c r="F596" s="5" t="s">
        <v>838</v>
      </c>
      <c r="G596" s="5" t="s">
        <v>835</v>
      </c>
      <c r="H596">
        <v>-1</v>
      </c>
      <c r="I596">
        <v>1</v>
      </c>
      <c r="J596">
        <v>0</v>
      </c>
      <c r="K596">
        <v>1</v>
      </c>
      <c r="L596" s="4">
        <f t="shared" si="9"/>
        <v>0.25</v>
      </c>
      <c r="M596" t="s">
        <v>9</v>
      </c>
      <c r="N596" s="4"/>
    </row>
    <row r="597" spans="1:14" x14ac:dyDescent="0.3">
      <c r="A597" t="s">
        <v>419</v>
      </c>
      <c r="B597" t="s">
        <v>14</v>
      </c>
      <c r="C597" t="s">
        <v>31</v>
      </c>
      <c r="D597" s="5" t="s">
        <v>834</v>
      </c>
      <c r="E597" s="5" t="s">
        <v>834</v>
      </c>
      <c r="F597" s="5" t="s">
        <v>834</v>
      </c>
      <c r="G597" s="5" t="s">
        <v>834</v>
      </c>
      <c r="H597">
        <v>0</v>
      </c>
      <c r="I597">
        <v>0</v>
      </c>
      <c r="J597">
        <v>0</v>
      </c>
      <c r="K597">
        <v>0</v>
      </c>
      <c r="L597" s="4">
        <f t="shared" si="9"/>
        <v>0</v>
      </c>
      <c r="M597" t="s">
        <v>17</v>
      </c>
    </row>
    <row r="598" spans="1:14" x14ac:dyDescent="0.3">
      <c r="A598" t="s">
        <v>788</v>
      </c>
      <c r="B598" t="s">
        <v>32</v>
      </c>
      <c r="C598" t="s">
        <v>31</v>
      </c>
      <c r="D598" s="5" t="s">
        <v>835</v>
      </c>
      <c r="E598" s="5" t="s">
        <v>830</v>
      </c>
      <c r="F598" s="5" t="s">
        <v>830</v>
      </c>
      <c r="G598" s="5" t="s">
        <v>831</v>
      </c>
      <c r="H598">
        <v>-1</v>
      </c>
      <c r="I598">
        <v>-1</v>
      </c>
      <c r="J598">
        <v>-1</v>
      </c>
      <c r="K598">
        <v>-1</v>
      </c>
      <c r="L598" s="4">
        <f t="shared" si="9"/>
        <v>-1</v>
      </c>
      <c r="M598" t="s">
        <v>9</v>
      </c>
    </row>
    <row r="599" spans="1:14" x14ac:dyDescent="0.3">
      <c r="A599" t="s">
        <v>491</v>
      </c>
      <c r="B599" t="s">
        <v>72</v>
      </c>
      <c r="C599" t="s">
        <v>31</v>
      </c>
      <c r="D599" s="5" t="s">
        <v>835</v>
      </c>
      <c r="E599" s="5" t="s">
        <v>830</v>
      </c>
      <c r="F599" s="5" t="s">
        <v>830</v>
      </c>
      <c r="G599" s="5" t="s">
        <v>835</v>
      </c>
      <c r="H599">
        <v>-1</v>
      </c>
      <c r="I599">
        <v>-1</v>
      </c>
      <c r="J599">
        <v>-1</v>
      </c>
      <c r="K599">
        <v>1</v>
      </c>
      <c r="L599" s="4">
        <f t="shared" si="9"/>
        <v>-0.5</v>
      </c>
      <c r="M599" t="s">
        <v>9</v>
      </c>
    </row>
    <row r="600" spans="1:14" x14ac:dyDescent="0.3">
      <c r="A600" t="s">
        <v>765</v>
      </c>
      <c r="B600" t="s">
        <v>112</v>
      </c>
      <c r="C600" t="s">
        <v>22</v>
      </c>
      <c r="D600" s="5" t="s">
        <v>830</v>
      </c>
      <c r="E600" s="5" t="s">
        <v>835</v>
      </c>
      <c r="F600" s="5" t="s">
        <v>835</v>
      </c>
      <c r="G600" s="5" t="s">
        <v>835</v>
      </c>
      <c r="H600">
        <v>1</v>
      </c>
      <c r="I600">
        <v>1</v>
      </c>
      <c r="J600">
        <v>1</v>
      </c>
      <c r="K600">
        <v>1</v>
      </c>
      <c r="L600" s="4">
        <f t="shared" si="9"/>
        <v>1</v>
      </c>
      <c r="M600" t="s">
        <v>8</v>
      </c>
      <c r="N600" s="4"/>
    </row>
    <row r="601" spans="1:14" x14ac:dyDescent="0.3">
      <c r="A601" t="s">
        <v>492</v>
      </c>
      <c r="B601" t="s">
        <v>88</v>
      </c>
      <c r="C601" t="s">
        <v>22</v>
      </c>
      <c r="D601" s="5" t="s">
        <v>834</v>
      </c>
      <c r="E601" s="5" t="s">
        <v>835</v>
      </c>
      <c r="F601" s="5" t="s">
        <v>835</v>
      </c>
      <c r="G601" s="5" t="s">
        <v>835</v>
      </c>
      <c r="H601">
        <v>0</v>
      </c>
      <c r="I601">
        <v>1</v>
      </c>
      <c r="J601">
        <v>1</v>
      </c>
      <c r="K601">
        <v>1</v>
      </c>
      <c r="L601" s="4">
        <f t="shared" si="9"/>
        <v>0.75</v>
      </c>
      <c r="M601" t="s">
        <v>8</v>
      </c>
      <c r="N601" s="4"/>
    </row>
    <row r="602" spans="1:14" x14ac:dyDescent="0.3">
      <c r="A602" t="s">
        <v>428</v>
      </c>
      <c r="B602" t="s">
        <v>14</v>
      </c>
      <c r="C602" t="s">
        <v>31</v>
      </c>
      <c r="D602" s="5" t="s">
        <v>837</v>
      </c>
      <c r="E602" s="5" t="s">
        <v>837</v>
      </c>
      <c r="F602" s="5" t="s">
        <v>837</v>
      </c>
      <c r="G602" s="5" t="s">
        <v>837</v>
      </c>
      <c r="H602">
        <v>0</v>
      </c>
      <c r="I602">
        <v>0</v>
      </c>
      <c r="J602">
        <v>0</v>
      </c>
      <c r="K602">
        <v>0</v>
      </c>
      <c r="L602" s="4">
        <f t="shared" si="9"/>
        <v>0</v>
      </c>
      <c r="M602" t="s">
        <v>17</v>
      </c>
    </row>
    <row r="603" spans="1:14" x14ac:dyDescent="0.3">
      <c r="A603" t="s">
        <v>430</v>
      </c>
      <c r="B603" t="s">
        <v>200</v>
      </c>
      <c r="C603" t="s">
        <v>31</v>
      </c>
      <c r="D603" s="5" t="s">
        <v>837</v>
      </c>
      <c r="E603" s="5" t="s">
        <v>837</v>
      </c>
      <c r="F603" s="5" t="s">
        <v>837</v>
      </c>
      <c r="G603" s="5" t="s">
        <v>837</v>
      </c>
      <c r="H603">
        <v>0</v>
      </c>
      <c r="I603">
        <v>0</v>
      </c>
      <c r="J603">
        <v>0</v>
      </c>
      <c r="K603">
        <v>0</v>
      </c>
      <c r="L603" s="4">
        <f t="shared" si="9"/>
        <v>0</v>
      </c>
      <c r="M603" t="s">
        <v>17</v>
      </c>
      <c r="N603" s="4"/>
    </row>
    <row r="604" spans="1:14" x14ac:dyDescent="0.3">
      <c r="A604" t="s">
        <v>651</v>
      </c>
      <c r="B604" t="s">
        <v>88</v>
      </c>
      <c r="C604" t="s">
        <v>31</v>
      </c>
      <c r="D604" s="5" t="s">
        <v>834</v>
      </c>
      <c r="E604" s="5" t="s">
        <v>830</v>
      </c>
      <c r="F604" s="5" t="s">
        <v>830</v>
      </c>
      <c r="G604" s="5" t="s">
        <v>835</v>
      </c>
      <c r="H604">
        <v>0</v>
      </c>
      <c r="I604">
        <v>-1</v>
      </c>
      <c r="J604">
        <v>-1</v>
      </c>
      <c r="K604">
        <v>1</v>
      </c>
      <c r="L604" s="4">
        <f t="shared" si="9"/>
        <v>-0.25</v>
      </c>
      <c r="M604" t="s">
        <v>9</v>
      </c>
    </row>
    <row r="605" spans="1:14" x14ac:dyDescent="0.3">
      <c r="A605" t="s">
        <v>495</v>
      </c>
      <c r="B605" t="s">
        <v>14</v>
      </c>
      <c r="C605" t="s">
        <v>31</v>
      </c>
      <c r="D605" s="5" t="s">
        <v>834</v>
      </c>
      <c r="E605" s="5" t="s">
        <v>830</v>
      </c>
      <c r="F605" s="5" t="s">
        <v>830</v>
      </c>
      <c r="G605" s="5" t="s">
        <v>831</v>
      </c>
      <c r="H605">
        <v>0</v>
      </c>
      <c r="I605">
        <v>-1</v>
      </c>
      <c r="J605">
        <v>-1</v>
      </c>
      <c r="K605">
        <v>-1</v>
      </c>
      <c r="L605" s="4">
        <f t="shared" si="9"/>
        <v>-0.75</v>
      </c>
      <c r="M605" t="s">
        <v>9</v>
      </c>
    </row>
    <row r="606" spans="1:14" x14ac:dyDescent="0.3">
      <c r="A606" t="s">
        <v>496</v>
      </c>
      <c r="B606" t="s">
        <v>11</v>
      </c>
      <c r="C606" t="s">
        <v>22</v>
      </c>
      <c r="D606" s="5" t="s">
        <v>830</v>
      </c>
      <c r="E606" s="5" t="s">
        <v>835</v>
      </c>
      <c r="F606" s="5" t="s">
        <v>835</v>
      </c>
      <c r="G606" s="5" t="s">
        <v>835</v>
      </c>
      <c r="H606">
        <v>1</v>
      </c>
      <c r="I606">
        <v>1</v>
      </c>
      <c r="J606">
        <v>1</v>
      </c>
      <c r="K606">
        <v>1</v>
      </c>
      <c r="L606" s="4">
        <f t="shared" si="9"/>
        <v>1</v>
      </c>
      <c r="M606" t="s">
        <v>8</v>
      </c>
      <c r="N606" s="4"/>
    </row>
    <row r="607" spans="1:14" x14ac:dyDescent="0.3">
      <c r="A607" t="s">
        <v>497</v>
      </c>
      <c r="B607" t="s">
        <v>6</v>
      </c>
      <c r="C607" t="s">
        <v>22</v>
      </c>
      <c r="D607" s="5" t="s">
        <v>830</v>
      </c>
      <c r="E607" s="5" t="s">
        <v>835</v>
      </c>
      <c r="F607" s="5" t="s">
        <v>835</v>
      </c>
      <c r="G607" s="5" t="s">
        <v>835</v>
      </c>
      <c r="H607">
        <v>1</v>
      </c>
      <c r="I607">
        <v>1</v>
      </c>
      <c r="J607">
        <v>1</v>
      </c>
      <c r="K607">
        <v>1</v>
      </c>
      <c r="L607" s="4">
        <f t="shared" si="9"/>
        <v>1</v>
      </c>
      <c r="M607" t="s">
        <v>8</v>
      </c>
      <c r="N607" s="4"/>
    </row>
    <row r="608" spans="1:14" x14ac:dyDescent="0.3">
      <c r="A608" t="s">
        <v>111</v>
      </c>
      <c r="B608" t="s">
        <v>6</v>
      </c>
      <c r="C608" t="s">
        <v>98</v>
      </c>
      <c r="D608" s="5" t="s">
        <v>840</v>
      </c>
      <c r="E608" s="5" t="s">
        <v>841</v>
      </c>
      <c r="F608" s="5" t="s">
        <v>841</v>
      </c>
      <c r="G608" s="5" t="s">
        <v>841</v>
      </c>
      <c r="H608">
        <v>1</v>
      </c>
      <c r="I608">
        <v>1</v>
      </c>
      <c r="J608">
        <v>1</v>
      </c>
      <c r="K608">
        <v>1</v>
      </c>
      <c r="L608" s="4">
        <f t="shared" si="9"/>
        <v>1</v>
      </c>
      <c r="M608" t="s">
        <v>8</v>
      </c>
      <c r="N608" s="4"/>
    </row>
    <row r="609" spans="1:14" x14ac:dyDescent="0.3">
      <c r="A609" t="s">
        <v>499</v>
      </c>
      <c r="B609" t="s">
        <v>11</v>
      </c>
      <c r="C609" t="s">
        <v>22</v>
      </c>
      <c r="D609" s="5" t="s">
        <v>830</v>
      </c>
      <c r="E609" s="5" t="s">
        <v>835</v>
      </c>
      <c r="F609" s="5" t="s">
        <v>835</v>
      </c>
      <c r="G609" s="5" t="s">
        <v>835</v>
      </c>
      <c r="H609">
        <v>1</v>
      </c>
      <c r="I609">
        <v>1</v>
      </c>
      <c r="J609">
        <v>1</v>
      </c>
      <c r="K609">
        <v>1</v>
      </c>
      <c r="L609" s="4">
        <f t="shared" si="9"/>
        <v>1</v>
      </c>
      <c r="M609" t="s">
        <v>8</v>
      </c>
      <c r="N609" s="4"/>
    </row>
    <row r="610" spans="1:14" x14ac:dyDescent="0.3">
      <c r="A610" t="s">
        <v>500</v>
      </c>
      <c r="B610" t="s">
        <v>88</v>
      </c>
      <c r="C610" t="s">
        <v>22</v>
      </c>
      <c r="D610" s="5" t="s">
        <v>830</v>
      </c>
      <c r="E610" s="5" t="s">
        <v>835</v>
      </c>
      <c r="F610" s="5" t="s">
        <v>835</v>
      </c>
      <c r="G610" s="5" t="s">
        <v>835</v>
      </c>
      <c r="H610">
        <v>1</v>
      </c>
      <c r="I610">
        <v>1</v>
      </c>
      <c r="J610">
        <v>1</v>
      </c>
      <c r="K610">
        <v>1</v>
      </c>
      <c r="L610" s="4">
        <f t="shared" si="9"/>
        <v>1</v>
      </c>
      <c r="M610" t="s">
        <v>8</v>
      </c>
      <c r="N610" s="4"/>
    </row>
    <row r="611" spans="1:14" x14ac:dyDescent="0.3">
      <c r="A611" t="s">
        <v>501</v>
      </c>
      <c r="B611" t="s">
        <v>6</v>
      </c>
      <c r="C611" t="s">
        <v>22</v>
      </c>
      <c r="D611" s="5" t="s">
        <v>830</v>
      </c>
      <c r="E611" s="5" t="s">
        <v>835</v>
      </c>
      <c r="F611" s="5" t="s">
        <v>835</v>
      </c>
      <c r="G611" s="5" t="s">
        <v>835</v>
      </c>
      <c r="H611">
        <v>1</v>
      </c>
      <c r="I611">
        <v>1</v>
      </c>
      <c r="J611">
        <v>1</v>
      </c>
      <c r="K611">
        <v>1</v>
      </c>
      <c r="L611" s="4">
        <f t="shared" si="9"/>
        <v>1</v>
      </c>
      <c r="M611" t="s">
        <v>8</v>
      </c>
      <c r="N611" s="4"/>
    </row>
    <row r="612" spans="1:14" x14ac:dyDescent="0.3">
      <c r="A612" t="s">
        <v>502</v>
      </c>
      <c r="B612" t="s">
        <v>88</v>
      </c>
      <c r="C612" t="s">
        <v>31</v>
      </c>
      <c r="D612" s="5" t="s">
        <v>835</v>
      </c>
      <c r="E612" s="5" t="s">
        <v>830</v>
      </c>
      <c r="F612" s="5" t="s">
        <v>830</v>
      </c>
      <c r="G612" s="5" t="s">
        <v>834</v>
      </c>
      <c r="H612">
        <v>-1</v>
      </c>
      <c r="I612">
        <v>-1</v>
      </c>
      <c r="J612">
        <v>-1</v>
      </c>
      <c r="K612">
        <v>0</v>
      </c>
      <c r="L612" s="4">
        <f t="shared" si="9"/>
        <v>-0.75</v>
      </c>
      <c r="M612" t="s">
        <v>9</v>
      </c>
    </row>
    <row r="613" spans="1:14" x14ac:dyDescent="0.3">
      <c r="A613" t="s">
        <v>503</v>
      </c>
      <c r="B613" t="s">
        <v>36</v>
      </c>
      <c r="C613" t="s">
        <v>15</v>
      </c>
      <c r="D613" s="5" t="s">
        <v>830</v>
      </c>
      <c r="E613" s="5" t="s">
        <v>830</v>
      </c>
      <c r="F613" s="5" t="s">
        <v>835</v>
      </c>
      <c r="G613" s="5" t="s">
        <v>835</v>
      </c>
      <c r="H613">
        <v>1</v>
      </c>
      <c r="I613">
        <v>-1</v>
      </c>
      <c r="J613">
        <v>1</v>
      </c>
      <c r="K613">
        <v>1</v>
      </c>
      <c r="L613" s="4">
        <f t="shared" si="9"/>
        <v>0.5</v>
      </c>
      <c r="M613" t="s">
        <v>17</v>
      </c>
      <c r="N613" s="4"/>
    </row>
    <row r="614" spans="1:14" x14ac:dyDescent="0.3">
      <c r="A614" t="s">
        <v>437</v>
      </c>
      <c r="B614" t="s">
        <v>36</v>
      </c>
      <c r="C614" t="s">
        <v>22</v>
      </c>
      <c r="D614" s="5" t="s">
        <v>834</v>
      </c>
      <c r="E614" s="5" t="s">
        <v>834</v>
      </c>
      <c r="F614" s="5" t="s">
        <v>834</v>
      </c>
      <c r="G614" s="5" t="s">
        <v>834</v>
      </c>
      <c r="H614">
        <v>0</v>
      </c>
      <c r="I614">
        <v>0</v>
      </c>
      <c r="J614">
        <v>0</v>
      </c>
      <c r="K614">
        <v>0</v>
      </c>
      <c r="L614" s="4">
        <f t="shared" si="9"/>
        <v>0</v>
      </c>
      <c r="M614" t="s">
        <v>17</v>
      </c>
    </row>
    <row r="615" spans="1:14" x14ac:dyDescent="0.3">
      <c r="A615" t="s">
        <v>759</v>
      </c>
      <c r="B615" t="s">
        <v>69</v>
      </c>
      <c r="C615" t="s">
        <v>22</v>
      </c>
      <c r="D615" s="5" t="s">
        <v>830</v>
      </c>
      <c r="E615" s="5" t="s">
        <v>835</v>
      </c>
      <c r="F615" s="5" t="s">
        <v>835</v>
      </c>
      <c r="G615" s="5" t="s">
        <v>835</v>
      </c>
      <c r="H615">
        <v>1</v>
      </c>
      <c r="I615">
        <v>1</v>
      </c>
      <c r="J615">
        <v>1</v>
      </c>
      <c r="K615">
        <v>1</v>
      </c>
      <c r="L615" s="4">
        <f t="shared" si="9"/>
        <v>1</v>
      </c>
      <c r="M615" t="s">
        <v>8</v>
      </c>
      <c r="N615" s="4"/>
    </row>
    <row r="616" spans="1:14" x14ac:dyDescent="0.3">
      <c r="A616" t="s">
        <v>438</v>
      </c>
      <c r="B616" t="s">
        <v>18</v>
      </c>
      <c r="C616" t="s">
        <v>31</v>
      </c>
      <c r="D616" s="5" t="s">
        <v>837</v>
      </c>
      <c r="E616" s="5" t="s">
        <v>837</v>
      </c>
      <c r="F616" s="5" t="s">
        <v>837</v>
      </c>
      <c r="G616" s="5" t="s">
        <v>837</v>
      </c>
      <c r="H616">
        <v>0</v>
      </c>
      <c r="I616">
        <v>0</v>
      </c>
      <c r="J616">
        <v>0</v>
      </c>
      <c r="K616">
        <v>0</v>
      </c>
      <c r="L616" s="4">
        <f t="shared" si="9"/>
        <v>0</v>
      </c>
      <c r="M616" t="s">
        <v>17</v>
      </c>
      <c r="N616" s="4"/>
    </row>
    <row r="617" spans="1:14" x14ac:dyDescent="0.3">
      <c r="A617" t="s">
        <v>635</v>
      </c>
      <c r="B617" t="s">
        <v>88</v>
      </c>
      <c r="C617" t="s">
        <v>31</v>
      </c>
      <c r="D617" s="5" t="s">
        <v>835</v>
      </c>
      <c r="E617" s="5" t="s">
        <v>830</v>
      </c>
      <c r="F617" s="5" t="s">
        <v>830</v>
      </c>
      <c r="G617" s="5" t="s">
        <v>835</v>
      </c>
      <c r="H617">
        <v>-1</v>
      </c>
      <c r="I617">
        <v>-1</v>
      </c>
      <c r="J617">
        <v>-1</v>
      </c>
      <c r="K617">
        <v>1</v>
      </c>
      <c r="L617" s="4">
        <f t="shared" si="9"/>
        <v>-0.5</v>
      </c>
      <c r="M617" t="s">
        <v>9</v>
      </c>
    </row>
    <row r="618" spans="1:14" x14ac:dyDescent="0.3">
      <c r="A618" t="s">
        <v>506</v>
      </c>
      <c r="B618" t="s">
        <v>251</v>
      </c>
      <c r="C618" t="s">
        <v>22</v>
      </c>
      <c r="D618" s="5" t="s">
        <v>830</v>
      </c>
      <c r="E618" s="5" t="s">
        <v>835</v>
      </c>
      <c r="F618" s="5" t="s">
        <v>835</v>
      </c>
      <c r="G618" s="5" t="s">
        <v>835</v>
      </c>
      <c r="H618">
        <v>1</v>
      </c>
      <c r="I618">
        <v>1</v>
      </c>
      <c r="J618">
        <v>1</v>
      </c>
      <c r="K618">
        <v>1</v>
      </c>
      <c r="L618" s="4">
        <f t="shared" si="9"/>
        <v>1</v>
      </c>
      <c r="M618" t="s">
        <v>8</v>
      </c>
      <c r="N618" s="4"/>
    </row>
    <row r="619" spans="1:14" x14ac:dyDescent="0.3">
      <c r="A619" t="s">
        <v>133</v>
      </c>
      <c r="B619" t="s">
        <v>53</v>
      </c>
      <c r="C619" t="s">
        <v>98</v>
      </c>
      <c r="D619" s="5" t="s">
        <v>840</v>
      </c>
      <c r="E619" s="5" t="s">
        <v>841</v>
      </c>
      <c r="F619" s="5" t="s">
        <v>841</v>
      </c>
      <c r="G619" s="5" t="s">
        <v>841</v>
      </c>
      <c r="H619">
        <v>1</v>
      </c>
      <c r="I619">
        <v>1</v>
      </c>
      <c r="J619">
        <v>1</v>
      </c>
      <c r="K619">
        <v>1</v>
      </c>
      <c r="L619" s="4">
        <f t="shared" si="9"/>
        <v>1</v>
      </c>
      <c r="M619" t="s">
        <v>8</v>
      </c>
      <c r="N619" s="4"/>
    </row>
    <row r="620" spans="1:14" x14ac:dyDescent="0.3">
      <c r="A620" t="s">
        <v>508</v>
      </c>
      <c r="B620" t="s">
        <v>21</v>
      </c>
      <c r="C620" t="s">
        <v>26</v>
      </c>
      <c r="D620" s="5" t="s">
        <v>835</v>
      </c>
      <c r="E620" s="5" t="s">
        <v>831</v>
      </c>
      <c r="F620" s="5" t="s">
        <v>835</v>
      </c>
      <c r="G620" s="5" t="s">
        <v>831</v>
      </c>
      <c r="H620">
        <v>-1</v>
      </c>
      <c r="I620">
        <v>-1</v>
      </c>
      <c r="J620">
        <v>1</v>
      </c>
      <c r="K620">
        <v>-1</v>
      </c>
      <c r="L620" s="4">
        <f t="shared" si="9"/>
        <v>-0.5</v>
      </c>
      <c r="M620" t="s">
        <v>9</v>
      </c>
    </row>
    <row r="621" spans="1:14" x14ac:dyDescent="0.3">
      <c r="A621" t="s">
        <v>187</v>
      </c>
      <c r="B621" t="s">
        <v>72</v>
      </c>
      <c r="C621" t="s">
        <v>98</v>
      </c>
      <c r="D621" s="5" t="s">
        <v>840</v>
      </c>
      <c r="E621" s="5" t="s">
        <v>841</v>
      </c>
      <c r="F621" s="5" t="s">
        <v>841</v>
      </c>
      <c r="G621" s="5" t="s">
        <v>841</v>
      </c>
      <c r="H621">
        <v>1</v>
      </c>
      <c r="I621">
        <v>1</v>
      </c>
      <c r="J621">
        <v>1</v>
      </c>
      <c r="K621">
        <v>1</v>
      </c>
      <c r="L621" s="4">
        <f t="shared" si="9"/>
        <v>1</v>
      </c>
      <c r="M621" t="s">
        <v>8</v>
      </c>
      <c r="N621" s="4"/>
    </row>
    <row r="622" spans="1:14" x14ac:dyDescent="0.3">
      <c r="A622" t="s">
        <v>241</v>
      </c>
      <c r="B622" t="s">
        <v>6</v>
      </c>
      <c r="C622" t="s">
        <v>98</v>
      </c>
      <c r="D622" s="5" t="s">
        <v>842</v>
      </c>
      <c r="E622" s="5" t="s">
        <v>841</v>
      </c>
      <c r="F622" s="5" t="s">
        <v>841</v>
      </c>
      <c r="G622" s="5" t="s">
        <v>841</v>
      </c>
      <c r="H622">
        <v>0</v>
      </c>
      <c r="I622">
        <v>1</v>
      </c>
      <c r="J622">
        <v>1</v>
      </c>
      <c r="K622">
        <v>1</v>
      </c>
      <c r="L622" s="4">
        <f t="shared" si="9"/>
        <v>0.75</v>
      </c>
      <c r="M622" t="s">
        <v>8</v>
      </c>
      <c r="N622" s="4"/>
    </row>
    <row r="623" spans="1:14" x14ac:dyDescent="0.3">
      <c r="A623" t="s">
        <v>511</v>
      </c>
      <c r="B623" t="s">
        <v>75</v>
      </c>
      <c r="C623" t="s">
        <v>12</v>
      </c>
      <c r="D623" s="5" t="s">
        <v>830</v>
      </c>
      <c r="E623" s="5" t="s">
        <v>835</v>
      </c>
      <c r="F623" s="5" t="s">
        <v>835</v>
      </c>
      <c r="G623" s="5" t="s">
        <v>835</v>
      </c>
      <c r="H623">
        <v>1</v>
      </c>
      <c r="I623">
        <v>1</v>
      </c>
      <c r="J623">
        <v>1</v>
      </c>
      <c r="K623">
        <v>1</v>
      </c>
      <c r="L623" s="4">
        <f t="shared" si="9"/>
        <v>1</v>
      </c>
      <c r="M623" t="s">
        <v>8</v>
      </c>
      <c r="N623" s="4"/>
    </row>
    <row r="624" spans="1:14" x14ac:dyDescent="0.3">
      <c r="A624" t="s">
        <v>512</v>
      </c>
      <c r="B624" t="s">
        <v>36</v>
      </c>
      <c r="C624" t="s">
        <v>22</v>
      </c>
      <c r="D624" s="5" t="s">
        <v>830</v>
      </c>
      <c r="E624" s="5" t="s">
        <v>835</v>
      </c>
      <c r="F624" s="5" t="s">
        <v>835</v>
      </c>
      <c r="G624" s="5" t="s">
        <v>835</v>
      </c>
      <c r="H624">
        <v>1</v>
      </c>
      <c r="I624">
        <v>1</v>
      </c>
      <c r="J624">
        <v>1</v>
      </c>
      <c r="K624">
        <v>1</v>
      </c>
      <c r="L624" s="4">
        <f t="shared" si="9"/>
        <v>1</v>
      </c>
      <c r="M624" t="s">
        <v>8</v>
      </c>
      <c r="N624" s="4"/>
    </row>
    <row r="625" spans="1:14" x14ac:dyDescent="0.3">
      <c r="A625" t="s">
        <v>513</v>
      </c>
      <c r="B625" t="s">
        <v>11</v>
      </c>
      <c r="C625" t="s">
        <v>22</v>
      </c>
      <c r="D625" s="5" t="s">
        <v>830</v>
      </c>
      <c r="E625" s="5" t="s">
        <v>835</v>
      </c>
      <c r="F625" s="5" t="s">
        <v>835</v>
      </c>
      <c r="G625" s="5" t="s">
        <v>835</v>
      </c>
      <c r="H625">
        <v>1</v>
      </c>
      <c r="I625">
        <v>1</v>
      </c>
      <c r="J625">
        <v>1</v>
      </c>
      <c r="K625">
        <v>1</v>
      </c>
      <c r="L625" s="4">
        <f t="shared" si="9"/>
        <v>1</v>
      </c>
      <c r="M625" t="s">
        <v>8</v>
      </c>
      <c r="N625" s="4"/>
    </row>
    <row r="626" spans="1:14" x14ac:dyDescent="0.3">
      <c r="A626" t="s">
        <v>470</v>
      </c>
      <c r="B626" t="s">
        <v>14</v>
      </c>
      <c r="C626" t="s">
        <v>7</v>
      </c>
      <c r="D626" s="5" t="s">
        <v>834</v>
      </c>
      <c r="E626" s="5" t="s">
        <v>834</v>
      </c>
      <c r="F626" s="5" t="s">
        <v>834</v>
      </c>
      <c r="G626" s="5" t="s">
        <v>834</v>
      </c>
      <c r="H626">
        <v>0</v>
      </c>
      <c r="I626">
        <v>0</v>
      </c>
      <c r="J626">
        <v>0</v>
      </c>
      <c r="K626">
        <v>0</v>
      </c>
      <c r="L626" s="4">
        <f t="shared" si="9"/>
        <v>0</v>
      </c>
      <c r="M626" t="s">
        <v>17</v>
      </c>
    </row>
    <row r="627" spans="1:14" x14ac:dyDescent="0.3">
      <c r="A627" t="s">
        <v>515</v>
      </c>
      <c r="B627" t="s">
        <v>6</v>
      </c>
      <c r="C627" t="s">
        <v>22</v>
      </c>
      <c r="D627" s="5" t="s">
        <v>830</v>
      </c>
      <c r="E627" s="5" t="s">
        <v>835</v>
      </c>
      <c r="F627" s="5" t="s">
        <v>835</v>
      </c>
      <c r="G627" s="5" t="s">
        <v>835</v>
      </c>
      <c r="H627">
        <v>1</v>
      </c>
      <c r="I627">
        <v>1</v>
      </c>
      <c r="J627">
        <v>1</v>
      </c>
      <c r="K627">
        <v>1</v>
      </c>
      <c r="L627" s="4">
        <f t="shared" si="9"/>
        <v>1</v>
      </c>
      <c r="M627" t="s">
        <v>8</v>
      </c>
      <c r="N627" s="4"/>
    </row>
    <row r="628" spans="1:14" x14ac:dyDescent="0.3">
      <c r="A628" t="s">
        <v>654</v>
      </c>
      <c r="B628" t="s">
        <v>56</v>
      </c>
      <c r="C628" t="s">
        <v>98</v>
      </c>
      <c r="D628" s="5" t="s">
        <v>841</v>
      </c>
      <c r="E628" s="5" t="s">
        <v>840</v>
      </c>
      <c r="F628" s="5" t="s">
        <v>840</v>
      </c>
      <c r="G628" s="5" t="s">
        <v>840</v>
      </c>
      <c r="H628">
        <v>-1</v>
      </c>
      <c r="I628">
        <v>-1</v>
      </c>
      <c r="J628">
        <v>-1</v>
      </c>
      <c r="K628">
        <v>-1</v>
      </c>
      <c r="L628" s="4">
        <f t="shared" si="9"/>
        <v>-1</v>
      </c>
      <c r="M628" t="s">
        <v>9</v>
      </c>
    </row>
    <row r="629" spans="1:14" x14ac:dyDescent="0.3">
      <c r="A629" t="s">
        <v>516</v>
      </c>
      <c r="B629" t="s">
        <v>39</v>
      </c>
      <c r="C629" t="s">
        <v>31</v>
      </c>
      <c r="D629" s="5" t="s">
        <v>835</v>
      </c>
      <c r="E629" s="5" t="s">
        <v>830</v>
      </c>
      <c r="F629" s="5" t="s">
        <v>830</v>
      </c>
      <c r="G629" s="5" t="s">
        <v>831</v>
      </c>
      <c r="H629">
        <v>-1</v>
      </c>
      <c r="I629">
        <v>-1</v>
      </c>
      <c r="J629">
        <v>-1</v>
      </c>
      <c r="K629">
        <v>-1</v>
      </c>
      <c r="L629" s="4">
        <f t="shared" si="9"/>
        <v>-1</v>
      </c>
      <c r="M629" t="s">
        <v>9</v>
      </c>
    </row>
    <row r="630" spans="1:14" x14ac:dyDescent="0.3">
      <c r="A630" t="s">
        <v>476</v>
      </c>
      <c r="B630" t="s">
        <v>14</v>
      </c>
      <c r="C630" t="s">
        <v>22</v>
      </c>
      <c r="D630" s="5" t="s">
        <v>834</v>
      </c>
      <c r="E630" s="5" t="s">
        <v>834</v>
      </c>
      <c r="F630" s="5" t="s">
        <v>834</v>
      </c>
      <c r="G630" s="5" t="s">
        <v>834</v>
      </c>
      <c r="H630">
        <v>0</v>
      </c>
      <c r="I630">
        <v>0</v>
      </c>
      <c r="J630">
        <v>0</v>
      </c>
      <c r="K630">
        <v>0</v>
      </c>
      <c r="L630" s="4">
        <f t="shared" si="9"/>
        <v>0</v>
      </c>
      <c r="M630" t="s">
        <v>17</v>
      </c>
    </row>
    <row r="631" spans="1:14" x14ac:dyDescent="0.3">
      <c r="A631" t="s">
        <v>487</v>
      </c>
      <c r="B631" t="s">
        <v>11</v>
      </c>
      <c r="C631" t="s">
        <v>22</v>
      </c>
      <c r="D631" s="5" t="s">
        <v>834</v>
      </c>
      <c r="E631" s="5" t="s">
        <v>834</v>
      </c>
      <c r="F631" s="5" t="s">
        <v>834</v>
      </c>
      <c r="G631" s="5" t="s">
        <v>834</v>
      </c>
      <c r="H631">
        <v>0</v>
      </c>
      <c r="I631">
        <v>0</v>
      </c>
      <c r="J631">
        <v>0</v>
      </c>
      <c r="K631">
        <v>0</v>
      </c>
      <c r="L631" s="4">
        <f t="shared" si="9"/>
        <v>0</v>
      </c>
      <c r="M631" t="s">
        <v>17</v>
      </c>
    </row>
    <row r="632" spans="1:14" x14ac:dyDescent="0.3">
      <c r="A632" t="s">
        <v>752</v>
      </c>
      <c r="B632" t="s">
        <v>18</v>
      </c>
      <c r="C632" t="s">
        <v>31</v>
      </c>
      <c r="D632" s="5" t="s">
        <v>831</v>
      </c>
      <c r="E632" s="5" t="s">
        <v>830</v>
      </c>
      <c r="F632" s="5" t="s">
        <v>836</v>
      </c>
      <c r="G632" s="5" t="s">
        <v>835</v>
      </c>
      <c r="H632">
        <v>1</v>
      </c>
      <c r="I632">
        <v>-1</v>
      </c>
      <c r="J632">
        <v>1</v>
      </c>
      <c r="K632">
        <v>1</v>
      </c>
      <c r="L632" s="4">
        <f t="shared" si="9"/>
        <v>0.5</v>
      </c>
      <c r="M632" t="s">
        <v>17</v>
      </c>
      <c r="N632" s="4"/>
    </row>
    <row r="633" spans="1:14" x14ac:dyDescent="0.3">
      <c r="A633" t="s">
        <v>859</v>
      </c>
      <c r="B633" t="s">
        <v>46</v>
      </c>
      <c r="C633" t="s">
        <v>22</v>
      </c>
      <c r="D633" s="5" t="s">
        <v>837</v>
      </c>
      <c r="E633" s="5" t="s">
        <v>837</v>
      </c>
      <c r="F633" s="5" t="s">
        <v>837</v>
      </c>
      <c r="G633" s="5" t="s">
        <v>837</v>
      </c>
      <c r="H633">
        <v>0</v>
      </c>
      <c r="I633">
        <v>0</v>
      </c>
      <c r="J633">
        <v>0</v>
      </c>
      <c r="K633">
        <v>0</v>
      </c>
      <c r="L633" s="4">
        <f t="shared" si="9"/>
        <v>0</v>
      </c>
      <c r="M633" t="s">
        <v>17</v>
      </c>
    </row>
    <row r="634" spans="1:14" x14ac:dyDescent="0.3">
      <c r="A634" t="s">
        <v>490</v>
      </c>
      <c r="B634" t="s">
        <v>14</v>
      </c>
      <c r="C634" t="s">
        <v>31</v>
      </c>
      <c r="D634" s="5" t="s">
        <v>837</v>
      </c>
      <c r="E634" s="5" t="s">
        <v>837</v>
      </c>
      <c r="F634" s="5" t="s">
        <v>837</v>
      </c>
      <c r="G634" s="5" t="s">
        <v>837</v>
      </c>
      <c r="H634">
        <v>0</v>
      </c>
      <c r="I634">
        <v>0</v>
      </c>
      <c r="J634">
        <v>0</v>
      </c>
      <c r="K634">
        <v>0</v>
      </c>
      <c r="L634" s="4">
        <f t="shared" si="9"/>
        <v>0</v>
      </c>
      <c r="M634" t="s">
        <v>17</v>
      </c>
    </row>
    <row r="635" spans="1:14" x14ac:dyDescent="0.3">
      <c r="A635" t="s">
        <v>493</v>
      </c>
      <c r="B635" t="s">
        <v>14</v>
      </c>
      <c r="C635" t="s">
        <v>22</v>
      </c>
      <c r="D635" s="5" t="s">
        <v>834</v>
      </c>
      <c r="E635" s="5" t="s">
        <v>834</v>
      </c>
      <c r="F635" s="5" t="s">
        <v>834</v>
      </c>
      <c r="G635" s="5" t="s">
        <v>834</v>
      </c>
      <c r="H635">
        <v>0</v>
      </c>
      <c r="I635">
        <v>0</v>
      </c>
      <c r="J635">
        <v>0</v>
      </c>
      <c r="K635">
        <v>0</v>
      </c>
      <c r="L635" s="4">
        <f t="shared" si="9"/>
        <v>0</v>
      </c>
      <c r="M635" t="s">
        <v>17</v>
      </c>
    </row>
    <row r="636" spans="1:14" x14ac:dyDescent="0.3">
      <c r="A636" t="s">
        <v>517</v>
      </c>
      <c r="B636" t="s">
        <v>91</v>
      </c>
      <c r="C636" t="s">
        <v>98</v>
      </c>
      <c r="D636" s="5" t="s">
        <v>834</v>
      </c>
      <c r="E636" s="5" t="s">
        <v>834</v>
      </c>
      <c r="F636" s="5" t="s">
        <v>834</v>
      </c>
      <c r="G636" s="5" t="s">
        <v>834</v>
      </c>
      <c r="H636">
        <v>0</v>
      </c>
      <c r="I636">
        <v>0</v>
      </c>
      <c r="J636">
        <v>0</v>
      </c>
      <c r="K636">
        <v>0</v>
      </c>
      <c r="L636" s="4">
        <f t="shared" si="9"/>
        <v>0</v>
      </c>
      <c r="M636" t="s">
        <v>17</v>
      </c>
      <c r="N636" s="4"/>
    </row>
    <row r="637" spans="1:14" x14ac:dyDescent="0.3">
      <c r="A637" t="s">
        <v>729</v>
      </c>
      <c r="B637" t="s">
        <v>60</v>
      </c>
      <c r="C637" t="s">
        <v>31</v>
      </c>
      <c r="D637" s="5" t="s">
        <v>837</v>
      </c>
      <c r="E637" s="5" t="s">
        <v>837</v>
      </c>
      <c r="F637" s="5" t="s">
        <v>837</v>
      </c>
      <c r="G637" s="5" t="s">
        <v>837</v>
      </c>
      <c r="H637">
        <v>0</v>
      </c>
      <c r="I637">
        <v>0</v>
      </c>
      <c r="J637">
        <v>0</v>
      </c>
      <c r="K637">
        <v>0</v>
      </c>
      <c r="L637" s="4">
        <f t="shared" si="9"/>
        <v>0</v>
      </c>
      <c r="M637" t="s">
        <v>17</v>
      </c>
    </row>
    <row r="638" spans="1:14" x14ac:dyDescent="0.3">
      <c r="A638" t="s">
        <v>521</v>
      </c>
      <c r="B638" t="s">
        <v>72</v>
      </c>
      <c r="C638" t="s">
        <v>22</v>
      </c>
      <c r="D638" s="5" t="s">
        <v>834</v>
      </c>
      <c r="E638" s="5" t="s">
        <v>835</v>
      </c>
      <c r="F638" s="5" t="s">
        <v>834</v>
      </c>
      <c r="G638" s="5" t="s">
        <v>834</v>
      </c>
      <c r="H638">
        <v>0</v>
      </c>
      <c r="I638">
        <v>1</v>
      </c>
      <c r="J638">
        <v>0</v>
      </c>
      <c r="K638">
        <v>0</v>
      </c>
      <c r="L638" s="4">
        <f t="shared" si="9"/>
        <v>0.25</v>
      </c>
      <c r="M638" t="s">
        <v>9</v>
      </c>
      <c r="N638" s="4"/>
    </row>
    <row r="639" spans="1:14" x14ac:dyDescent="0.3">
      <c r="A639" t="s">
        <v>650</v>
      </c>
      <c r="B639" t="s">
        <v>60</v>
      </c>
      <c r="C639" t="s">
        <v>98</v>
      </c>
      <c r="D639" s="5" t="s">
        <v>841</v>
      </c>
      <c r="E639" s="5" t="s">
        <v>840</v>
      </c>
      <c r="F639" s="5" t="s">
        <v>840</v>
      </c>
      <c r="G639" s="5" t="s">
        <v>840</v>
      </c>
      <c r="H639">
        <v>-1</v>
      </c>
      <c r="I639">
        <v>-1</v>
      </c>
      <c r="J639">
        <v>-1</v>
      </c>
      <c r="K639">
        <v>-1</v>
      </c>
      <c r="L639" s="4">
        <f t="shared" si="9"/>
        <v>-1</v>
      </c>
      <c r="M639" t="s">
        <v>9</v>
      </c>
    </row>
    <row r="640" spans="1:14" x14ac:dyDescent="0.3">
      <c r="A640" t="s">
        <v>726</v>
      </c>
      <c r="B640" t="s">
        <v>88</v>
      </c>
      <c r="C640" t="s">
        <v>28</v>
      </c>
      <c r="D640" s="5" t="s">
        <v>834</v>
      </c>
      <c r="E640" s="5" t="s">
        <v>830</v>
      </c>
      <c r="F640" s="5" t="s">
        <v>830</v>
      </c>
      <c r="G640" s="5" t="s">
        <v>835</v>
      </c>
      <c r="H640">
        <v>0</v>
      </c>
      <c r="I640">
        <v>-1</v>
      </c>
      <c r="J640">
        <v>-1</v>
      </c>
      <c r="K640">
        <v>1</v>
      </c>
      <c r="L640" s="4">
        <f t="shared" si="9"/>
        <v>-0.25</v>
      </c>
      <c r="M640" t="s">
        <v>9</v>
      </c>
    </row>
    <row r="641" spans="1:14" x14ac:dyDescent="0.3">
      <c r="A641" t="s">
        <v>716</v>
      </c>
      <c r="B641" t="s">
        <v>60</v>
      </c>
      <c r="C641" t="s">
        <v>31</v>
      </c>
      <c r="D641" s="5" t="s">
        <v>835</v>
      </c>
      <c r="E641" s="5" t="s">
        <v>830</v>
      </c>
      <c r="F641" s="5" t="s">
        <v>830</v>
      </c>
      <c r="G641" s="5" t="s">
        <v>834</v>
      </c>
      <c r="H641">
        <v>-1</v>
      </c>
      <c r="I641">
        <v>-1</v>
      </c>
      <c r="J641">
        <v>-1</v>
      </c>
      <c r="K641">
        <v>0</v>
      </c>
      <c r="L641" s="4">
        <f t="shared" si="9"/>
        <v>-0.75</v>
      </c>
      <c r="M641" t="s">
        <v>9</v>
      </c>
    </row>
    <row r="642" spans="1:14" x14ac:dyDescent="0.3">
      <c r="A642" t="s">
        <v>627</v>
      </c>
      <c r="B642" t="s">
        <v>32</v>
      </c>
      <c r="C642" t="s">
        <v>22</v>
      </c>
      <c r="D642" s="5" t="s">
        <v>830</v>
      </c>
      <c r="E642" s="5" t="s">
        <v>831</v>
      </c>
      <c r="F642" s="5" t="s">
        <v>835</v>
      </c>
      <c r="G642" s="5" t="s">
        <v>835</v>
      </c>
      <c r="H642">
        <v>1</v>
      </c>
      <c r="I642">
        <v>-1</v>
      </c>
      <c r="J642">
        <v>1</v>
      </c>
      <c r="K642">
        <v>1</v>
      </c>
      <c r="L642" s="4">
        <f t="shared" ref="L642:L705" si="10">(SUM(H642:K642))/4</f>
        <v>0.5</v>
      </c>
      <c r="M642" t="s">
        <v>17</v>
      </c>
      <c r="N642" s="4"/>
    </row>
    <row r="643" spans="1:14" x14ac:dyDescent="0.3">
      <c r="A643" t="s">
        <v>652</v>
      </c>
      <c r="B643" t="s">
        <v>39</v>
      </c>
      <c r="C643" t="s">
        <v>22</v>
      </c>
      <c r="D643" s="5" t="s">
        <v>830</v>
      </c>
      <c r="E643" s="5" t="s">
        <v>835</v>
      </c>
      <c r="F643" s="5" t="s">
        <v>835</v>
      </c>
      <c r="G643" s="5" t="s">
        <v>835</v>
      </c>
      <c r="H643">
        <v>1</v>
      </c>
      <c r="I643">
        <v>1</v>
      </c>
      <c r="J643">
        <v>1</v>
      </c>
      <c r="K643">
        <v>1</v>
      </c>
      <c r="L643" s="4">
        <f t="shared" si="10"/>
        <v>1</v>
      </c>
      <c r="M643" t="s">
        <v>8</v>
      </c>
      <c r="N643" s="4"/>
    </row>
    <row r="644" spans="1:14" x14ac:dyDescent="0.3">
      <c r="A644" t="s">
        <v>649</v>
      </c>
      <c r="B644" t="s">
        <v>39</v>
      </c>
      <c r="C644" t="s">
        <v>31</v>
      </c>
      <c r="D644" s="5" t="s">
        <v>835</v>
      </c>
      <c r="E644" s="5" t="s">
        <v>830</v>
      </c>
      <c r="F644" s="5" t="s">
        <v>830</v>
      </c>
      <c r="G644" s="5" t="s">
        <v>835</v>
      </c>
      <c r="H644">
        <v>-1</v>
      </c>
      <c r="I644">
        <v>-1</v>
      </c>
      <c r="J644">
        <v>-1</v>
      </c>
      <c r="K644">
        <v>1</v>
      </c>
      <c r="L644" s="4">
        <f t="shared" si="10"/>
        <v>-0.5</v>
      </c>
      <c r="M644" t="s">
        <v>9</v>
      </c>
    </row>
    <row r="645" spans="1:14" x14ac:dyDescent="0.3">
      <c r="A645" t="s">
        <v>798</v>
      </c>
      <c r="B645" t="s">
        <v>51</v>
      </c>
      <c r="C645" t="s">
        <v>26</v>
      </c>
      <c r="D645" s="5" t="s">
        <v>834</v>
      </c>
      <c r="E645" s="5" t="s">
        <v>835</v>
      </c>
      <c r="F645" s="5" t="s">
        <v>835</v>
      </c>
      <c r="G645" s="5" t="s">
        <v>833</v>
      </c>
      <c r="H645">
        <v>0</v>
      </c>
      <c r="I645">
        <v>1</v>
      </c>
      <c r="J645">
        <v>1</v>
      </c>
      <c r="K645">
        <v>0</v>
      </c>
      <c r="L645" s="4">
        <f t="shared" si="10"/>
        <v>0.5</v>
      </c>
      <c r="M645" t="s">
        <v>17</v>
      </c>
      <c r="N645" s="4"/>
    </row>
    <row r="646" spans="1:14" x14ac:dyDescent="0.3">
      <c r="A646" t="s">
        <v>860</v>
      </c>
      <c r="B646" t="s">
        <v>14</v>
      </c>
      <c r="C646" t="s">
        <v>22</v>
      </c>
      <c r="D646" s="5" t="s">
        <v>837</v>
      </c>
      <c r="E646" s="5" t="s">
        <v>837</v>
      </c>
      <c r="F646" s="5" t="s">
        <v>837</v>
      </c>
      <c r="G646" s="5" t="s">
        <v>837</v>
      </c>
      <c r="H646">
        <v>0</v>
      </c>
      <c r="I646">
        <v>0</v>
      </c>
      <c r="J646">
        <v>0</v>
      </c>
      <c r="K646">
        <v>0</v>
      </c>
      <c r="L646" s="4">
        <f t="shared" si="10"/>
        <v>0</v>
      </c>
      <c r="M646" t="s">
        <v>17</v>
      </c>
    </row>
    <row r="647" spans="1:14" x14ac:dyDescent="0.3">
      <c r="A647" t="s">
        <v>522</v>
      </c>
      <c r="B647" t="s">
        <v>155</v>
      </c>
      <c r="C647" t="s">
        <v>15</v>
      </c>
      <c r="D647" s="5" t="s">
        <v>830</v>
      </c>
      <c r="E647" s="5" t="s">
        <v>830</v>
      </c>
      <c r="F647" s="5" t="s">
        <v>834</v>
      </c>
      <c r="G647" s="5" t="s">
        <v>835</v>
      </c>
      <c r="H647">
        <v>1</v>
      </c>
      <c r="I647">
        <v>-1</v>
      </c>
      <c r="J647">
        <v>0</v>
      </c>
      <c r="K647">
        <v>1</v>
      </c>
      <c r="L647" s="4">
        <f t="shared" si="10"/>
        <v>0.25</v>
      </c>
      <c r="M647" t="s">
        <v>9</v>
      </c>
      <c r="N647" s="4"/>
    </row>
    <row r="648" spans="1:14" x14ac:dyDescent="0.3">
      <c r="A648" t="s">
        <v>520</v>
      </c>
      <c r="B648" t="s">
        <v>6</v>
      </c>
      <c r="C648" t="s">
        <v>28</v>
      </c>
      <c r="D648" s="5" t="s">
        <v>837</v>
      </c>
      <c r="E648" s="5" t="s">
        <v>837</v>
      </c>
      <c r="F648" s="5" t="s">
        <v>837</v>
      </c>
      <c r="G648" s="5" t="s">
        <v>837</v>
      </c>
      <c r="H648">
        <v>0</v>
      </c>
      <c r="I648">
        <v>0</v>
      </c>
      <c r="J648">
        <v>0</v>
      </c>
      <c r="K648">
        <v>0</v>
      </c>
      <c r="L648" s="4">
        <f t="shared" si="10"/>
        <v>0</v>
      </c>
      <c r="M648" t="s">
        <v>17</v>
      </c>
    </row>
    <row r="649" spans="1:14" x14ac:dyDescent="0.3">
      <c r="A649" t="s">
        <v>524</v>
      </c>
      <c r="B649" t="s">
        <v>75</v>
      </c>
      <c r="C649" t="s">
        <v>22</v>
      </c>
      <c r="D649" s="5" t="s">
        <v>830</v>
      </c>
      <c r="E649" s="5" t="s">
        <v>835</v>
      </c>
      <c r="F649" s="5" t="s">
        <v>835</v>
      </c>
      <c r="G649" s="5" t="s">
        <v>834</v>
      </c>
      <c r="H649">
        <v>1</v>
      </c>
      <c r="I649">
        <v>1</v>
      </c>
      <c r="J649">
        <v>1</v>
      </c>
      <c r="K649">
        <v>0</v>
      </c>
      <c r="L649" s="4">
        <f t="shared" si="10"/>
        <v>0.75</v>
      </c>
      <c r="M649" t="s">
        <v>8</v>
      </c>
      <c r="N649" s="4"/>
    </row>
    <row r="650" spans="1:14" x14ac:dyDescent="0.3">
      <c r="A650" t="s">
        <v>525</v>
      </c>
      <c r="B650" t="s">
        <v>304</v>
      </c>
      <c r="C650" t="s">
        <v>12</v>
      </c>
      <c r="D650" s="5" t="s">
        <v>830</v>
      </c>
      <c r="E650" s="5" t="s">
        <v>835</v>
      </c>
      <c r="F650" s="5" t="s">
        <v>835</v>
      </c>
      <c r="G650" s="5" t="s">
        <v>835</v>
      </c>
      <c r="H650">
        <v>1</v>
      </c>
      <c r="I650">
        <v>1</v>
      </c>
      <c r="J650">
        <v>1</v>
      </c>
      <c r="K650">
        <v>1</v>
      </c>
      <c r="L650" s="4">
        <f t="shared" si="10"/>
        <v>1</v>
      </c>
      <c r="M650" t="s">
        <v>8</v>
      </c>
      <c r="N650" s="4"/>
    </row>
    <row r="651" spans="1:14" x14ac:dyDescent="0.3">
      <c r="A651" t="s">
        <v>526</v>
      </c>
      <c r="B651" t="s">
        <v>14</v>
      </c>
      <c r="C651" t="s">
        <v>31</v>
      </c>
      <c r="D651" s="5" t="s">
        <v>835</v>
      </c>
      <c r="E651" s="5" t="s">
        <v>830</v>
      </c>
      <c r="F651" s="5" t="s">
        <v>830</v>
      </c>
      <c r="G651" s="5" t="s">
        <v>835</v>
      </c>
      <c r="H651">
        <v>-1</v>
      </c>
      <c r="I651">
        <v>-1</v>
      </c>
      <c r="J651">
        <v>-1</v>
      </c>
      <c r="K651">
        <v>1</v>
      </c>
      <c r="L651" s="4">
        <f t="shared" si="10"/>
        <v>-0.5</v>
      </c>
      <c r="M651" t="s">
        <v>9</v>
      </c>
    </row>
    <row r="652" spans="1:14" x14ac:dyDescent="0.3">
      <c r="A652" t="s">
        <v>527</v>
      </c>
      <c r="B652" t="s">
        <v>21</v>
      </c>
      <c r="C652" t="s">
        <v>12</v>
      </c>
      <c r="D652" s="5" t="s">
        <v>830</v>
      </c>
      <c r="E652" s="5" t="s">
        <v>835</v>
      </c>
      <c r="F652" s="5" t="s">
        <v>835</v>
      </c>
      <c r="G652" s="5" t="s">
        <v>835</v>
      </c>
      <c r="H652">
        <v>1</v>
      </c>
      <c r="I652">
        <v>1</v>
      </c>
      <c r="J652">
        <v>1</v>
      </c>
      <c r="K652">
        <v>1</v>
      </c>
      <c r="L652" s="4">
        <f t="shared" si="10"/>
        <v>1</v>
      </c>
      <c r="M652" t="s">
        <v>8</v>
      </c>
      <c r="N652" s="4"/>
    </row>
    <row r="653" spans="1:14" x14ac:dyDescent="0.3">
      <c r="A653" t="s">
        <v>528</v>
      </c>
      <c r="B653" t="s">
        <v>6</v>
      </c>
      <c r="C653" t="s">
        <v>12</v>
      </c>
      <c r="D653" s="5" t="s">
        <v>830</v>
      </c>
      <c r="E653" s="5" t="s">
        <v>835</v>
      </c>
      <c r="F653" s="5" t="s">
        <v>835</v>
      </c>
      <c r="G653" s="5" t="s">
        <v>835</v>
      </c>
      <c r="H653">
        <v>1</v>
      </c>
      <c r="I653">
        <v>1</v>
      </c>
      <c r="J653">
        <v>1</v>
      </c>
      <c r="K653">
        <v>1</v>
      </c>
      <c r="L653" s="4">
        <f t="shared" si="10"/>
        <v>1</v>
      </c>
      <c r="M653" t="s">
        <v>8</v>
      </c>
      <c r="N653" s="4"/>
    </row>
    <row r="654" spans="1:14" x14ac:dyDescent="0.3">
      <c r="A654" t="s">
        <v>529</v>
      </c>
      <c r="B654" t="s">
        <v>6</v>
      </c>
      <c r="C654" t="s">
        <v>15</v>
      </c>
      <c r="D654" s="5" t="s">
        <v>830</v>
      </c>
      <c r="E654" s="5" t="s">
        <v>830</v>
      </c>
      <c r="F654" s="5" t="s">
        <v>835</v>
      </c>
      <c r="G654" s="5" t="s">
        <v>835</v>
      </c>
      <c r="H654">
        <v>1</v>
      </c>
      <c r="I654">
        <v>-1</v>
      </c>
      <c r="J654">
        <v>1</v>
      </c>
      <c r="K654">
        <v>1</v>
      </c>
      <c r="L654" s="4">
        <f t="shared" si="10"/>
        <v>0.5</v>
      </c>
      <c r="M654" t="s">
        <v>17</v>
      </c>
      <c r="N654" s="4"/>
    </row>
    <row r="655" spans="1:14" x14ac:dyDescent="0.3">
      <c r="A655" t="s">
        <v>530</v>
      </c>
      <c r="B655" t="s">
        <v>21</v>
      </c>
      <c r="C655" t="s">
        <v>31</v>
      </c>
      <c r="D655" s="5" t="s">
        <v>835</v>
      </c>
      <c r="E655" s="5" t="s">
        <v>830</v>
      </c>
      <c r="F655" s="5" t="s">
        <v>830</v>
      </c>
      <c r="G655" s="5" t="s">
        <v>831</v>
      </c>
      <c r="H655">
        <v>-1</v>
      </c>
      <c r="I655">
        <v>-1</v>
      </c>
      <c r="J655">
        <v>-1</v>
      </c>
      <c r="K655">
        <v>-1</v>
      </c>
      <c r="L655" s="4">
        <f t="shared" si="10"/>
        <v>-1</v>
      </c>
      <c r="M655" t="s">
        <v>9</v>
      </c>
    </row>
    <row r="656" spans="1:14" x14ac:dyDescent="0.3">
      <c r="A656" t="s">
        <v>358</v>
      </c>
      <c r="B656" t="s">
        <v>72</v>
      </c>
      <c r="C656" t="s">
        <v>98</v>
      </c>
      <c r="D656" s="5" t="s">
        <v>840</v>
      </c>
      <c r="E656" s="5" t="s">
        <v>841</v>
      </c>
      <c r="F656" s="5" t="s">
        <v>841</v>
      </c>
      <c r="G656" s="5" t="s">
        <v>841</v>
      </c>
      <c r="H656">
        <v>1</v>
      </c>
      <c r="I656">
        <v>1</v>
      </c>
      <c r="J656">
        <v>1</v>
      </c>
      <c r="K656">
        <v>1</v>
      </c>
      <c r="L656" s="4">
        <f t="shared" si="10"/>
        <v>1</v>
      </c>
      <c r="M656" t="s">
        <v>8</v>
      </c>
      <c r="N656" s="4"/>
    </row>
    <row r="657" spans="1:14" x14ac:dyDescent="0.3">
      <c r="A657" t="s">
        <v>532</v>
      </c>
      <c r="B657" t="s">
        <v>11</v>
      </c>
      <c r="C657" t="s">
        <v>15</v>
      </c>
      <c r="D657" s="5" t="s">
        <v>830</v>
      </c>
      <c r="E657" s="5" t="s">
        <v>830</v>
      </c>
      <c r="F657" s="5" t="s">
        <v>835</v>
      </c>
      <c r="G657" s="5" t="s">
        <v>835</v>
      </c>
      <c r="H657">
        <v>1</v>
      </c>
      <c r="I657">
        <v>-1</v>
      </c>
      <c r="J657">
        <v>1</v>
      </c>
      <c r="K657">
        <v>1</v>
      </c>
      <c r="L657" s="4">
        <f t="shared" si="10"/>
        <v>0.5</v>
      </c>
      <c r="M657" t="s">
        <v>17</v>
      </c>
      <c r="N657" s="4"/>
    </row>
    <row r="658" spans="1:14" x14ac:dyDescent="0.3">
      <c r="A658" t="s">
        <v>648</v>
      </c>
      <c r="B658" t="s">
        <v>60</v>
      </c>
      <c r="C658" t="s">
        <v>22</v>
      </c>
      <c r="D658" s="5" t="s">
        <v>834</v>
      </c>
      <c r="E658" s="5" t="s">
        <v>834</v>
      </c>
      <c r="F658" s="5" t="s">
        <v>834</v>
      </c>
      <c r="G658" s="5" t="s">
        <v>834</v>
      </c>
      <c r="H658">
        <v>0</v>
      </c>
      <c r="I658">
        <v>0</v>
      </c>
      <c r="J658">
        <v>0</v>
      </c>
      <c r="K658">
        <v>0</v>
      </c>
      <c r="L658" s="4">
        <f t="shared" si="10"/>
        <v>0</v>
      </c>
      <c r="M658" t="s">
        <v>17</v>
      </c>
    </row>
    <row r="659" spans="1:14" x14ac:dyDescent="0.3">
      <c r="A659" t="s">
        <v>533</v>
      </c>
      <c r="B659" t="s">
        <v>251</v>
      </c>
      <c r="C659" t="s">
        <v>31</v>
      </c>
      <c r="D659" s="5" t="s">
        <v>837</v>
      </c>
      <c r="E659" s="5" t="s">
        <v>837</v>
      </c>
      <c r="F659" s="5" t="s">
        <v>837</v>
      </c>
      <c r="G659" s="5" t="s">
        <v>837</v>
      </c>
      <c r="H659">
        <v>0</v>
      </c>
      <c r="I659">
        <v>0</v>
      </c>
      <c r="J659">
        <v>0</v>
      </c>
      <c r="K659">
        <v>0</v>
      </c>
      <c r="L659" s="4">
        <f t="shared" si="10"/>
        <v>0</v>
      </c>
      <c r="M659" t="s">
        <v>17</v>
      </c>
    </row>
    <row r="660" spans="1:14" x14ac:dyDescent="0.3">
      <c r="A660" t="s">
        <v>534</v>
      </c>
      <c r="B660" t="s">
        <v>11</v>
      </c>
      <c r="C660" t="s">
        <v>15</v>
      </c>
      <c r="D660" s="5" t="s">
        <v>844</v>
      </c>
      <c r="E660" s="5" t="s">
        <v>844</v>
      </c>
      <c r="F660" s="5" t="s">
        <v>844</v>
      </c>
      <c r="G660" s="5" t="s">
        <v>844</v>
      </c>
      <c r="H660">
        <v>0</v>
      </c>
      <c r="I660">
        <v>0</v>
      </c>
      <c r="J660">
        <v>0</v>
      </c>
      <c r="K660">
        <v>0</v>
      </c>
      <c r="L660" s="4">
        <f t="shared" si="10"/>
        <v>0</v>
      </c>
      <c r="M660" t="s">
        <v>17</v>
      </c>
    </row>
    <row r="661" spans="1:14" x14ac:dyDescent="0.3">
      <c r="A661" t="s">
        <v>536</v>
      </c>
      <c r="B661" t="s">
        <v>51</v>
      </c>
      <c r="C661" t="s">
        <v>22</v>
      </c>
      <c r="D661" s="5" t="s">
        <v>830</v>
      </c>
      <c r="E661" s="5" t="s">
        <v>835</v>
      </c>
      <c r="F661" s="5" t="s">
        <v>835</v>
      </c>
      <c r="G661" s="5" t="s">
        <v>835</v>
      </c>
      <c r="H661">
        <v>1</v>
      </c>
      <c r="I661">
        <v>1</v>
      </c>
      <c r="J661">
        <v>1</v>
      </c>
      <c r="K661">
        <v>1</v>
      </c>
      <c r="L661" s="4">
        <f t="shared" si="10"/>
        <v>1</v>
      </c>
      <c r="M661" t="s">
        <v>8</v>
      </c>
      <c r="N661" s="4"/>
    </row>
    <row r="662" spans="1:14" x14ac:dyDescent="0.3">
      <c r="A662" t="s">
        <v>784</v>
      </c>
      <c r="B662" t="s">
        <v>88</v>
      </c>
      <c r="C662" t="s">
        <v>31</v>
      </c>
      <c r="D662" s="5" t="s">
        <v>835</v>
      </c>
      <c r="E662" s="5" t="s">
        <v>830</v>
      </c>
      <c r="F662" s="5" t="s">
        <v>830</v>
      </c>
      <c r="G662" s="5" t="s">
        <v>835</v>
      </c>
      <c r="H662">
        <v>-1</v>
      </c>
      <c r="I662">
        <v>-1</v>
      </c>
      <c r="J662">
        <v>-1</v>
      </c>
      <c r="K662">
        <v>1</v>
      </c>
      <c r="L662" s="4">
        <f t="shared" si="10"/>
        <v>-0.5</v>
      </c>
      <c r="M662" t="s">
        <v>9</v>
      </c>
    </row>
    <row r="663" spans="1:14" x14ac:dyDescent="0.3">
      <c r="A663" t="s">
        <v>537</v>
      </c>
      <c r="B663" t="s">
        <v>75</v>
      </c>
      <c r="C663" t="s">
        <v>31</v>
      </c>
      <c r="D663" s="5" t="s">
        <v>835</v>
      </c>
      <c r="E663" s="5" t="s">
        <v>830</v>
      </c>
      <c r="F663" s="5" t="s">
        <v>830</v>
      </c>
      <c r="G663" s="5" t="s">
        <v>831</v>
      </c>
      <c r="H663">
        <v>-1</v>
      </c>
      <c r="I663">
        <v>-1</v>
      </c>
      <c r="J663">
        <v>-1</v>
      </c>
      <c r="K663">
        <v>-1</v>
      </c>
      <c r="L663" s="4">
        <f t="shared" si="10"/>
        <v>-1</v>
      </c>
      <c r="M663" t="s">
        <v>9</v>
      </c>
    </row>
    <row r="664" spans="1:14" x14ac:dyDescent="0.3">
      <c r="A664" t="s">
        <v>541</v>
      </c>
      <c r="B664" t="s">
        <v>36</v>
      </c>
      <c r="C664" t="s">
        <v>26</v>
      </c>
      <c r="D664" s="5" t="s">
        <v>837</v>
      </c>
      <c r="E664" s="5" t="s">
        <v>837</v>
      </c>
      <c r="F664" s="5" t="s">
        <v>837</v>
      </c>
      <c r="G664" s="5" t="s">
        <v>837</v>
      </c>
      <c r="H664">
        <v>0</v>
      </c>
      <c r="I664">
        <v>0</v>
      </c>
      <c r="J664">
        <v>0</v>
      </c>
      <c r="K664">
        <v>0</v>
      </c>
      <c r="L664" s="4">
        <f t="shared" si="10"/>
        <v>0</v>
      </c>
      <c r="M664" t="s">
        <v>17</v>
      </c>
    </row>
    <row r="665" spans="1:14" x14ac:dyDescent="0.3">
      <c r="A665" t="s">
        <v>539</v>
      </c>
      <c r="B665" t="s">
        <v>14</v>
      </c>
      <c r="C665" t="s">
        <v>22</v>
      </c>
      <c r="D665" s="5" t="s">
        <v>830</v>
      </c>
      <c r="E665" s="5" t="s">
        <v>835</v>
      </c>
      <c r="F665" s="5" t="s">
        <v>835</v>
      </c>
      <c r="G665" s="5" t="s">
        <v>835</v>
      </c>
      <c r="H665">
        <v>1</v>
      </c>
      <c r="I665">
        <v>1</v>
      </c>
      <c r="J665">
        <v>1</v>
      </c>
      <c r="K665">
        <v>1</v>
      </c>
      <c r="L665" s="4">
        <f t="shared" si="10"/>
        <v>1</v>
      </c>
      <c r="M665" t="s">
        <v>8</v>
      </c>
      <c r="N665" s="4"/>
    </row>
    <row r="666" spans="1:14" x14ac:dyDescent="0.3">
      <c r="A666" t="s">
        <v>807</v>
      </c>
      <c r="B666" t="s">
        <v>30</v>
      </c>
      <c r="C666" t="s">
        <v>28</v>
      </c>
      <c r="D666" s="5" t="s">
        <v>833</v>
      </c>
      <c r="E666" s="5" t="s">
        <v>830</v>
      </c>
      <c r="F666" s="5" t="s">
        <v>830</v>
      </c>
      <c r="G666" s="5" t="s">
        <v>835</v>
      </c>
      <c r="H666">
        <v>0</v>
      </c>
      <c r="I666">
        <v>-1</v>
      </c>
      <c r="J666">
        <v>-1</v>
      </c>
      <c r="K666">
        <v>1</v>
      </c>
      <c r="L666" s="4">
        <f t="shared" si="10"/>
        <v>-0.25</v>
      </c>
      <c r="M666" t="s">
        <v>9</v>
      </c>
    </row>
    <row r="667" spans="1:14" x14ac:dyDescent="0.3">
      <c r="A667" t="s">
        <v>540</v>
      </c>
      <c r="B667" t="s">
        <v>155</v>
      </c>
      <c r="C667" t="s">
        <v>15</v>
      </c>
      <c r="D667" s="5" t="s">
        <v>830</v>
      </c>
      <c r="E667" s="5" t="s">
        <v>830</v>
      </c>
      <c r="F667" s="5" t="s">
        <v>835</v>
      </c>
      <c r="G667" s="5" t="s">
        <v>835</v>
      </c>
      <c r="H667">
        <v>1</v>
      </c>
      <c r="I667">
        <v>-1</v>
      </c>
      <c r="J667">
        <v>1</v>
      </c>
      <c r="K667">
        <v>1</v>
      </c>
      <c r="L667" s="4">
        <f t="shared" si="10"/>
        <v>0.5</v>
      </c>
      <c r="M667" t="s">
        <v>17</v>
      </c>
      <c r="N667" s="4"/>
    </row>
    <row r="668" spans="1:14" x14ac:dyDescent="0.3">
      <c r="A668" t="s">
        <v>543</v>
      </c>
      <c r="B668" t="s">
        <v>14</v>
      </c>
      <c r="C668" t="s">
        <v>31</v>
      </c>
      <c r="D668" s="5" t="s">
        <v>837</v>
      </c>
      <c r="E668" s="5" t="s">
        <v>837</v>
      </c>
      <c r="F668" s="5" t="s">
        <v>837</v>
      </c>
      <c r="G668" s="5" t="s">
        <v>837</v>
      </c>
      <c r="H668">
        <v>0</v>
      </c>
      <c r="I668">
        <v>0</v>
      </c>
      <c r="J668">
        <v>0</v>
      </c>
      <c r="K668">
        <v>0</v>
      </c>
      <c r="L668" s="4">
        <f t="shared" si="10"/>
        <v>0</v>
      </c>
      <c r="M668" t="s">
        <v>17</v>
      </c>
    </row>
    <row r="669" spans="1:14" x14ac:dyDescent="0.3">
      <c r="A669" t="s">
        <v>545</v>
      </c>
      <c r="B669" t="s">
        <v>251</v>
      </c>
      <c r="C669" t="s">
        <v>26</v>
      </c>
      <c r="D669" s="5" t="s">
        <v>835</v>
      </c>
      <c r="E669" s="5" t="s">
        <v>834</v>
      </c>
      <c r="F669" s="5" t="s">
        <v>835</v>
      </c>
      <c r="G669" s="5" t="s">
        <v>834</v>
      </c>
      <c r="H669">
        <v>-1</v>
      </c>
      <c r="I669">
        <v>0</v>
      </c>
      <c r="J669">
        <v>1</v>
      </c>
      <c r="K669">
        <v>0</v>
      </c>
      <c r="L669" s="4">
        <f t="shared" si="10"/>
        <v>0</v>
      </c>
      <c r="M669" t="s">
        <v>9</v>
      </c>
    </row>
    <row r="670" spans="1:14" x14ac:dyDescent="0.3">
      <c r="A670" t="s">
        <v>564</v>
      </c>
      <c r="B670" t="s">
        <v>18</v>
      </c>
      <c r="C670" t="s">
        <v>26</v>
      </c>
      <c r="D670" s="5" t="s">
        <v>834</v>
      </c>
      <c r="E670" s="5" t="s">
        <v>834</v>
      </c>
      <c r="F670" s="5" t="s">
        <v>834</v>
      </c>
      <c r="G670" s="5" t="s">
        <v>834</v>
      </c>
      <c r="H670">
        <v>0</v>
      </c>
      <c r="I670">
        <v>0</v>
      </c>
      <c r="J670">
        <v>0</v>
      </c>
      <c r="K670">
        <v>0</v>
      </c>
      <c r="L670" s="4">
        <f t="shared" si="10"/>
        <v>0</v>
      </c>
      <c r="M670" t="s">
        <v>17</v>
      </c>
    </row>
    <row r="671" spans="1:14" x14ac:dyDescent="0.3">
      <c r="A671" t="s">
        <v>580</v>
      </c>
      <c r="B671" t="s">
        <v>11</v>
      </c>
      <c r="C671" t="s">
        <v>31</v>
      </c>
      <c r="D671" s="5" t="s">
        <v>837</v>
      </c>
      <c r="E671" s="5" t="s">
        <v>837</v>
      </c>
      <c r="F671" s="5" t="s">
        <v>837</v>
      </c>
      <c r="G671" s="5" t="s">
        <v>837</v>
      </c>
      <c r="H671">
        <v>0</v>
      </c>
      <c r="I671">
        <v>0</v>
      </c>
      <c r="J671">
        <v>0</v>
      </c>
      <c r="K671">
        <v>0</v>
      </c>
      <c r="L671" s="4">
        <f t="shared" si="10"/>
        <v>0</v>
      </c>
      <c r="M671" t="s">
        <v>17</v>
      </c>
    </row>
    <row r="672" spans="1:14" x14ac:dyDescent="0.3">
      <c r="A672" t="s">
        <v>770</v>
      </c>
      <c r="B672" t="s">
        <v>88</v>
      </c>
      <c r="C672" t="s">
        <v>31</v>
      </c>
      <c r="D672" s="5" t="s">
        <v>837</v>
      </c>
      <c r="E672" s="5" t="s">
        <v>837</v>
      </c>
      <c r="F672" s="5" t="s">
        <v>837</v>
      </c>
      <c r="G672" s="5" t="s">
        <v>837</v>
      </c>
      <c r="H672">
        <v>0</v>
      </c>
      <c r="I672">
        <v>0</v>
      </c>
      <c r="J672">
        <v>0</v>
      </c>
      <c r="K672">
        <v>0</v>
      </c>
      <c r="L672" s="4">
        <f t="shared" si="10"/>
        <v>0</v>
      </c>
      <c r="M672" t="s">
        <v>17</v>
      </c>
    </row>
    <row r="673" spans="1:14" x14ac:dyDescent="0.3">
      <c r="A673" t="s">
        <v>795</v>
      </c>
      <c r="B673" t="s">
        <v>39</v>
      </c>
      <c r="C673" t="s">
        <v>22</v>
      </c>
      <c r="D673" s="5" t="s">
        <v>837</v>
      </c>
      <c r="E673" s="5" t="s">
        <v>837</v>
      </c>
      <c r="F673" s="5" t="s">
        <v>837</v>
      </c>
      <c r="G673" s="5" t="s">
        <v>837</v>
      </c>
      <c r="H673">
        <v>0</v>
      </c>
      <c r="I673">
        <v>0</v>
      </c>
      <c r="J673">
        <v>0</v>
      </c>
      <c r="K673">
        <v>0</v>
      </c>
      <c r="L673" s="4">
        <f t="shared" si="10"/>
        <v>0</v>
      </c>
      <c r="M673" t="s">
        <v>17</v>
      </c>
    </row>
    <row r="674" spans="1:14" x14ac:dyDescent="0.3">
      <c r="A674" t="s">
        <v>774</v>
      </c>
      <c r="B674" t="s">
        <v>88</v>
      </c>
      <c r="C674" t="s">
        <v>31</v>
      </c>
      <c r="D674" s="5" t="s">
        <v>835</v>
      </c>
      <c r="E674" s="5" t="s">
        <v>830</v>
      </c>
      <c r="F674" s="5" t="s">
        <v>830</v>
      </c>
      <c r="G674" s="5" t="s">
        <v>835</v>
      </c>
      <c r="H674">
        <v>-1</v>
      </c>
      <c r="I674">
        <v>-1</v>
      </c>
      <c r="J674">
        <v>-1</v>
      </c>
      <c r="K674">
        <v>1</v>
      </c>
      <c r="L674" s="4">
        <f t="shared" si="10"/>
        <v>-0.5</v>
      </c>
      <c r="M674" t="s">
        <v>9</v>
      </c>
    </row>
    <row r="675" spans="1:14" x14ac:dyDescent="0.3">
      <c r="A675" t="s">
        <v>687</v>
      </c>
      <c r="B675" t="s">
        <v>11</v>
      </c>
      <c r="C675" t="s">
        <v>12</v>
      </c>
      <c r="D675" s="5" t="s">
        <v>830</v>
      </c>
      <c r="E675" s="5" t="s">
        <v>835</v>
      </c>
      <c r="F675" s="5" t="s">
        <v>835</v>
      </c>
      <c r="G675" s="5" t="s">
        <v>835</v>
      </c>
      <c r="H675">
        <v>1</v>
      </c>
      <c r="I675">
        <v>1</v>
      </c>
      <c r="J675">
        <v>1</v>
      </c>
      <c r="K675">
        <v>1</v>
      </c>
      <c r="L675" s="4">
        <f t="shared" si="10"/>
        <v>1</v>
      </c>
      <c r="M675" t="s">
        <v>8</v>
      </c>
      <c r="N675" s="4"/>
    </row>
    <row r="676" spans="1:14" x14ac:dyDescent="0.3">
      <c r="A676" t="s">
        <v>29</v>
      </c>
      <c r="B676" t="s">
        <v>18</v>
      </c>
      <c r="C676" t="s">
        <v>22</v>
      </c>
      <c r="D676" s="5" t="s">
        <v>836</v>
      </c>
      <c r="E676" s="5" t="s">
        <v>835</v>
      </c>
      <c r="F676" s="5" t="s">
        <v>835</v>
      </c>
      <c r="G676" s="5" t="s">
        <v>831</v>
      </c>
      <c r="H676">
        <v>-1</v>
      </c>
      <c r="I676">
        <v>1</v>
      </c>
      <c r="J676">
        <v>1</v>
      </c>
      <c r="K676">
        <v>-1</v>
      </c>
      <c r="L676" s="4">
        <f t="shared" si="10"/>
        <v>0</v>
      </c>
      <c r="M676" t="s">
        <v>9</v>
      </c>
      <c r="N676" s="4"/>
    </row>
    <row r="677" spans="1:14" x14ac:dyDescent="0.3">
      <c r="A677" t="s">
        <v>547</v>
      </c>
      <c r="B677" t="s">
        <v>58</v>
      </c>
      <c r="C677" t="s">
        <v>12</v>
      </c>
      <c r="D677" s="5" t="s">
        <v>830</v>
      </c>
      <c r="E677" s="5" t="s">
        <v>835</v>
      </c>
      <c r="F677" s="5" t="s">
        <v>835</v>
      </c>
      <c r="G677" s="5" t="s">
        <v>835</v>
      </c>
      <c r="H677">
        <v>1</v>
      </c>
      <c r="I677">
        <v>1</v>
      </c>
      <c r="J677">
        <v>1</v>
      </c>
      <c r="K677">
        <v>1</v>
      </c>
      <c r="L677" s="4">
        <f t="shared" si="10"/>
        <v>1</v>
      </c>
      <c r="M677" t="s">
        <v>8</v>
      </c>
      <c r="N677" s="4"/>
    </row>
    <row r="678" spans="1:14" x14ac:dyDescent="0.3">
      <c r="A678" t="s">
        <v>548</v>
      </c>
      <c r="B678" t="s">
        <v>51</v>
      </c>
      <c r="C678" t="s">
        <v>12</v>
      </c>
      <c r="D678" s="5" t="s">
        <v>830</v>
      </c>
      <c r="E678" s="5" t="s">
        <v>834</v>
      </c>
      <c r="F678" s="5" t="s">
        <v>835</v>
      </c>
      <c r="G678" s="5" t="s">
        <v>835</v>
      </c>
      <c r="H678">
        <v>1</v>
      </c>
      <c r="I678">
        <v>0</v>
      </c>
      <c r="J678">
        <v>1</v>
      </c>
      <c r="K678">
        <v>1</v>
      </c>
      <c r="L678" s="4">
        <f t="shared" si="10"/>
        <v>0.75</v>
      </c>
      <c r="M678" t="s">
        <v>8</v>
      </c>
      <c r="N678" s="4"/>
    </row>
    <row r="679" spans="1:14" x14ac:dyDescent="0.3">
      <c r="A679" t="s">
        <v>389</v>
      </c>
      <c r="B679" t="s">
        <v>60</v>
      </c>
      <c r="C679" t="s">
        <v>98</v>
      </c>
      <c r="D679" s="5" t="s">
        <v>841</v>
      </c>
      <c r="E679" s="5" t="s">
        <v>842</v>
      </c>
      <c r="F679" s="5" t="s">
        <v>841</v>
      </c>
      <c r="G679" s="5" t="s">
        <v>841</v>
      </c>
      <c r="H679">
        <v>-1</v>
      </c>
      <c r="I679">
        <v>0</v>
      </c>
      <c r="J679">
        <v>1</v>
      </c>
      <c r="K679">
        <v>1</v>
      </c>
      <c r="L679" s="4">
        <f t="shared" si="10"/>
        <v>0.25</v>
      </c>
      <c r="M679" t="s">
        <v>9</v>
      </c>
      <c r="N679" s="4"/>
    </row>
    <row r="680" spans="1:14" x14ac:dyDescent="0.3">
      <c r="A680" t="s">
        <v>644</v>
      </c>
      <c r="B680" t="s">
        <v>39</v>
      </c>
      <c r="C680" t="s">
        <v>22</v>
      </c>
      <c r="D680" s="5" t="s">
        <v>830</v>
      </c>
      <c r="E680" s="5" t="s">
        <v>835</v>
      </c>
      <c r="F680" s="5" t="s">
        <v>835</v>
      </c>
      <c r="G680" s="5" t="s">
        <v>835</v>
      </c>
      <c r="H680">
        <v>1</v>
      </c>
      <c r="I680">
        <v>1</v>
      </c>
      <c r="J680">
        <v>1</v>
      </c>
      <c r="K680">
        <v>1</v>
      </c>
      <c r="L680" s="4">
        <f t="shared" si="10"/>
        <v>1</v>
      </c>
      <c r="M680" t="s">
        <v>8</v>
      </c>
      <c r="N680" s="4"/>
    </row>
    <row r="681" spans="1:14" x14ac:dyDescent="0.3">
      <c r="A681" t="s">
        <v>771</v>
      </c>
      <c r="B681" t="s">
        <v>18</v>
      </c>
      <c r="C681" t="s">
        <v>22</v>
      </c>
      <c r="D681" s="5" t="s">
        <v>836</v>
      </c>
      <c r="E681" s="5" t="s">
        <v>835</v>
      </c>
      <c r="F681" s="5" t="s">
        <v>834</v>
      </c>
      <c r="G681" s="5" t="s">
        <v>834</v>
      </c>
      <c r="H681">
        <v>-1</v>
      </c>
      <c r="I681">
        <v>1</v>
      </c>
      <c r="J681">
        <v>0</v>
      </c>
      <c r="K681">
        <v>0</v>
      </c>
      <c r="L681" s="4">
        <f t="shared" si="10"/>
        <v>0</v>
      </c>
      <c r="M681" t="s">
        <v>9</v>
      </c>
      <c r="N681" s="4"/>
    </row>
    <row r="682" spans="1:14" x14ac:dyDescent="0.3">
      <c r="A682" t="s">
        <v>550</v>
      </c>
      <c r="B682" t="s">
        <v>14</v>
      </c>
      <c r="C682" t="s">
        <v>15</v>
      </c>
      <c r="D682" s="5" t="s">
        <v>830</v>
      </c>
      <c r="E682" s="5" t="s">
        <v>830</v>
      </c>
      <c r="F682" s="5" t="s">
        <v>835</v>
      </c>
      <c r="G682" s="5" t="s">
        <v>835</v>
      </c>
      <c r="H682">
        <v>1</v>
      </c>
      <c r="I682">
        <v>-1</v>
      </c>
      <c r="J682">
        <v>1</v>
      </c>
      <c r="K682">
        <v>1</v>
      </c>
      <c r="L682" s="4">
        <f t="shared" si="10"/>
        <v>0.5</v>
      </c>
      <c r="M682" t="s">
        <v>17</v>
      </c>
      <c r="N682" s="4"/>
    </row>
    <row r="683" spans="1:14" x14ac:dyDescent="0.3">
      <c r="A683" t="s">
        <v>551</v>
      </c>
      <c r="B683" t="s">
        <v>11</v>
      </c>
      <c r="C683" t="s">
        <v>31</v>
      </c>
      <c r="D683" s="5" t="s">
        <v>831</v>
      </c>
      <c r="E683" s="5" t="s">
        <v>830</v>
      </c>
      <c r="F683" s="5" t="s">
        <v>830</v>
      </c>
      <c r="G683" s="5" t="s">
        <v>831</v>
      </c>
      <c r="H683">
        <v>1</v>
      </c>
      <c r="I683">
        <v>-1</v>
      </c>
      <c r="J683">
        <v>-1</v>
      </c>
      <c r="K683">
        <v>-1</v>
      </c>
      <c r="L683" s="4">
        <f t="shared" si="10"/>
        <v>-0.5</v>
      </c>
      <c r="M683" t="s">
        <v>9</v>
      </c>
    </row>
    <row r="684" spans="1:14" x14ac:dyDescent="0.3">
      <c r="A684" t="s">
        <v>552</v>
      </c>
      <c r="B684" t="s">
        <v>24</v>
      </c>
      <c r="C684" t="s">
        <v>22</v>
      </c>
      <c r="D684" s="5" t="s">
        <v>830</v>
      </c>
      <c r="E684" s="5" t="s">
        <v>835</v>
      </c>
      <c r="F684" s="5" t="s">
        <v>835</v>
      </c>
      <c r="G684" s="5" t="s">
        <v>835</v>
      </c>
      <c r="H684">
        <v>1</v>
      </c>
      <c r="I684">
        <v>1</v>
      </c>
      <c r="J684">
        <v>1</v>
      </c>
      <c r="K684">
        <v>1</v>
      </c>
      <c r="L684" s="4">
        <f t="shared" si="10"/>
        <v>1</v>
      </c>
      <c r="M684" t="s">
        <v>8</v>
      </c>
      <c r="N684" s="4"/>
    </row>
    <row r="685" spans="1:14" x14ac:dyDescent="0.3">
      <c r="A685" t="s">
        <v>553</v>
      </c>
      <c r="B685" t="s">
        <v>39</v>
      </c>
      <c r="C685" t="s">
        <v>31</v>
      </c>
      <c r="D685" s="5" t="s">
        <v>835</v>
      </c>
      <c r="E685" s="5" t="s">
        <v>830</v>
      </c>
      <c r="F685" s="5" t="s">
        <v>830</v>
      </c>
      <c r="G685" s="5" t="s">
        <v>831</v>
      </c>
      <c r="H685">
        <v>-1</v>
      </c>
      <c r="I685">
        <v>-1</v>
      </c>
      <c r="J685">
        <v>-1</v>
      </c>
      <c r="K685">
        <v>-1</v>
      </c>
      <c r="L685" s="4">
        <f t="shared" si="10"/>
        <v>-1</v>
      </c>
      <c r="M685" t="s">
        <v>9</v>
      </c>
    </row>
    <row r="686" spans="1:14" x14ac:dyDescent="0.3">
      <c r="A686" t="s">
        <v>554</v>
      </c>
      <c r="B686" t="s">
        <v>91</v>
      </c>
      <c r="C686" t="s">
        <v>31</v>
      </c>
      <c r="D686" s="5" t="s">
        <v>833</v>
      </c>
      <c r="E686" s="5" t="s">
        <v>830</v>
      </c>
      <c r="F686" s="5" t="s">
        <v>830</v>
      </c>
      <c r="G686" s="5" t="s">
        <v>835</v>
      </c>
      <c r="H686">
        <v>0</v>
      </c>
      <c r="I686">
        <v>-1</v>
      </c>
      <c r="J686">
        <v>-1</v>
      </c>
      <c r="K686">
        <v>1</v>
      </c>
      <c r="L686" s="4">
        <f t="shared" si="10"/>
        <v>-0.25</v>
      </c>
      <c r="M686" t="s">
        <v>9</v>
      </c>
    </row>
    <row r="687" spans="1:14" x14ac:dyDescent="0.3">
      <c r="A687" t="s">
        <v>494</v>
      </c>
      <c r="B687" t="s">
        <v>39</v>
      </c>
      <c r="C687" t="s">
        <v>98</v>
      </c>
      <c r="D687" s="5" t="s">
        <v>840</v>
      </c>
      <c r="E687" s="5" t="s">
        <v>841</v>
      </c>
      <c r="F687" s="5" t="s">
        <v>841</v>
      </c>
      <c r="G687" s="5" t="s">
        <v>841</v>
      </c>
      <c r="H687">
        <v>1</v>
      </c>
      <c r="I687">
        <v>1</v>
      </c>
      <c r="J687">
        <v>1</v>
      </c>
      <c r="K687">
        <v>1</v>
      </c>
      <c r="L687" s="4">
        <f t="shared" si="10"/>
        <v>1</v>
      </c>
      <c r="M687" t="s">
        <v>8</v>
      </c>
      <c r="N687" s="4"/>
    </row>
    <row r="688" spans="1:14" x14ac:dyDescent="0.3">
      <c r="A688" t="s">
        <v>556</v>
      </c>
      <c r="B688" t="s">
        <v>233</v>
      </c>
      <c r="C688" t="s">
        <v>31</v>
      </c>
      <c r="D688" s="5" t="s">
        <v>835</v>
      </c>
      <c r="E688" s="5" t="s">
        <v>830</v>
      </c>
      <c r="F688" s="5" t="s">
        <v>830</v>
      </c>
      <c r="G688" s="5" t="s">
        <v>831</v>
      </c>
      <c r="H688">
        <v>-1</v>
      </c>
      <c r="I688">
        <v>-1</v>
      </c>
      <c r="J688">
        <v>-1</v>
      </c>
      <c r="K688">
        <v>-1</v>
      </c>
      <c r="L688" s="4">
        <f t="shared" si="10"/>
        <v>-1</v>
      </c>
      <c r="M688" t="s">
        <v>9</v>
      </c>
    </row>
    <row r="689" spans="1:14" x14ac:dyDescent="0.3">
      <c r="A689" t="s">
        <v>557</v>
      </c>
      <c r="B689" t="s">
        <v>200</v>
      </c>
      <c r="C689" t="s">
        <v>15</v>
      </c>
      <c r="D689" s="5" t="s">
        <v>830</v>
      </c>
      <c r="E689" s="5" t="s">
        <v>830</v>
      </c>
      <c r="F689" s="5" t="s">
        <v>835</v>
      </c>
      <c r="G689" s="5" t="s">
        <v>835</v>
      </c>
      <c r="H689">
        <v>1</v>
      </c>
      <c r="I689">
        <v>-1</v>
      </c>
      <c r="J689">
        <v>1</v>
      </c>
      <c r="K689">
        <v>1</v>
      </c>
      <c r="L689" s="4">
        <f t="shared" si="10"/>
        <v>0.5</v>
      </c>
      <c r="M689" t="s">
        <v>17</v>
      </c>
      <c r="N689" s="4"/>
    </row>
    <row r="690" spans="1:14" x14ac:dyDescent="0.3">
      <c r="A690" t="s">
        <v>558</v>
      </c>
      <c r="B690" t="s">
        <v>75</v>
      </c>
      <c r="C690" t="s">
        <v>22</v>
      </c>
      <c r="D690" s="5" t="s">
        <v>830</v>
      </c>
      <c r="E690" s="5" t="s">
        <v>835</v>
      </c>
      <c r="F690" s="5" t="s">
        <v>835</v>
      </c>
      <c r="G690" s="5" t="s">
        <v>835</v>
      </c>
      <c r="H690">
        <v>1</v>
      </c>
      <c r="I690">
        <v>1</v>
      </c>
      <c r="J690">
        <v>1</v>
      </c>
      <c r="K690">
        <v>1</v>
      </c>
      <c r="L690" s="4">
        <f t="shared" si="10"/>
        <v>1</v>
      </c>
      <c r="M690" t="s">
        <v>8</v>
      </c>
      <c r="N690" s="4"/>
    </row>
    <row r="691" spans="1:14" x14ac:dyDescent="0.3">
      <c r="A691" t="s">
        <v>673</v>
      </c>
      <c r="B691" t="s">
        <v>18</v>
      </c>
      <c r="C691" t="s">
        <v>22</v>
      </c>
      <c r="D691" s="5" t="s">
        <v>836</v>
      </c>
      <c r="E691" s="5" t="s">
        <v>835</v>
      </c>
      <c r="F691" s="5" t="s">
        <v>835</v>
      </c>
      <c r="G691" s="5" t="s">
        <v>831</v>
      </c>
      <c r="H691">
        <v>-1</v>
      </c>
      <c r="I691">
        <v>1</v>
      </c>
      <c r="J691">
        <v>1</v>
      </c>
      <c r="K691">
        <v>-1</v>
      </c>
      <c r="L691" s="4">
        <f t="shared" si="10"/>
        <v>0</v>
      </c>
      <c r="M691" t="s">
        <v>9</v>
      </c>
    </row>
    <row r="692" spans="1:14" x14ac:dyDescent="0.3">
      <c r="A692" t="s">
        <v>560</v>
      </c>
      <c r="B692" t="s">
        <v>75</v>
      </c>
      <c r="C692" t="s">
        <v>7</v>
      </c>
      <c r="D692" s="5" t="s">
        <v>836</v>
      </c>
      <c r="E692" s="5" t="s">
        <v>830</v>
      </c>
      <c r="F692" s="5" t="s">
        <v>831</v>
      </c>
      <c r="G692" s="5" t="s">
        <v>835</v>
      </c>
      <c r="H692">
        <v>-1</v>
      </c>
      <c r="I692">
        <v>-1</v>
      </c>
      <c r="J692">
        <v>-1</v>
      </c>
      <c r="K692">
        <v>1</v>
      </c>
      <c r="L692" s="4">
        <f t="shared" si="10"/>
        <v>-0.5</v>
      </c>
      <c r="M692" t="s">
        <v>9</v>
      </c>
    </row>
    <row r="693" spans="1:14" x14ac:dyDescent="0.3">
      <c r="A693" t="s">
        <v>561</v>
      </c>
      <c r="B693" t="s">
        <v>14</v>
      </c>
      <c r="C693" t="s">
        <v>15</v>
      </c>
      <c r="D693" s="5" t="s">
        <v>830</v>
      </c>
      <c r="E693" s="5" t="s">
        <v>830</v>
      </c>
      <c r="F693" s="5" t="s">
        <v>835</v>
      </c>
      <c r="G693" s="5" t="s">
        <v>835</v>
      </c>
      <c r="H693">
        <v>1</v>
      </c>
      <c r="I693">
        <v>-1</v>
      </c>
      <c r="J693">
        <v>1</v>
      </c>
      <c r="K693">
        <v>1</v>
      </c>
      <c r="L693" s="4">
        <f t="shared" si="10"/>
        <v>0.5</v>
      </c>
      <c r="M693" t="s">
        <v>17</v>
      </c>
      <c r="N693" s="4"/>
    </row>
    <row r="694" spans="1:14" x14ac:dyDescent="0.3">
      <c r="A694" t="s">
        <v>562</v>
      </c>
      <c r="B694" t="s">
        <v>6</v>
      </c>
      <c r="C694" t="s">
        <v>22</v>
      </c>
      <c r="D694" s="5" t="s">
        <v>830</v>
      </c>
      <c r="E694" s="5" t="s">
        <v>835</v>
      </c>
      <c r="F694" s="5" t="s">
        <v>835</v>
      </c>
      <c r="G694" s="5" t="s">
        <v>835</v>
      </c>
      <c r="H694">
        <v>1</v>
      </c>
      <c r="I694">
        <v>1</v>
      </c>
      <c r="J694">
        <v>1</v>
      </c>
      <c r="K694">
        <v>1</v>
      </c>
      <c r="L694" s="4">
        <f t="shared" si="10"/>
        <v>1</v>
      </c>
      <c r="M694" t="s">
        <v>8</v>
      </c>
      <c r="N694" s="4"/>
    </row>
    <row r="695" spans="1:14" x14ac:dyDescent="0.3">
      <c r="A695" t="s">
        <v>563</v>
      </c>
      <c r="B695" t="s">
        <v>56</v>
      </c>
      <c r="C695" t="s">
        <v>15</v>
      </c>
      <c r="D695" s="5" t="s">
        <v>830</v>
      </c>
      <c r="E695" s="5" t="s">
        <v>836</v>
      </c>
      <c r="F695" s="5" t="s">
        <v>835</v>
      </c>
      <c r="G695" s="5" t="s">
        <v>835</v>
      </c>
      <c r="H695">
        <v>1</v>
      </c>
      <c r="I695">
        <v>1</v>
      </c>
      <c r="J695">
        <v>1</v>
      </c>
      <c r="K695">
        <v>1</v>
      </c>
      <c r="L695" s="4">
        <f t="shared" si="10"/>
        <v>1</v>
      </c>
      <c r="M695" t="s">
        <v>8</v>
      </c>
      <c r="N695" s="4"/>
    </row>
    <row r="696" spans="1:14" x14ac:dyDescent="0.3">
      <c r="A696" t="s">
        <v>151</v>
      </c>
      <c r="B696" t="s">
        <v>18</v>
      </c>
      <c r="C696" t="s">
        <v>22</v>
      </c>
      <c r="D696" s="5" t="s">
        <v>836</v>
      </c>
      <c r="E696" s="5" t="s">
        <v>835</v>
      </c>
      <c r="F696" s="5" t="s">
        <v>835</v>
      </c>
      <c r="G696" s="5" t="s">
        <v>831</v>
      </c>
      <c r="H696">
        <v>-1</v>
      </c>
      <c r="I696">
        <v>1</v>
      </c>
      <c r="J696">
        <v>1</v>
      </c>
      <c r="K696">
        <v>-1</v>
      </c>
      <c r="L696" s="4">
        <f t="shared" si="10"/>
        <v>0</v>
      </c>
      <c r="M696" t="s">
        <v>9</v>
      </c>
    </row>
    <row r="697" spans="1:14" x14ac:dyDescent="0.3">
      <c r="A697" t="s">
        <v>193</v>
      </c>
      <c r="B697" t="s">
        <v>11</v>
      </c>
      <c r="C697" t="s">
        <v>26</v>
      </c>
      <c r="D697" s="5" t="s">
        <v>835</v>
      </c>
      <c r="E697" s="5" t="s">
        <v>835</v>
      </c>
      <c r="F697" s="5" t="s">
        <v>835</v>
      </c>
      <c r="G697" s="5" t="s">
        <v>831</v>
      </c>
      <c r="H697">
        <v>-1</v>
      </c>
      <c r="I697">
        <v>1</v>
      </c>
      <c r="J697">
        <v>1</v>
      </c>
      <c r="K697">
        <v>-1</v>
      </c>
      <c r="L697" s="4">
        <f t="shared" si="10"/>
        <v>0</v>
      </c>
      <c r="M697" t="s">
        <v>9</v>
      </c>
    </row>
    <row r="698" spans="1:14" x14ac:dyDescent="0.3">
      <c r="A698" t="s">
        <v>227</v>
      </c>
      <c r="B698" t="s">
        <v>36</v>
      </c>
      <c r="C698" t="s">
        <v>31</v>
      </c>
      <c r="D698" s="5" t="s">
        <v>835</v>
      </c>
      <c r="E698" s="5" t="s">
        <v>836</v>
      </c>
      <c r="F698" s="5" t="s">
        <v>830</v>
      </c>
      <c r="G698" s="5" t="s">
        <v>835</v>
      </c>
      <c r="H698">
        <v>-1</v>
      </c>
      <c r="I698">
        <v>1</v>
      </c>
      <c r="J698">
        <v>-1</v>
      </c>
      <c r="K698">
        <v>1</v>
      </c>
      <c r="L698" s="4">
        <f t="shared" si="10"/>
        <v>0</v>
      </c>
      <c r="M698" t="s">
        <v>9</v>
      </c>
      <c r="N698" s="4"/>
    </row>
    <row r="699" spans="1:14" x14ac:dyDescent="0.3">
      <c r="A699" t="s">
        <v>567</v>
      </c>
      <c r="B699" t="s">
        <v>75</v>
      </c>
      <c r="C699" t="s">
        <v>15</v>
      </c>
      <c r="D699" s="5" t="s">
        <v>830</v>
      </c>
      <c r="E699" s="5" t="s">
        <v>830</v>
      </c>
      <c r="F699" s="5" t="s">
        <v>835</v>
      </c>
      <c r="G699" s="5" t="s">
        <v>835</v>
      </c>
      <c r="H699">
        <v>1</v>
      </c>
      <c r="I699">
        <v>-1</v>
      </c>
      <c r="J699">
        <v>1</v>
      </c>
      <c r="K699">
        <v>1</v>
      </c>
      <c r="L699" s="4">
        <f t="shared" si="10"/>
        <v>0.5</v>
      </c>
      <c r="M699" t="s">
        <v>17</v>
      </c>
      <c r="N699" s="4"/>
    </row>
    <row r="700" spans="1:14" x14ac:dyDescent="0.3">
      <c r="A700" t="s">
        <v>568</v>
      </c>
      <c r="B700" t="s">
        <v>32</v>
      </c>
      <c r="C700" t="s">
        <v>31</v>
      </c>
      <c r="D700" s="5" t="s">
        <v>835</v>
      </c>
      <c r="E700" s="5" t="s">
        <v>830</v>
      </c>
      <c r="F700" s="5" t="s">
        <v>830</v>
      </c>
      <c r="G700" s="5" t="s">
        <v>831</v>
      </c>
      <c r="H700">
        <v>-1</v>
      </c>
      <c r="I700">
        <v>-1</v>
      </c>
      <c r="J700">
        <v>-1</v>
      </c>
      <c r="K700">
        <v>-1</v>
      </c>
      <c r="L700" s="4">
        <f t="shared" si="10"/>
        <v>-1</v>
      </c>
      <c r="M700" t="s">
        <v>9</v>
      </c>
    </row>
    <row r="701" spans="1:14" x14ac:dyDescent="0.3">
      <c r="A701" t="s">
        <v>569</v>
      </c>
      <c r="B701" t="s">
        <v>91</v>
      </c>
      <c r="C701" t="s">
        <v>22</v>
      </c>
      <c r="D701" s="5" t="s">
        <v>830</v>
      </c>
      <c r="E701" s="5" t="s">
        <v>835</v>
      </c>
      <c r="F701" s="5" t="s">
        <v>835</v>
      </c>
      <c r="G701" s="5" t="s">
        <v>835</v>
      </c>
      <c r="H701">
        <v>1</v>
      </c>
      <c r="I701">
        <v>1</v>
      </c>
      <c r="J701">
        <v>1</v>
      </c>
      <c r="K701">
        <v>1</v>
      </c>
      <c r="L701" s="4">
        <f t="shared" si="10"/>
        <v>1</v>
      </c>
      <c r="M701" t="s">
        <v>8</v>
      </c>
      <c r="N701" s="4"/>
    </row>
    <row r="702" spans="1:14" x14ac:dyDescent="0.3">
      <c r="A702" t="s">
        <v>570</v>
      </c>
      <c r="B702" t="s">
        <v>18</v>
      </c>
      <c r="C702" t="s">
        <v>7</v>
      </c>
      <c r="D702" s="5" t="s">
        <v>830</v>
      </c>
      <c r="E702" s="5" t="s">
        <v>830</v>
      </c>
      <c r="F702" s="5" t="s">
        <v>831</v>
      </c>
      <c r="G702" s="5" t="s">
        <v>831</v>
      </c>
      <c r="H702">
        <v>1</v>
      </c>
      <c r="I702">
        <v>-1</v>
      </c>
      <c r="J702">
        <v>-1</v>
      </c>
      <c r="K702">
        <v>-1</v>
      </c>
      <c r="L702" s="4">
        <f t="shared" si="10"/>
        <v>-0.5</v>
      </c>
      <c r="M702" t="s">
        <v>9</v>
      </c>
    </row>
    <row r="703" spans="1:14" x14ac:dyDescent="0.3">
      <c r="A703" t="s">
        <v>571</v>
      </c>
      <c r="B703" t="s">
        <v>30</v>
      </c>
      <c r="C703" t="s">
        <v>15</v>
      </c>
      <c r="D703" s="5" t="s">
        <v>830</v>
      </c>
      <c r="E703" s="5" t="s">
        <v>834</v>
      </c>
      <c r="F703" s="5" t="s">
        <v>835</v>
      </c>
      <c r="G703" s="5" t="s">
        <v>835</v>
      </c>
      <c r="H703">
        <v>1</v>
      </c>
      <c r="I703">
        <v>0</v>
      </c>
      <c r="J703">
        <v>1</v>
      </c>
      <c r="K703">
        <v>1</v>
      </c>
      <c r="L703" s="4">
        <f t="shared" si="10"/>
        <v>0.75</v>
      </c>
      <c r="M703" t="s">
        <v>8</v>
      </c>
      <c r="N703" s="4"/>
    </row>
    <row r="704" spans="1:14" x14ac:dyDescent="0.3">
      <c r="A704" t="s">
        <v>572</v>
      </c>
      <c r="B704" t="s">
        <v>18</v>
      </c>
      <c r="C704" t="s">
        <v>31</v>
      </c>
      <c r="D704" s="5" t="s">
        <v>835</v>
      </c>
      <c r="E704" s="5" t="s">
        <v>830</v>
      </c>
      <c r="F704" s="5" t="s">
        <v>830</v>
      </c>
      <c r="G704" s="5" t="s">
        <v>831</v>
      </c>
      <c r="H704">
        <v>-1</v>
      </c>
      <c r="I704">
        <v>-1</v>
      </c>
      <c r="J704">
        <v>-1</v>
      </c>
      <c r="K704">
        <v>-1</v>
      </c>
      <c r="L704" s="4">
        <f t="shared" si="10"/>
        <v>-1</v>
      </c>
      <c r="M704" t="s">
        <v>9</v>
      </c>
    </row>
    <row r="705" spans="1:14" x14ac:dyDescent="0.3">
      <c r="A705" t="s">
        <v>247</v>
      </c>
      <c r="B705" t="s">
        <v>18</v>
      </c>
      <c r="C705" t="s">
        <v>22</v>
      </c>
      <c r="D705" s="5" t="s">
        <v>836</v>
      </c>
      <c r="E705" s="5" t="s">
        <v>835</v>
      </c>
      <c r="F705" s="5" t="s">
        <v>835</v>
      </c>
      <c r="G705" s="5" t="s">
        <v>831</v>
      </c>
      <c r="H705">
        <v>-1</v>
      </c>
      <c r="I705">
        <v>1</v>
      </c>
      <c r="J705">
        <v>1</v>
      </c>
      <c r="K705">
        <v>-1</v>
      </c>
      <c r="L705" s="4">
        <f t="shared" si="10"/>
        <v>0</v>
      </c>
      <c r="M705" t="s">
        <v>9</v>
      </c>
    </row>
    <row r="706" spans="1:14" x14ac:dyDescent="0.3">
      <c r="A706" t="s">
        <v>573</v>
      </c>
      <c r="B706" t="s">
        <v>11</v>
      </c>
      <c r="C706" t="s">
        <v>31</v>
      </c>
      <c r="D706" s="5" t="s">
        <v>831</v>
      </c>
      <c r="E706" s="5" t="s">
        <v>830</v>
      </c>
      <c r="F706" s="5" t="s">
        <v>830</v>
      </c>
      <c r="G706" s="5" t="s">
        <v>831</v>
      </c>
      <c r="H706">
        <v>1</v>
      </c>
      <c r="I706">
        <v>-1</v>
      </c>
      <c r="J706">
        <v>-1</v>
      </c>
      <c r="K706">
        <v>-1</v>
      </c>
      <c r="L706" s="4">
        <f t="shared" ref="L706:L755" si="11">(SUM(H706:K706))/4</f>
        <v>-0.5</v>
      </c>
      <c r="M706" t="s">
        <v>9</v>
      </c>
    </row>
    <row r="707" spans="1:14" x14ac:dyDescent="0.3">
      <c r="A707" t="s">
        <v>614</v>
      </c>
      <c r="B707" t="s">
        <v>39</v>
      </c>
      <c r="C707" t="s">
        <v>15</v>
      </c>
      <c r="D707" s="5" t="s">
        <v>830</v>
      </c>
      <c r="E707" s="5" t="s">
        <v>830</v>
      </c>
      <c r="F707" s="5" t="s">
        <v>835</v>
      </c>
      <c r="G707" s="5" t="s">
        <v>834</v>
      </c>
      <c r="H707">
        <v>1</v>
      </c>
      <c r="I707">
        <v>-1</v>
      </c>
      <c r="J707">
        <v>1</v>
      </c>
      <c r="K707">
        <v>0</v>
      </c>
      <c r="L707" s="4">
        <f t="shared" si="11"/>
        <v>0.25</v>
      </c>
      <c r="M707" t="s">
        <v>9</v>
      </c>
      <c r="N707" s="4"/>
    </row>
    <row r="708" spans="1:14" x14ac:dyDescent="0.3">
      <c r="A708" t="s">
        <v>574</v>
      </c>
      <c r="B708" t="s">
        <v>6</v>
      </c>
      <c r="C708" t="s">
        <v>15</v>
      </c>
      <c r="D708" s="5" t="s">
        <v>830</v>
      </c>
      <c r="E708" s="5" t="s">
        <v>830</v>
      </c>
      <c r="F708" s="5" t="s">
        <v>835</v>
      </c>
      <c r="G708" s="5" t="s">
        <v>835</v>
      </c>
      <c r="H708">
        <v>1</v>
      </c>
      <c r="I708">
        <v>-1</v>
      </c>
      <c r="J708">
        <v>1</v>
      </c>
      <c r="K708">
        <v>1</v>
      </c>
      <c r="L708" s="4">
        <f t="shared" si="11"/>
        <v>0.5</v>
      </c>
      <c r="M708" t="s">
        <v>17</v>
      </c>
      <c r="N708" s="4"/>
    </row>
    <row r="709" spans="1:14" x14ac:dyDescent="0.3">
      <c r="A709" t="s">
        <v>706</v>
      </c>
      <c r="B709" t="s">
        <v>88</v>
      </c>
      <c r="C709" t="s">
        <v>31</v>
      </c>
      <c r="D709" s="5" t="s">
        <v>835</v>
      </c>
      <c r="E709" s="5" t="s">
        <v>830</v>
      </c>
      <c r="F709" s="5" t="s">
        <v>830</v>
      </c>
      <c r="G709" s="5" t="s">
        <v>835</v>
      </c>
      <c r="H709">
        <v>-1</v>
      </c>
      <c r="I709">
        <v>-1</v>
      </c>
      <c r="J709">
        <v>-1</v>
      </c>
      <c r="K709">
        <v>1</v>
      </c>
      <c r="L709" s="4">
        <f t="shared" si="11"/>
        <v>-0.5</v>
      </c>
      <c r="M709" t="s">
        <v>9</v>
      </c>
    </row>
    <row r="710" spans="1:14" x14ac:dyDescent="0.3">
      <c r="A710" t="s">
        <v>575</v>
      </c>
      <c r="B710" t="s">
        <v>18</v>
      </c>
      <c r="C710" t="s">
        <v>22</v>
      </c>
      <c r="D710" s="5" t="s">
        <v>836</v>
      </c>
      <c r="E710" s="5" t="s">
        <v>835</v>
      </c>
      <c r="F710" s="5" t="s">
        <v>835</v>
      </c>
      <c r="G710" s="5" t="s">
        <v>835</v>
      </c>
      <c r="H710">
        <v>-1</v>
      </c>
      <c r="I710">
        <v>1</v>
      </c>
      <c r="J710">
        <v>1</v>
      </c>
      <c r="K710">
        <v>1</v>
      </c>
      <c r="L710" s="4">
        <f t="shared" si="11"/>
        <v>0.5</v>
      </c>
      <c r="M710" t="s">
        <v>17</v>
      </c>
      <c r="N710" s="4"/>
    </row>
    <row r="711" spans="1:14" x14ac:dyDescent="0.3">
      <c r="A711" t="s">
        <v>576</v>
      </c>
      <c r="B711" t="s">
        <v>11</v>
      </c>
      <c r="C711" t="s">
        <v>31</v>
      </c>
      <c r="D711" s="5" t="s">
        <v>831</v>
      </c>
      <c r="E711" s="5" t="s">
        <v>830</v>
      </c>
      <c r="F711" s="5" t="s">
        <v>830</v>
      </c>
      <c r="G711" s="5" t="s">
        <v>831</v>
      </c>
      <c r="H711">
        <v>1</v>
      </c>
      <c r="I711">
        <v>-1</v>
      </c>
      <c r="J711">
        <v>-1</v>
      </c>
      <c r="K711">
        <v>-1</v>
      </c>
      <c r="L711" s="4">
        <f t="shared" si="11"/>
        <v>-0.5</v>
      </c>
      <c r="M711" t="s">
        <v>9</v>
      </c>
    </row>
    <row r="712" spans="1:14" x14ac:dyDescent="0.3">
      <c r="A712" t="s">
        <v>577</v>
      </c>
      <c r="B712" t="s">
        <v>39</v>
      </c>
      <c r="C712" t="s">
        <v>15</v>
      </c>
      <c r="D712" s="5" t="s">
        <v>830</v>
      </c>
      <c r="E712" s="5" t="s">
        <v>830</v>
      </c>
      <c r="F712" s="5" t="s">
        <v>835</v>
      </c>
      <c r="G712" s="5" t="s">
        <v>835</v>
      </c>
      <c r="H712">
        <v>1</v>
      </c>
      <c r="I712">
        <v>-1</v>
      </c>
      <c r="J712">
        <v>1</v>
      </c>
      <c r="K712">
        <v>1</v>
      </c>
      <c r="L712" s="4">
        <f t="shared" si="11"/>
        <v>0.5</v>
      </c>
      <c r="M712" t="s">
        <v>17</v>
      </c>
      <c r="N712" s="4"/>
    </row>
    <row r="713" spans="1:14" x14ac:dyDescent="0.3">
      <c r="A713" t="s">
        <v>578</v>
      </c>
      <c r="B713" t="s">
        <v>72</v>
      </c>
      <c r="C713" t="s">
        <v>22</v>
      </c>
      <c r="D713" s="5" t="s">
        <v>830</v>
      </c>
      <c r="E713" s="5" t="s">
        <v>835</v>
      </c>
      <c r="F713" s="5" t="s">
        <v>835</v>
      </c>
      <c r="G713" s="5" t="s">
        <v>835</v>
      </c>
      <c r="H713">
        <v>1</v>
      </c>
      <c r="I713">
        <v>1</v>
      </c>
      <c r="J713">
        <v>1</v>
      </c>
      <c r="K713">
        <v>1</v>
      </c>
      <c r="L713" s="4">
        <f t="shared" si="11"/>
        <v>1</v>
      </c>
      <c r="M713" t="s">
        <v>8</v>
      </c>
      <c r="N713" s="4"/>
    </row>
    <row r="714" spans="1:14" x14ac:dyDescent="0.3">
      <c r="A714" t="s">
        <v>579</v>
      </c>
      <c r="B714" t="s">
        <v>11</v>
      </c>
      <c r="C714" t="s">
        <v>22</v>
      </c>
      <c r="D714" s="5" t="s">
        <v>830</v>
      </c>
      <c r="E714" s="5" t="s">
        <v>835</v>
      </c>
      <c r="F714" s="5" t="s">
        <v>835</v>
      </c>
      <c r="G714" s="5" t="s">
        <v>835</v>
      </c>
      <c r="H714">
        <v>1</v>
      </c>
      <c r="I714">
        <v>1</v>
      </c>
      <c r="J714">
        <v>1</v>
      </c>
      <c r="K714">
        <v>1</v>
      </c>
      <c r="L714" s="4">
        <f t="shared" si="11"/>
        <v>1</v>
      </c>
      <c r="M714" t="s">
        <v>8</v>
      </c>
      <c r="N714" s="4"/>
    </row>
    <row r="715" spans="1:14" x14ac:dyDescent="0.3">
      <c r="A715" t="s">
        <v>266</v>
      </c>
      <c r="B715" t="s">
        <v>18</v>
      </c>
      <c r="C715" t="s">
        <v>22</v>
      </c>
      <c r="D715" s="5" t="s">
        <v>836</v>
      </c>
      <c r="E715" s="5" t="s">
        <v>835</v>
      </c>
      <c r="F715" s="5" t="s">
        <v>835</v>
      </c>
      <c r="G715" s="5" t="s">
        <v>831</v>
      </c>
      <c r="H715">
        <v>-1</v>
      </c>
      <c r="I715">
        <v>1</v>
      </c>
      <c r="J715">
        <v>1</v>
      </c>
      <c r="K715">
        <v>-1</v>
      </c>
      <c r="L715" s="4">
        <f t="shared" si="11"/>
        <v>0</v>
      </c>
      <c r="M715" t="s">
        <v>9</v>
      </c>
    </row>
    <row r="716" spans="1:14" x14ac:dyDescent="0.3">
      <c r="A716" t="s">
        <v>581</v>
      </c>
      <c r="B716" t="s">
        <v>72</v>
      </c>
      <c r="C716" t="s">
        <v>15</v>
      </c>
      <c r="D716" s="5" t="s">
        <v>830</v>
      </c>
      <c r="E716" s="5" t="s">
        <v>836</v>
      </c>
      <c r="F716" s="5" t="s">
        <v>835</v>
      </c>
      <c r="G716" s="5" t="s">
        <v>835</v>
      </c>
      <c r="H716">
        <v>1</v>
      </c>
      <c r="I716">
        <v>1</v>
      </c>
      <c r="J716">
        <v>1</v>
      </c>
      <c r="K716">
        <v>1</v>
      </c>
      <c r="L716" s="4">
        <f t="shared" si="11"/>
        <v>1</v>
      </c>
      <c r="M716" t="s">
        <v>8</v>
      </c>
      <c r="N716" s="4"/>
    </row>
    <row r="717" spans="1:14" x14ac:dyDescent="0.3">
      <c r="A717" t="s">
        <v>630</v>
      </c>
      <c r="B717" t="s">
        <v>24</v>
      </c>
      <c r="C717" t="s">
        <v>22</v>
      </c>
      <c r="D717" s="5" t="s">
        <v>830</v>
      </c>
      <c r="E717" s="5" t="s">
        <v>835</v>
      </c>
      <c r="F717" s="5" t="s">
        <v>835</v>
      </c>
      <c r="G717" s="5" t="s">
        <v>835</v>
      </c>
      <c r="H717">
        <v>1</v>
      </c>
      <c r="I717">
        <v>1</v>
      </c>
      <c r="J717">
        <v>1</v>
      </c>
      <c r="K717">
        <v>1</v>
      </c>
      <c r="L717" s="4">
        <f t="shared" si="11"/>
        <v>1</v>
      </c>
      <c r="M717" t="s">
        <v>8</v>
      </c>
      <c r="N717" s="4"/>
    </row>
    <row r="718" spans="1:14" x14ac:dyDescent="0.3">
      <c r="A718" t="s">
        <v>582</v>
      </c>
      <c r="B718" t="s">
        <v>11</v>
      </c>
      <c r="C718" t="s">
        <v>22</v>
      </c>
      <c r="D718" s="5" t="s">
        <v>830</v>
      </c>
      <c r="E718" s="5" t="s">
        <v>835</v>
      </c>
      <c r="F718" s="5" t="s">
        <v>835</v>
      </c>
      <c r="G718" s="5" t="s">
        <v>835</v>
      </c>
      <c r="H718">
        <v>1</v>
      </c>
      <c r="I718">
        <v>1</v>
      </c>
      <c r="J718">
        <v>1</v>
      </c>
      <c r="K718">
        <v>1</v>
      </c>
      <c r="L718" s="4">
        <f t="shared" si="11"/>
        <v>1</v>
      </c>
      <c r="M718" t="s">
        <v>8</v>
      </c>
      <c r="N718" s="4"/>
    </row>
    <row r="719" spans="1:14" x14ac:dyDescent="0.3">
      <c r="A719" t="s">
        <v>315</v>
      </c>
      <c r="B719" t="s">
        <v>36</v>
      </c>
      <c r="C719" t="s">
        <v>31</v>
      </c>
      <c r="D719" s="5" t="s">
        <v>835</v>
      </c>
      <c r="E719" s="5" t="s">
        <v>836</v>
      </c>
      <c r="F719" s="5" t="s">
        <v>830</v>
      </c>
      <c r="G719" s="5" t="s">
        <v>835</v>
      </c>
      <c r="H719">
        <v>-1</v>
      </c>
      <c r="I719">
        <v>1</v>
      </c>
      <c r="J719">
        <v>-1</v>
      </c>
      <c r="K719">
        <v>1</v>
      </c>
      <c r="L719" s="4">
        <f t="shared" si="11"/>
        <v>0</v>
      </c>
      <c r="M719" t="s">
        <v>9</v>
      </c>
      <c r="N719" s="4"/>
    </row>
    <row r="720" spans="1:14" x14ac:dyDescent="0.3">
      <c r="A720" t="s">
        <v>641</v>
      </c>
      <c r="B720" t="s">
        <v>24</v>
      </c>
      <c r="C720" t="s">
        <v>15</v>
      </c>
      <c r="D720" s="5" t="s">
        <v>830</v>
      </c>
      <c r="E720" s="5" t="s">
        <v>830</v>
      </c>
      <c r="F720" s="5" t="s">
        <v>835</v>
      </c>
      <c r="G720" s="5" t="s">
        <v>835</v>
      </c>
      <c r="H720">
        <v>1</v>
      </c>
      <c r="I720">
        <v>-1</v>
      </c>
      <c r="J720">
        <v>1</v>
      </c>
      <c r="K720">
        <v>1</v>
      </c>
      <c r="L720" s="4">
        <f t="shared" si="11"/>
        <v>0.5</v>
      </c>
      <c r="M720" t="s">
        <v>17</v>
      </c>
      <c r="N720" s="4"/>
    </row>
    <row r="721" spans="1:14" x14ac:dyDescent="0.3">
      <c r="A721" t="s">
        <v>584</v>
      </c>
      <c r="B721" t="s">
        <v>6</v>
      </c>
      <c r="C721" t="s">
        <v>22</v>
      </c>
      <c r="D721" s="5" t="s">
        <v>830</v>
      </c>
      <c r="E721" s="5" t="s">
        <v>835</v>
      </c>
      <c r="F721" s="5" t="s">
        <v>835</v>
      </c>
      <c r="G721" s="5" t="s">
        <v>835</v>
      </c>
      <c r="H721">
        <v>1</v>
      </c>
      <c r="I721">
        <v>1</v>
      </c>
      <c r="J721">
        <v>1</v>
      </c>
      <c r="K721">
        <v>1</v>
      </c>
      <c r="L721" s="4">
        <f t="shared" si="11"/>
        <v>1</v>
      </c>
      <c r="M721" t="s">
        <v>8</v>
      </c>
      <c r="N721" s="4"/>
    </row>
    <row r="722" spans="1:14" x14ac:dyDescent="0.3">
      <c r="A722" t="s">
        <v>585</v>
      </c>
      <c r="B722" t="s">
        <v>11</v>
      </c>
      <c r="C722" t="s">
        <v>26</v>
      </c>
      <c r="D722" s="5" t="s">
        <v>835</v>
      </c>
      <c r="E722" s="5" t="s">
        <v>835</v>
      </c>
      <c r="F722" s="5" t="s">
        <v>835</v>
      </c>
      <c r="G722" s="5" t="s">
        <v>835</v>
      </c>
      <c r="H722">
        <v>-1</v>
      </c>
      <c r="I722">
        <v>1</v>
      </c>
      <c r="J722">
        <v>1</v>
      </c>
      <c r="K722">
        <v>1</v>
      </c>
      <c r="L722" s="4">
        <f t="shared" si="11"/>
        <v>0.5</v>
      </c>
      <c r="M722" t="s">
        <v>17</v>
      </c>
      <c r="N722" s="4"/>
    </row>
    <row r="723" spans="1:14" x14ac:dyDescent="0.3">
      <c r="A723" t="s">
        <v>318</v>
      </c>
      <c r="B723" t="s">
        <v>36</v>
      </c>
      <c r="C723" t="s">
        <v>31</v>
      </c>
      <c r="D723" s="5" t="s">
        <v>835</v>
      </c>
      <c r="E723" s="5" t="s">
        <v>836</v>
      </c>
      <c r="F723" s="5" t="s">
        <v>830</v>
      </c>
      <c r="G723" s="5" t="s">
        <v>835</v>
      </c>
      <c r="H723">
        <v>-1</v>
      </c>
      <c r="I723">
        <v>1</v>
      </c>
      <c r="J723">
        <v>-1</v>
      </c>
      <c r="K723">
        <v>1</v>
      </c>
      <c r="L723" s="4">
        <f t="shared" si="11"/>
        <v>0</v>
      </c>
      <c r="M723" t="s">
        <v>9</v>
      </c>
      <c r="N723" s="4"/>
    </row>
    <row r="724" spans="1:14" x14ac:dyDescent="0.3">
      <c r="A724" t="s">
        <v>587</v>
      </c>
      <c r="B724" t="s">
        <v>39</v>
      </c>
      <c r="C724" t="s">
        <v>31</v>
      </c>
      <c r="D724" s="5" t="s">
        <v>835</v>
      </c>
      <c r="E724" s="5" t="s">
        <v>830</v>
      </c>
      <c r="F724" s="5" t="s">
        <v>830</v>
      </c>
      <c r="G724" s="5" t="s">
        <v>831</v>
      </c>
      <c r="H724">
        <v>-1</v>
      </c>
      <c r="I724">
        <v>-1</v>
      </c>
      <c r="J724">
        <v>-1</v>
      </c>
      <c r="K724">
        <v>-1</v>
      </c>
      <c r="L724" s="4">
        <f t="shared" si="11"/>
        <v>-1</v>
      </c>
      <c r="M724" t="s">
        <v>9</v>
      </c>
    </row>
    <row r="725" spans="1:14" x14ac:dyDescent="0.3">
      <c r="A725" t="s">
        <v>498</v>
      </c>
      <c r="B725" t="s">
        <v>6</v>
      </c>
      <c r="C725" t="s">
        <v>98</v>
      </c>
      <c r="D725" s="5" t="s">
        <v>840</v>
      </c>
      <c r="E725" s="5" t="s">
        <v>841</v>
      </c>
      <c r="F725" s="5" t="s">
        <v>841</v>
      </c>
      <c r="G725" s="5" t="s">
        <v>841</v>
      </c>
      <c r="H725">
        <v>1</v>
      </c>
      <c r="I725">
        <v>1</v>
      </c>
      <c r="J725">
        <v>1</v>
      </c>
      <c r="K725">
        <v>1</v>
      </c>
      <c r="L725" s="4">
        <f t="shared" si="11"/>
        <v>1</v>
      </c>
      <c r="M725" t="s">
        <v>8</v>
      </c>
      <c r="N725" s="4"/>
    </row>
    <row r="726" spans="1:14" x14ac:dyDescent="0.3">
      <c r="A726" t="s">
        <v>589</v>
      </c>
      <c r="B726" t="s">
        <v>56</v>
      </c>
      <c r="C726" t="s">
        <v>31</v>
      </c>
      <c r="D726" s="5" t="s">
        <v>835</v>
      </c>
      <c r="E726" s="5" t="s">
        <v>830</v>
      </c>
      <c r="F726" s="5" t="s">
        <v>830</v>
      </c>
      <c r="G726" s="5" t="s">
        <v>834</v>
      </c>
      <c r="H726">
        <v>-1</v>
      </c>
      <c r="I726">
        <v>-1</v>
      </c>
      <c r="J726">
        <v>-1</v>
      </c>
      <c r="K726">
        <v>0</v>
      </c>
      <c r="L726" s="4">
        <f t="shared" si="11"/>
        <v>-0.75</v>
      </c>
      <c r="M726" t="s">
        <v>9</v>
      </c>
    </row>
    <row r="727" spans="1:14" x14ac:dyDescent="0.3">
      <c r="A727" t="s">
        <v>698</v>
      </c>
      <c r="B727" t="s">
        <v>88</v>
      </c>
      <c r="C727" t="s">
        <v>7</v>
      </c>
      <c r="D727" s="5" t="s">
        <v>833</v>
      </c>
      <c r="E727" s="5" t="s">
        <v>830</v>
      </c>
      <c r="F727" s="5" t="s">
        <v>831</v>
      </c>
      <c r="G727" s="5" t="s">
        <v>835</v>
      </c>
      <c r="H727">
        <v>0</v>
      </c>
      <c r="I727">
        <v>-1</v>
      </c>
      <c r="J727">
        <v>-1</v>
      </c>
      <c r="K727">
        <v>1</v>
      </c>
      <c r="L727" s="4">
        <f t="shared" si="11"/>
        <v>-0.25</v>
      </c>
      <c r="M727" t="s">
        <v>9</v>
      </c>
    </row>
    <row r="728" spans="1:14" x14ac:dyDescent="0.3">
      <c r="A728" t="s">
        <v>507</v>
      </c>
      <c r="B728" t="s">
        <v>32</v>
      </c>
      <c r="C728" t="s">
        <v>98</v>
      </c>
      <c r="D728" s="5" t="s">
        <v>834</v>
      </c>
      <c r="E728" s="5" t="s">
        <v>841</v>
      </c>
      <c r="F728" s="5" t="s">
        <v>841</v>
      </c>
      <c r="G728" s="5" t="s">
        <v>841</v>
      </c>
      <c r="H728">
        <v>0</v>
      </c>
      <c r="I728">
        <v>1</v>
      </c>
      <c r="J728">
        <v>1</v>
      </c>
      <c r="K728">
        <v>1</v>
      </c>
      <c r="L728" s="4">
        <f t="shared" si="11"/>
        <v>0.75</v>
      </c>
      <c r="M728" t="s">
        <v>8</v>
      </c>
      <c r="N728" s="4"/>
    </row>
    <row r="729" spans="1:14" x14ac:dyDescent="0.3">
      <c r="A729" t="s">
        <v>735</v>
      </c>
      <c r="B729" t="s">
        <v>32</v>
      </c>
      <c r="C729" t="s">
        <v>22</v>
      </c>
      <c r="D729" s="5" t="s">
        <v>830</v>
      </c>
      <c r="E729" s="5" t="s">
        <v>835</v>
      </c>
      <c r="F729" s="5" t="s">
        <v>835</v>
      </c>
      <c r="G729" s="5" t="s">
        <v>835</v>
      </c>
      <c r="H729">
        <v>1</v>
      </c>
      <c r="I729">
        <v>1</v>
      </c>
      <c r="J729">
        <v>1</v>
      </c>
      <c r="K729">
        <v>1</v>
      </c>
      <c r="L729" s="4">
        <f t="shared" si="11"/>
        <v>1</v>
      </c>
      <c r="M729" t="s">
        <v>8</v>
      </c>
      <c r="N729" s="4"/>
    </row>
    <row r="730" spans="1:14" x14ac:dyDescent="0.3">
      <c r="A730" t="s">
        <v>425</v>
      </c>
      <c r="B730" t="s">
        <v>36</v>
      </c>
      <c r="C730" t="s">
        <v>31</v>
      </c>
      <c r="D730" s="5" t="s">
        <v>835</v>
      </c>
      <c r="E730" s="5" t="s">
        <v>836</v>
      </c>
      <c r="F730" s="5" t="s">
        <v>830</v>
      </c>
      <c r="G730" s="5" t="s">
        <v>835</v>
      </c>
      <c r="H730">
        <v>-1</v>
      </c>
      <c r="I730">
        <v>1</v>
      </c>
      <c r="J730">
        <v>-1</v>
      </c>
      <c r="K730">
        <v>1</v>
      </c>
      <c r="L730" s="4">
        <f t="shared" si="11"/>
        <v>0</v>
      </c>
      <c r="M730" t="s">
        <v>9</v>
      </c>
    </row>
    <row r="731" spans="1:14" x14ac:dyDescent="0.3">
      <c r="A731" t="s">
        <v>592</v>
      </c>
      <c r="B731" t="s">
        <v>69</v>
      </c>
      <c r="C731" t="s">
        <v>22</v>
      </c>
      <c r="D731" s="5" t="s">
        <v>830</v>
      </c>
      <c r="E731" s="5" t="s">
        <v>835</v>
      </c>
      <c r="F731" s="5" t="s">
        <v>835</v>
      </c>
      <c r="G731" s="5" t="s">
        <v>835</v>
      </c>
      <c r="H731">
        <v>1</v>
      </c>
      <c r="I731">
        <v>1</v>
      </c>
      <c r="J731">
        <v>1</v>
      </c>
      <c r="K731">
        <v>1</v>
      </c>
      <c r="L731" s="4">
        <f t="shared" si="11"/>
        <v>1</v>
      </c>
      <c r="M731" t="s">
        <v>8</v>
      </c>
      <c r="N731" s="4"/>
    </row>
    <row r="732" spans="1:14" x14ac:dyDescent="0.3">
      <c r="A732" t="s">
        <v>593</v>
      </c>
      <c r="B732" t="s">
        <v>32</v>
      </c>
      <c r="C732" t="s">
        <v>31</v>
      </c>
      <c r="D732" s="5" t="s">
        <v>835</v>
      </c>
      <c r="E732" s="5" t="s">
        <v>830</v>
      </c>
      <c r="F732" s="5" t="s">
        <v>830</v>
      </c>
      <c r="G732" s="5" t="s">
        <v>831</v>
      </c>
      <c r="H732">
        <v>-1</v>
      </c>
      <c r="I732">
        <v>-1</v>
      </c>
      <c r="J732">
        <v>-1</v>
      </c>
      <c r="K732">
        <v>-1</v>
      </c>
      <c r="L732" s="4">
        <f t="shared" si="11"/>
        <v>-1</v>
      </c>
      <c r="M732" t="s">
        <v>9</v>
      </c>
    </row>
    <row r="733" spans="1:14" x14ac:dyDescent="0.3">
      <c r="A733" t="s">
        <v>426</v>
      </c>
      <c r="B733" t="s">
        <v>18</v>
      </c>
      <c r="C733" t="s">
        <v>22</v>
      </c>
      <c r="D733" s="5" t="s">
        <v>836</v>
      </c>
      <c r="E733" s="5" t="s">
        <v>835</v>
      </c>
      <c r="F733" s="5" t="s">
        <v>835</v>
      </c>
      <c r="G733" s="5" t="s">
        <v>831</v>
      </c>
      <c r="H733">
        <v>-1</v>
      </c>
      <c r="I733">
        <v>1</v>
      </c>
      <c r="J733">
        <v>1</v>
      </c>
      <c r="K733">
        <v>-1</v>
      </c>
      <c r="L733" s="4">
        <f t="shared" si="11"/>
        <v>0</v>
      </c>
      <c r="M733" t="s">
        <v>9</v>
      </c>
    </row>
    <row r="734" spans="1:14" x14ac:dyDescent="0.3">
      <c r="A734" t="s">
        <v>510</v>
      </c>
      <c r="B734" t="s">
        <v>72</v>
      </c>
      <c r="C734" t="s">
        <v>98</v>
      </c>
      <c r="D734" s="5" t="s">
        <v>841</v>
      </c>
      <c r="E734" s="5" t="s">
        <v>841</v>
      </c>
      <c r="F734" s="5" t="s">
        <v>841</v>
      </c>
      <c r="G734" s="5" t="s">
        <v>841</v>
      </c>
      <c r="H734">
        <v>-1</v>
      </c>
      <c r="I734">
        <v>1</v>
      </c>
      <c r="J734">
        <v>1</v>
      </c>
      <c r="K734">
        <v>1</v>
      </c>
      <c r="L734" s="4">
        <f t="shared" si="11"/>
        <v>0.5</v>
      </c>
      <c r="M734" t="s">
        <v>17</v>
      </c>
      <c r="N734" s="4"/>
    </row>
    <row r="735" spans="1:14" x14ac:dyDescent="0.3">
      <c r="A735" t="s">
        <v>595</v>
      </c>
      <c r="B735" t="s">
        <v>14</v>
      </c>
      <c r="C735" t="s">
        <v>31</v>
      </c>
      <c r="D735" s="5" t="s">
        <v>835</v>
      </c>
      <c r="E735" s="5" t="s">
        <v>830</v>
      </c>
      <c r="F735" s="5" t="s">
        <v>830</v>
      </c>
      <c r="G735" s="5" t="s">
        <v>831</v>
      </c>
      <c r="H735">
        <v>-1</v>
      </c>
      <c r="I735">
        <v>-1</v>
      </c>
      <c r="J735">
        <v>-1</v>
      </c>
      <c r="K735">
        <v>-1</v>
      </c>
      <c r="L735" s="4">
        <f t="shared" si="11"/>
        <v>-1</v>
      </c>
      <c r="M735" t="s">
        <v>9</v>
      </c>
    </row>
    <row r="736" spans="1:14" x14ac:dyDescent="0.3">
      <c r="A736" t="s">
        <v>596</v>
      </c>
      <c r="B736" t="s">
        <v>14</v>
      </c>
      <c r="C736" t="s">
        <v>15</v>
      </c>
      <c r="D736" s="5" t="s">
        <v>830</v>
      </c>
      <c r="E736" s="5" t="s">
        <v>836</v>
      </c>
      <c r="F736" s="5" t="s">
        <v>835</v>
      </c>
      <c r="G736" s="5" t="s">
        <v>835</v>
      </c>
      <c r="H736">
        <v>1</v>
      </c>
      <c r="I736">
        <v>1</v>
      </c>
      <c r="J736">
        <v>1</v>
      </c>
      <c r="K736">
        <v>1</v>
      </c>
      <c r="L736" s="4">
        <f t="shared" si="11"/>
        <v>1</v>
      </c>
      <c r="M736" t="s">
        <v>8</v>
      </c>
      <c r="N736" s="4"/>
    </row>
    <row r="737" spans="1:14" x14ac:dyDescent="0.3">
      <c r="A737" t="s">
        <v>597</v>
      </c>
      <c r="B737" t="s">
        <v>88</v>
      </c>
      <c r="C737" t="s">
        <v>31</v>
      </c>
      <c r="D737" s="5" t="s">
        <v>835</v>
      </c>
      <c r="E737" s="5" t="s">
        <v>830</v>
      </c>
      <c r="F737" s="5" t="s">
        <v>830</v>
      </c>
      <c r="G737" s="5" t="s">
        <v>835</v>
      </c>
      <c r="H737">
        <v>-1</v>
      </c>
      <c r="I737">
        <v>-1</v>
      </c>
      <c r="J737">
        <v>-1</v>
      </c>
      <c r="K737">
        <v>1</v>
      </c>
      <c r="L737" s="4">
        <f t="shared" si="11"/>
        <v>-0.5</v>
      </c>
      <c r="M737" t="s">
        <v>9</v>
      </c>
    </row>
    <row r="738" spans="1:14" x14ac:dyDescent="0.3">
      <c r="A738" t="s">
        <v>440</v>
      </c>
      <c r="B738" t="s">
        <v>36</v>
      </c>
      <c r="C738" t="s">
        <v>31</v>
      </c>
      <c r="D738" s="5" t="s">
        <v>835</v>
      </c>
      <c r="E738" s="5" t="s">
        <v>836</v>
      </c>
      <c r="F738" s="5" t="s">
        <v>830</v>
      </c>
      <c r="G738" s="5" t="s">
        <v>835</v>
      </c>
      <c r="H738">
        <v>-1</v>
      </c>
      <c r="I738">
        <v>1</v>
      </c>
      <c r="J738">
        <v>-1</v>
      </c>
      <c r="K738">
        <v>1</v>
      </c>
      <c r="L738" s="4">
        <f t="shared" si="11"/>
        <v>0</v>
      </c>
      <c r="M738" t="s">
        <v>9</v>
      </c>
      <c r="N738" s="4"/>
    </row>
    <row r="739" spans="1:14" x14ac:dyDescent="0.3">
      <c r="A739" t="s">
        <v>702</v>
      </c>
      <c r="B739" t="s">
        <v>88</v>
      </c>
      <c r="C739" t="s">
        <v>22</v>
      </c>
      <c r="D739" s="5" t="s">
        <v>830</v>
      </c>
      <c r="E739" s="5" t="s">
        <v>835</v>
      </c>
      <c r="F739" s="5" t="s">
        <v>835</v>
      </c>
      <c r="G739" s="5" t="s">
        <v>835</v>
      </c>
      <c r="H739">
        <v>1</v>
      </c>
      <c r="I739">
        <v>1</v>
      </c>
      <c r="J739">
        <v>1</v>
      </c>
      <c r="K739">
        <v>1</v>
      </c>
      <c r="L739" s="4">
        <f t="shared" si="11"/>
        <v>1</v>
      </c>
      <c r="M739" t="s">
        <v>8</v>
      </c>
      <c r="N739" s="4"/>
    </row>
    <row r="740" spans="1:14" x14ac:dyDescent="0.3">
      <c r="A740" t="s">
        <v>599</v>
      </c>
      <c r="B740" t="s">
        <v>56</v>
      </c>
      <c r="C740" t="s">
        <v>98</v>
      </c>
      <c r="D740" s="5" t="s">
        <v>841</v>
      </c>
      <c r="E740" s="5" t="s">
        <v>842</v>
      </c>
      <c r="F740" s="5" t="s">
        <v>840</v>
      </c>
      <c r="G740" s="5" t="s">
        <v>840</v>
      </c>
      <c r="H740">
        <v>-1</v>
      </c>
      <c r="I740">
        <v>0</v>
      </c>
      <c r="J740">
        <v>-1</v>
      </c>
      <c r="K740">
        <v>-1</v>
      </c>
      <c r="L740" s="4">
        <f t="shared" si="11"/>
        <v>-0.75</v>
      </c>
      <c r="M740" t="s">
        <v>9</v>
      </c>
    </row>
    <row r="741" spans="1:14" x14ac:dyDescent="0.3">
      <c r="A741" t="s">
        <v>600</v>
      </c>
      <c r="B741" t="s">
        <v>11</v>
      </c>
      <c r="C741" t="s">
        <v>26</v>
      </c>
      <c r="D741" s="5" t="s">
        <v>835</v>
      </c>
      <c r="E741" s="5" t="s">
        <v>834</v>
      </c>
      <c r="F741" s="5" t="s">
        <v>835</v>
      </c>
      <c r="G741" s="5" t="s">
        <v>835</v>
      </c>
      <c r="H741">
        <v>-1</v>
      </c>
      <c r="I741">
        <v>0</v>
      </c>
      <c r="J741">
        <v>1</v>
      </c>
      <c r="K741">
        <v>1</v>
      </c>
      <c r="L741" s="4">
        <f t="shared" si="11"/>
        <v>0.25</v>
      </c>
      <c r="M741" t="s">
        <v>9</v>
      </c>
      <c r="N741" s="4"/>
    </row>
    <row r="742" spans="1:14" x14ac:dyDescent="0.3">
      <c r="A742" t="s">
        <v>555</v>
      </c>
      <c r="B742" t="s">
        <v>39</v>
      </c>
      <c r="C742" t="s">
        <v>98</v>
      </c>
      <c r="D742" s="5" t="s">
        <v>841</v>
      </c>
      <c r="E742" s="5" t="s">
        <v>841</v>
      </c>
      <c r="F742" s="5" t="s">
        <v>841</v>
      </c>
      <c r="G742" s="5" t="s">
        <v>841</v>
      </c>
      <c r="H742">
        <v>-1</v>
      </c>
      <c r="I742">
        <v>1</v>
      </c>
      <c r="J742">
        <v>1</v>
      </c>
      <c r="K742">
        <v>1</v>
      </c>
      <c r="L742" s="4">
        <f t="shared" si="11"/>
        <v>0.5</v>
      </c>
      <c r="M742" t="s">
        <v>17</v>
      </c>
      <c r="N742" s="4"/>
    </row>
    <row r="743" spans="1:14" x14ac:dyDescent="0.3">
      <c r="A743" t="s">
        <v>691</v>
      </c>
      <c r="B743" t="s">
        <v>21</v>
      </c>
      <c r="C743" t="s">
        <v>26</v>
      </c>
      <c r="D743" s="5" t="s">
        <v>835</v>
      </c>
      <c r="E743" s="5" t="s">
        <v>831</v>
      </c>
      <c r="F743" s="5" t="s">
        <v>835</v>
      </c>
      <c r="G743" s="5" t="s">
        <v>831</v>
      </c>
      <c r="H743">
        <v>-1</v>
      </c>
      <c r="I743">
        <v>-1</v>
      </c>
      <c r="J743">
        <v>1</v>
      </c>
      <c r="K743">
        <v>-1</v>
      </c>
      <c r="L743" s="4">
        <f t="shared" si="11"/>
        <v>-0.5</v>
      </c>
      <c r="M743" t="s">
        <v>9</v>
      </c>
    </row>
    <row r="744" spans="1:14" x14ac:dyDescent="0.3">
      <c r="A744" t="s">
        <v>602</v>
      </c>
      <c r="B744" t="s">
        <v>200</v>
      </c>
      <c r="C744" t="s">
        <v>31</v>
      </c>
      <c r="D744" s="5" t="s">
        <v>831</v>
      </c>
      <c r="E744" s="5" t="s">
        <v>830</v>
      </c>
      <c r="F744" s="5" t="s">
        <v>830</v>
      </c>
      <c r="G744" s="5" t="s">
        <v>831</v>
      </c>
      <c r="H744">
        <v>1</v>
      </c>
      <c r="I744">
        <v>-1</v>
      </c>
      <c r="J744">
        <v>-1</v>
      </c>
      <c r="K744">
        <v>-1</v>
      </c>
      <c r="L744" s="4">
        <f t="shared" si="11"/>
        <v>-0.5</v>
      </c>
      <c r="M744" t="s">
        <v>9</v>
      </c>
    </row>
    <row r="745" spans="1:14" x14ac:dyDescent="0.3">
      <c r="A745" t="s">
        <v>603</v>
      </c>
      <c r="B745" t="s">
        <v>88</v>
      </c>
      <c r="C745" t="s">
        <v>31</v>
      </c>
      <c r="D745" s="5" t="s">
        <v>835</v>
      </c>
      <c r="E745" s="5" t="s">
        <v>830</v>
      </c>
      <c r="F745" s="5" t="s">
        <v>830</v>
      </c>
      <c r="G745" s="5" t="s">
        <v>835</v>
      </c>
      <c r="H745">
        <v>-1</v>
      </c>
      <c r="I745">
        <v>-1</v>
      </c>
      <c r="J745">
        <v>-1</v>
      </c>
      <c r="K745">
        <v>1</v>
      </c>
      <c r="L745" s="4">
        <f t="shared" si="11"/>
        <v>-0.5</v>
      </c>
      <c r="M745" t="s">
        <v>9</v>
      </c>
    </row>
    <row r="746" spans="1:14" x14ac:dyDescent="0.3">
      <c r="A746" t="s">
        <v>535</v>
      </c>
      <c r="B746" t="s">
        <v>18</v>
      </c>
      <c r="C746" t="s">
        <v>22</v>
      </c>
      <c r="D746" s="5" t="s">
        <v>836</v>
      </c>
      <c r="E746" s="5" t="s">
        <v>835</v>
      </c>
      <c r="F746" s="5" t="s">
        <v>835</v>
      </c>
      <c r="G746" s="5" t="s">
        <v>831</v>
      </c>
      <c r="H746">
        <v>-1</v>
      </c>
      <c r="I746">
        <v>1</v>
      </c>
      <c r="J746">
        <v>1</v>
      </c>
      <c r="K746">
        <v>-1</v>
      </c>
      <c r="L746" s="4">
        <f t="shared" si="11"/>
        <v>0</v>
      </c>
      <c r="M746" t="s">
        <v>9</v>
      </c>
      <c r="N746" s="4"/>
    </row>
    <row r="747" spans="1:14" x14ac:dyDescent="0.3">
      <c r="A747" t="s">
        <v>721</v>
      </c>
      <c r="B747" t="s">
        <v>18</v>
      </c>
      <c r="C747" t="s">
        <v>12</v>
      </c>
      <c r="D747" s="5" t="s">
        <v>830</v>
      </c>
      <c r="E747" s="5" t="s">
        <v>835</v>
      </c>
      <c r="F747" s="5" t="s">
        <v>835</v>
      </c>
      <c r="G747" s="5" t="s">
        <v>835</v>
      </c>
      <c r="H747">
        <v>1</v>
      </c>
      <c r="I747">
        <v>1</v>
      </c>
      <c r="J747">
        <v>1</v>
      </c>
      <c r="K747">
        <v>1</v>
      </c>
      <c r="L747" s="4">
        <f t="shared" si="11"/>
        <v>1</v>
      </c>
      <c r="M747" t="s">
        <v>8</v>
      </c>
      <c r="N747" s="4"/>
    </row>
    <row r="748" spans="1:14" x14ac:dyDescent="0.3">
      <c r="A748" t="s">
        <v>594</v>
      </c>
      <c r="B748" t="s">
        <v>39</v>
      </c>
      <c r="C748" t="s">
        <v>98</v>
      </c>
      <c r="D748" s="5" t="s">
        <v>841</v>
      </c>
      <c r="E748" s="5" t="s">
        <v>841</v>
      </c>
      <c r="F748" s="5" t="s">
        <v>841</v>
      </c>
      <c r="G748" s="5" t="s">
        <v>841</v>
      </c>
      <c r="H748">
        <v>-1</v>
      </c>
      <c r="I748">
        <v>1</v>
      </c>
      <c r="J748">
        <v>1</v>
      </c>
      <c r="K748">
        <v>1</v>
      </c>
      <c r="L748" s="4">
        <f t="shared" si="11"/>
        <v>0.5</v>
      </c>
      <c r="M748" t="s">
        <v>17</v>
      </c>
      <c r="N748" s="4"/>
    </row>
    <row r="749" spans="1:14" x14ac:dyDescent="0.3">
      <c r="A749" t="s">
        <v>538</v>
      </c>
      <c r="B749" t="s">
        <v>18</v>
      </c>
      <c r="C749" t="s">
        <v>22</v>
      </c>
      <c r="D749" s="5" t="s">
        <v>836</v>
      </c>
      <c r="E749" s="5" t="s">
        <v>835</v>
      </c>
      <c r="F749" s="5" t="s">
        <v>835</v>
      </c>
      <c r="G749" s="5" t="s">
        <v>831</v>
      </c>
      <c r="H749">
        <v>-1</v>
      </c>
      <c r="I749">
        <v>1</v>
      </c>
      <c r="J749">
        <v>1</v>
      </c>
      <c r="K749">
        <v>-1</v>
      </c>
      <c r="L749" s="4">
        <f t="shared" si="11"/>
        <v>0</v>
      </c>
      <c r="M749" t="s">
        <v>9</v>
      </c>
    </row>
    <row r="750" spans="1:14" x14ac:dyDescent="0.3">
      <c r="A750" t="s">
        <v>665</v>
      </c>
      <c r="B750" t="s">
        <v>88</v>
      </c>
      <c r="C750" t="s">
        <v>31</v>
      </c>
      <c r="D750" s="5" t="s">
        <v>835</v>
      </c>
      <c r="E750" s="5" t="s">
        <v>830</v>
      </c>
      <c r="F750" s="5" t="s">
        <v>830</v>
      </c>
      <c r="G750" s="5" t="s">
        <v>835</v>
      </c>
      <c r="H750">
        <v>-1</v>
      </c>
      <c r="I750">
        <v>-1</v>
      </c>
      <c r="J750">
        <v>-1</v>
      </c>
      <c r="K750">
        <v>1</v>
      </c>
      <c r="L750" s="4">
        <f t="shared" si="11"/>
        <v>-0.5</v>
      </c>
      <c r="M750" t="s">
        <v>9</v>
      </c>
    </row>
    <row r="751" spans="1:14" x14ac:dyDescent="0.3">
      <c r="A751" t="s">
        <v>542</v>
      </c>
      <c r="B751" t="s">
        <v>18</v>
      </c>
      <c r="C751" t="s">
        <v>22</v>
      </c>
      <c r="D751" s="5" t="s">
        <v>836</v>
      </c>
      <c r="E751" s="5" t="s">
        <v>835</v>
      </c>
      <c r="F751" s="5" t="s">
        <v>835</v>
      </c>
      <c r="G751" s="5" t="s">
        <v>831</v>
      </c>
      <c r="H751">
        <v>-1</v>
      </c>
      <c r="I751">
        <v>1</v>
      </c>
      <c r="J751">
        <v>1</v>
      </c>
      <c r="K751">
        <v>-1</v>
      </c>
      <c r="L751" s="4">
        <f t="shared" si="11"/>
        <v>0</v>
      </c>
      <c r="M751" t="s">
        <v>9</v>
      </c>
      <c r="N751" s="4"/>
    </row>
    <row r="752" spans="1:14" x14ac:dyDescent="0.3">
      <c r="A752" t="s">
        <v>722</v>
      </c>
      <c r="B752" t="s">
        <v>233</v>
      </c>
      <c r="C752" t="s">
        <v>31</v>
      </c>
      <c r="D752" s="5" t="s">
        <v>835</v>
      </c>
      <c r="E752" s="5" t="s">
        <v>830</v>
      </c>
      <c r="F752" s="5" t="s">
        <v>830</v>
      </c>
      <c r="G752" s="5" t="s">
        <v>833</v>
      </c>
      <c r="H752">
        <v>-1</v>
      </c>
      <c r="I752">
        <v>-1</v>
      </c>
      <c r="J752">
        <v>-1</v>
      </c>
      <c r="K752">
        <v>0</v>
      </c>
      <c r="L752" s="4">
        <f t="shared" si="11"/>
        <v>-0.75</v>
      </c>
      <c r="M752" t="s">
        <v>9</v>
      </c>
    </row>
    <row r="753" spans="1:13" x14ac:dyDescent="0.3">
      <c r="A753" t="s">
        <v>772</v>
      </c>
      <c r="B753" t="s">
        <v>69</v>
      </c>
      <c r="C753" t="s">
        <v>31</v>
      </c>
      <c r="D753" s="5" t="s">
        <v>835</v>
      </c>
      <c r="E753" s="5" t="s">
        <v>830</v>
      </c>
      <c r="F753" s="5" t="s">
        <v>830</v>
      </c>
      <c r="G753" s="5" t="s">
        <v>831</v>
      </c>
      <c r="H753">
        <v>-1</v>
      </c>
      <c r="I753">
        <v>-1</v>
      </c>
      <c r="J753">
        <v>-1</v>
      </c>
      <c r="K753">
        <v>-1</v>
      </c>
      <c r="L753" s="4">
        <f t="shared" si="11"/>
        <v>-1</v>
      </c>
      <c r="M753" t="s">
        <v>9</v>
      </c>
    </row>
    <row r="754" spans="1:13" x14ac:dyDescent="0.3">
      <c r="A754" t="s">
        <v>546</v>
      </c>
      <c r="B754" t="s">
        <v>36</v>
      </c>
      <c r="C754" t="s">
        <v>31</v>
      </c>
      <c r="D754" s="5" t="s">
        <v>835</v>
      </c>
      <c r="E754" s="5" t="s">
        <v>836</v>
      </c>
      <c r="F754" s="5" t="s">
        <v>830</v>
      </c>
      <c r="G754" s="5" t="s">
        <v>835</v>
      </c>
      <c r="H754">
        <v>-1</v>
      </c>
      <c r="I754">
        <v>1</v>
      </c>
      <c r="J754">
        <v>-1</v>
      </c>
      <c r="K754">
        <v>1</v>
      </c>
      <c r="L754" s="4">
        <f t="shared" si="11"/>
        <v>0</v>
      </c>
      <c r="M754" t="s">
        <v>9</v>
      </c>
    </row>
    <row r="755" spans="1:13" x14ac:dyDescent="0.3">
      <c r="A755" t="s">
        <v>565</v>
      </c>
      <c r="B755" t="s">
        <v>18</v>
      </c>
      <c r="C755" t="s">
        <v>22</v>
      </c>
      <c r="D755" s="5" t="s">
        <v>836</v>
      </c>
      <c r="E755" s="5" t="s">
        <v>835</v>
      </c>
      <c r="F755" s="5" t="s">
        <v>835</v>
      </c>
      <c r="G755" s="5" t="s">
        <v>831</v>
      </c>
      <c r="H755">
        <v>-1</v>
      </c>
      <c r="I755">
        <v>1</v>
      </c>
      <c r="J755">
        <v>1</v>
      </c>
      <c r="K755">
        <v>-1</v>
      </c>
      <c r="L755" s="4">
        <f t="shared" si="11"/>
        <v>0</v>
      </c>
      <c r="M755" t="s">
        <v>9</v>
      </c>
    </row>
  </sheetData>
  <autoFilter ref="A1:M1"/>
  <conditionalFormatting sqref="L1:L1048576">
    <cfRule type="cellIs" dxfId="8" priority="1" operator="equal">
      <formula>0.5</formula>
    </cfRule>
    <cfRule type="cellIs" dxfId="7" priority="2" operator="lessThan">
      <formula>0.5</formula>
    </cfRule>
    <cfRule type="cellIs" dxfId="6" priority="3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7"/>
  <sheetViews>
    <sheetView workbookViewId="0">
      <selection activeCell="M1" sqref="A1:M1"/>
    </sheetView>
  </sheetViews>
  <sheetFormatPr defaultRowHeight="14.4" x14ac:dyDescent="0.3"/>
  <cols>
    <col min="4" max="7" width="0" style="5" hidden="1" customWidth="1"/>
  </cols>
  <sheetData>
    <row r="1" spans="1:13" x14ac:dyDescent="0.3">
      <c r="A1" t="s">
        <v>0</v>
      </c>
      <c r="B1" t="s">
        <v>1</v>
      </c>
      <c r="C1" t="s">
        <v>2</v>
      </c>
      <c r="D1" s="5" t="s">
        <v>826</v>
      </c>
      <c r="E1" s="5" t="s">
        <v>827</v>
      </c>
      <c r="F1" s="5" t="s">
        <v>828</v>
      </c>
      <c r="G1" s="5" t="s">
        <v>829</v>
      </c>
      <c r="H1" s="6" t="s">
        <v>826</v>
      </c>
      <c r="I1" s="6" t="s">
        <v>827</v>
      </c>
      <c r="J1" s="6" t="s">
        <v>604</v>
      </c>
      <c r="K1" s="7" t="s">
        <v>829</v>
      </c>
    </row>
    <row r="2" spans="1:13" x14ac:dyDescent="0.3">
      <c r="A2" t="s">
        <v>643</v>
      </c>
      <c r="B2" t="s">
        <v>46</v>
      </c>
      <c r="C2" t="s">
        <v>22</v>
      </c>
      <c r="D2" s="5" t="s">
        <v>830</v>
      </c>
      <c r="E2" s="5" t="s">
        <v>830</v>
      </c>
      <c r="F2" s="5" t="s">
        <v>830</v>
      </c>
      <c r="G2" s="5" t="s">
        <v>830</v>
      </c>
      <c r="H2">
        <v>1</v>
      </c>
      <c r="I2">
        <v>1</v>
      </c>
      <c r="J2">
        <v>1</v>
      </c>
      <c r="K2">
        <v>-1</v>
      </c>
      <c r="L2" s="4">
        <f>(SUM(H2:K2))/4</f>
        <v>0.5</v>
      </c>
      <c r="M2" t="s">
        <v>17</v>
      </c>
    </row>
    <row r="3" spans="1:13" x14ac:dyDescent="0.3">
      <c r="A3" t="s">
        <v>5</v>
      </c>
      <c r="B3" t="s">
        <v>6</v>
      </c>
      <c r="C3" t="s">
        <v>7</v>
      </c>
      <c r="D3" s="5" t="s">
        <v>831</v>
      </c>
      <c r="E3" s="5" t="s">
        <v>832</v>
      </c>
      <c r="F3" s="5" t="s">
        <v>831</v>
      </c>
      <c r="G3" s="5" t="s">
        <v>833</v>
      </c>
      <c r="H3">
        <v>1</v>
      </c>
      <c r="I3">
        <v>0</v>
      </c>
      <c r="J3">
        <v>1</v>
      </c>
      <c r="K3">
        <v>0</v>
      </c>
      <c r="L3" s="4">
        <f t="shared" ref="L3" si="0">(SUM(H3:K3))/4</f>
        <v>0.5</v>
      </c>
      <c r="M3" t="s">
        <v>17</v>
      </c>
    </row>
    <row r="4" spans="1:13" x14ac:dyDescent="0.3">
      <c r="A4" t="s">
        <v>771</v>
      </c>
      <c r="B4" t="s">
        <v>18</v>
      </c>
      <c r="C4" t="s">
        <v>22</v>
      </c>
      <c r="D4" s="5" t="s">
        <v>834</v>
      </c>
      <c r="E4" s="5" t="s">
        <v>836</v>
      </c>
      <c r="F4" s="5" t="s">
        <v>834</v>
      </c>
      <c r="G4" s="5" t="s">
        <v>836</v>
      </c>
      <c r="H4">
        <v>0</v>
      </c>
      <c r="I4">
        <v>-1</v>
      </c>
      <c r="J4">
        <v>0</v>
      </c>
      <c r="K4">
        <v>1</v>
      </c>
      <c r="L4" s="4">
        <f t="shared" ref="L4:L67" si="1">(SUM(H4:K4))/4</f>
        <v>0</v>
      </c>
      <c r="M4" t="s">
        <v>9</v>
      </c>
    </row>
    <row r="5" spans="1:13" x14ac:dyDescent="0.3">
      <c r="A5" t="s">
        <v>13</v>
      </c>
      <c r="B5" t="s">
        <v>14</v>
      </c>
      <c r="C5" t="s">
        <v>15</v>
      </c>
      <c r="D5" s="5" t="s">
        <v>830</v>
      </c>
      <c r="E5" s="5" t="s">
        <v>830</v>
      </c>
      <c r="F5" s="5" t="s">
        <v>830</v>
      </c>
      <c r="G5" s="5" t="s">
        <v>835</v>
      </c>
      <c r="H5">
        <v>1</v>
      </c>
      <c r="I5">
        <v>1</v>
      </c>
      <c r="J5">
        <v>1</v>
      </c>
      <c r="K5">
        <v>1</v>
      </c>
      <c r="L5" s="4">
        <f t="shared" si="1"/>
        <v>1</v>
      </c>
      <c r="M5" t="s">
        <v>8</v>
      </c>
    </row>
    <row r="6" spans="1:13" x14ac:dyDescent="0.3">
      <c r="A6" t="s">
        <v>672</v>
      </c>
      <c r="B6" t="s">
        <v>18</v>
      </c>
      <c r="C6" t="s">
        <v>12</v>
      </c>
      <c r="D6" s="5" t="s">
        <v>830</v>
      </c>
      <c r="E6" s="5" t="s">
        <v>833</v>
      </c>
      <c r="F6" s="5" t="s">
        <v>830</v>
      </c>
      <c r="G6" s="5" t="s">
        <v>831</v>
      </c>
      <c r="H6">
        <v>1</v>
      </c>
      <c r="I6">
        <v>0</v>
      </c>
      <c r="J6">
        <v>1</v>
      </c>
      <c r="K6">
        <v>-1</v>
      </c>
      <c r="L6" s="4">
        <f t="shared" si="1"/>
        <v>0.25</v>
      </c>
      <c r="M6" t="s">
        <v>9</v>
      </c>
    </row>
    <row r="7" spans="1:13" x14ac:dyDescent="0.3">
      <c r="A7" t="s">
        <v>19</v>
      </c>
      <c r="B7" t="s">
        <v>14</v>
      </c>
      <c r="C7" t="s">
        <v>7</v>
      </c>
      <c r="D7" s="5" t="s">
        <v>835</v>
      </c>
      <c r="E7" s="5" t="s">
        <v>832</v>
      </c>
      <c r="F7" s="5" t="s">
        <v>835</v>
      </c>
      <c r="G7" s="5" t="s">
        <v>830</v>
      </c>
      <c r="H7">
        <v>-1</v>
      </c>
      <c r="I7">
        <v>0</v>
      </c>
      <c r="J7">
        <v>-1</v>
      </c>
      <c r="K7">
        <v>-1</v>
      </c>
      <c r="L7" s="4">
        <f t="shared" si="1"/>
        <v>-0.75</v>
      </c>
      <c r="M7" t="s">
        <v>9</v>
      </c>
    </row>
    <row r="8" spans="1:13" x14ac:dyDescent="0.3">
      <c r="A8" t="s">
        <v>20</v>
      </c>
      <c r="B8" t="s">
        <v>11</v>
      </c>
      <c r="C8" t="s">
        <v>15</v>
      </c>
      <c r="D8" s="5" t="s">
        <v>830</v>
      </c>
      <c r="E8" s="5" t="s">
        <v>830</v>
      </c>
      <c r="F8" s="5" t="s">
        <v>830</v>
      </c>
      <c r="G8" s="5" t="s">
        <v>835</v>
      </c>
      <c r="H8">
        <v>1</v>
      </c>
      <c r="I8">
        <v>1</v>
      </c>
      <c r="J8">
        <v>1</v>
      </c>
      <c r="K8">
        <v>1</v>
      </c>
      <c r="L8" s="4">
        <f t="shared" si="1"/>
        <v>1</v>
      </c>
      <c r="M8" t="s">
        <v>8</v>
      </c>
    </row>
    <row r="9" spans="1:13" x14ac:dyDescent="0.3">
      <c r="A9" t="s">
        <v>734</v>
      </c>
      <c r="B9" t="s">
        <v>21</v>
      </c>
      <c r="C9" t="s">
        <v>22</v>
      </c>
      <c r="D9" s="5" t="s">
        <v>836</v>
      </c>
      <c r="E9" s="5" t="s">
        <v>836</v>
      </c>
      <c r="F9" s="5" t="s">
        <v>830</v>
      </c>
      <c r="G9" s="5" t="s">
        <v>830</v>
      </c>
      <c r="H9">
        <v>-1</v>
      </c>
      <c r="I9">
        <v>-1</v>
      </c>
      <c r="J9">
        <v>1</v>
      </c>
      <c r="K9">
        <v>-1</v>
      </c>
      <c r="L9" s="4">
        <f t="shared" si="1"/>
        <v>-0.5</v>
      </c>
      <c r="M9" t="s">
        <v>9</v>
      </c>
    </row>
    <row r="10" spans="1:13" x14ac:dyDescent="0.3">
      <c r="A10" t="s">
        <v>203</v>
      </c>
      <c r="B10" t="s">
        <v>21</v>
      </c>
      <c r="C10" t="s">
        <v>31</v>
      </c>
      <c r="D10" s="5" t="s">
        <v>834</v>
      </c>
      <c r="E10" s="5" t="s">
        <v>835</v>
      </c>
      <c r="F10" s="5" t="s">
        <v>835</v>
      </c>
      <c r="G10" s="5" t="s">
        <v>835</v>
      </c>
      <c r="H10">
        <v>0</v>
      </c>
      <c r="I10">
        <v>-1</v>
      </c>
      <c r="J10">
        <v>-1</v>
      </c>
      <c r="K10">
        <v>1</v>
      </c>
      <c r="L10" s="4">
        <f t="shared" si="1"/>
        <v>-0.25</v>
      </c>
      <c r="M10" t="s">
        <v>9</v>
      </c>
    </row>
    <row r="11" spans="1:13" x14ac:dyDescent="0.3">
      <c r="A11" t="s">
        <v>25</v>
      </c>
      <c r="B11" t="s">
        <v>6</v>
      </c>
      <c r="C11" t="s">
        <v>26</v>
      </c>
      <c r="D11" s="5" t="s">
        <v>835</v>
      </c>
      <c r="E11" s="5" t="s">
        <v>835</v>
      </c>
      <c r="F11" s="5" t="s">
        <v>833</v>
      </c>
      <c r="G11" s="5" t="s">
        <v>835</v>
      </c>
      <c r="H11">
        <v>-1</v>
      </c>
      <c r="I11">
        <v>-1</v>
      </c>
      <c r="J11">
        <v>0</v>
      </c>
      <c r="K11">
        <v>1</v>
      </c>
      <c r="L11" s="4">
        <f t="shared" si="1"/>
        <v>-0.25</v>
      </c>
      <c r="M11" t="s">
        <v>9</v>
      </c>
    </row>
    <row r="12" spans="1:13" x14ac:dyDescent="0.3">
      <c r="A12" t="s">
        <v>27</v>
      </c>
      <c r="B12" t="s">
        <v>6</v>
      </c>
      <c r="C12" t="s">
        <v>28</v>
      </c>
      <c r="D12" s="5" t="s">
        <v>830</v>
      </c>
      <c r="E12" s="5" t="s">
        <v>830</v>
      </c>
      <c r="F12" s="5" t="s">
        <v>830</v>
      </c>
      <c r="G12" s="5" t="s">
        <v>838</v>
      </c>
      <c r="H12">
        <v>1</v>
      </c>
      <c r="I12">
        <v>1</v>
      </c>
      <c r="J12">
        <v>1</v>
      </c>
      <c r="K12">
        <v>0</v>
      </c>
      <c r="L12" s="4">
        <f t="shared" si="1"/>
        <v>0.75</v>
      </c>
      <c r="M12" t="s">
        <v>8</v>
      </c>
    </row>
    <row r="13" spans="1:13" x14ac:dyDescent="0.3">
      <c r="A13" t="s">
        <v>29</v>
      </c>
      <c r="B13" t="s">
        <v>18</v>
      </c>
      <c r="C13" t="s">
        <v>22</v>
      </c>
      <c r="D13" s="5" t="s">
        <v>836</v>
      </c>
      <c r="E13" s="5" t="s">
        <v>836</v>
      </c>
      <c r="F13" s="5" t="s">
        <v>836</v>
      </c>
      <c r="G13" s="5" t="s">
        <v>830</v>
      </c>
      <c r="H13">
        <v>-1</v>
      </c>
      <c r="I13">
        <v>-1</v>
      </c>
      <c r="J13">
        <v>-1</v>
      </c>
      <c r="K13">
        <v>-1</v>
      </c>
      <c r="L13" s="4">
        <f t="shared" si="1"/>
        <v>-1</v>
      </c>
      <c r="M13" t="s">
        <v>9</v>
      </c>
    </row>
    <row r="14" spans="1:13" x14ac:dyDescent="0.3">
      <c r="A14" t="s">
        <v>728</v>
      </c>
      <c r="B14" t="s">
        <v>30</v>
      </c>
      <c r="C14" t="s">
        <v>31</v>
      </c>
      <c r="D14" s="5" t="s">
        <v>835</v>
      </c>
      <c r="E14" s="5" t="s">
        <v>835</v>
      </c>
      <c r="F14" s="5" t="s">
        <v>835</v>
      </c>
      <c r="G14" s="5" t="s">
        <v>835</v>
      </c>
      <c r="H14">
        <v>-1</v>
      </c>
      <c r="I14">
        <v>-1</v>
      </c>
      <c r="J14">
        <v>-1</v>
      </c>
      <c r="K14">
        <v>1</v>
      </c>
      <c r="L14" s="4">
        <f t="shared" si="1"/>
        <v>-0.5</v>
      </c>
      <c r="M14" t="s">
        <v>9</v>
      </c>
    </row>
    <row r="15" spans="1:13" x14ac:dyDescent="0.3">
      <c r="A15" t="s">
        <v>715</v>
      </c>
      <c r="B15" t="s">
        <v>32</v>
      </c>
      <c r="C15" t="s">
        <v>22</v>
      </c>
      <c r="D15" s="5" t="s">
        <v>830</v>
      </c>
      <c r="E15" s="5" t="s">
        <v>830</v>
      </c>
      <c r="F15" s="5" t="s">
        <v>830</v>
      </c>
      <c r="G15" s="5" t="s">
        <v>830</v>
      </c>
      <c r="H15">
        <v>1</v>
      </c>
      <c r="I15">
        <v>1</v>
      </c>
      <c r="J15">
        <v>1</v>
      </c>
      <c r="K15">
        <v>-1</v>
      </c>
      <c r="L15" s="4">
        <f t="shared" si="1"/>
        <v>0.5</v>
      </c>
      <c r="M15" t="s">
        <v>17</v>
      </c>
    </row>
    <row r="16" spans="1:13" x14ac:dyDescent="0.3">
      <c r="A16" t="s">
        <v>34</v>
      </c>
      <c r="B16" t="s">
        <v>14</v>
      </c>
      <c r="C16" t="s">
        <v>31</v>
      </c>
      <c r="D16" s="5" t="s">
        <v>831</v>
      </c>
      <c r="E16" s="5" t="s">
        <v>831</v>
      </c>
      <c r="F16" s="5" t="s">
        <v>831</v>
      </c>
      <c r="G16" s="5" t="s">
        <v>835</v>
      </c>
      <c r="H16">
        <v>1</v>
      </c>
      <c r="I16">
        <v>1</v>
      </c>
      <c r="J16">
        <v>1</v>
      </c>
      <c r="K16">
        <v>1</v>
      </c>
      <c r="L16" s="4">
        <f t="shared" si="1"/>
        <v>1</v>
      </c>
      <c r="M16" t="s">
        <v>8</v>
      </c>
    </row>
    <row r="17" spans="1:13" x14ac:dyDescent="0.3">
      <c r="A17" t="s">
        <v>35</v>
      </c>
      <c r="B17" t="s">
        <v>36</v>
      </c>
      <c r="C17" t="s">
        <v>26</v>
      </c>
      <c r="D17" s="5" t="s">
        <v>831</v>
      </c>
      <c r="E17" s="5" t="s">
        <v>835</v>
      </c>
      <c r="F17" s="5" t="s">
        <v>835</v>
      </c>
      <c r="G17" s="5" t="s">
        <v>835</v>
      </c>
      <c r="H17">
        <v>1</v>
      </c>
      <c r="I17">
        <v>-1</v>
      </c>
      <c r="J17">
        <v>-1</v>
      </c>
      <c r="K17">
        <v>1</v>
      </c>
      <c r="L17" s="4">
        <f t="shared" si="1"/>
        <v>0</v>
      </c>
      <c r="M17" t="s">
        <v>9</v>
      </c>
    </row>
    <row r="18" spans="1:13" x14ac:dyDescent="0.3">
      <c r="A18" t="s">
        <v>37</v>
      </c>
      <c r="B18" t="s">
        <v>14</v>
      </c>
      <c r="C18" t="s">
        <v>31</v>
      </c>
      <c r="D18" s="5" t="s">
        <v>831</v>
      </c>
      <c r="E18" s="5" t="s">
        <v>831</v>
      </c>
      <c r="F18" s="5" t="s">
        <v>831</v>
      </c>
      <c r="G18" s="5" t="s">
        <v>835</v>
      </c>
      <c r="H18">
        <v>1</v>
      </c>
      <c r="I18">
        <v>1</v>
      </c>
      <c r="J18">
        <v>1</v>
      </c>
      <c r="K18">
        <v>1</v>
      </c>
      <c r="L18" s="4">
        <f t="shared" si="1"/>
        <v>1</v>
      </c>
      <c r="M18" t="s">
        <v>8</v>
      </c>
    </row>
    <row r="19" spans="1:13" x14ac:dyDescent="0.3">
      <c r="A19" t="s">
        <v>38</v>
      </c>
      <c r="B19" t="s">
        <v>39</v>
      </c>
      <c r="C19" t="s">
        <v>31</v>
      </c>
      <c r="D19" s="5" t="s">
        <v>835</v>
      </c>
      <c r="E19" s="5" t="s">
        <v>835</v>
      </c>
      <c r="F19" s="5" t="s">
        <v>835</v>
      </c>
      <c r="G19" s="5" t="s">
        <v>835</v>
      </c>
      <c r="H19">
        <v>-1</v>
      </c>
      <c r="I19">
        <v>-1</v>
      </c>
      <c r="J19">
        <v>-1</v>
      </c>
      <c r="K19">
        <v>1</v>
      </c>
      <c r="L19" s="4">
        <f t="shared" si="1"/>
        <v>-0.5</v>
      </c>
      <c r="M19" t="s">
        <v>9</v>
      </c>
    </row>
    <row r="20" spans="1:13" x14ac:dyDescent="0.3">
      <c r="A20" t="s">
        <v>40</v>
      </c>
      <c r="B20" t="s">
        <v>14</v>
      </c>
      <c r="C20" t="s">
        <v>31</v>
      </c>
      <c r="D20" s="5" t="s">
        <v>835</v>
      </c>
      <c r="E20" s="5" t="s">
        <v>835</v>
      </c>
      <c r="F20" s="5" t="s">
        <v>835</v>
      </c>
      <c r="G20" s="5" t="s">
        <v>835</v>
      </c>
      <c r="H20">
        <v>-1</v>
      </c>
      <c r="I20">
        <v>-1</v>
      </c>
      <c r="J20">
        <v>-1</v>
      </c>
      <c r="K20">
        <v>1</v>
      </c>
      <c r="L20" s="4">
        <f t="shared" si="1"/>
        <v>-0.5</v>
      </c>
      <c r="M20" t="s">
        <v>9</v>
      </c>
    </row>
    <row r="21" spans="1:13" x14ac:dyDescent="0.3">
      <c r="A21" t="s">
        <v>767</v>
      </c>
      <c r="B21" t="s">
        <v>32</v>
      </c>
      <c r="C21" t="s">
        <v>31</v>
      </c>
      <c r="D21" s="5" t="s">
        <v>835</v>
      </c>
      <c r="E21" s="5" t="s">
        <v>835</v>
      </c>
      <c r="F21" s="5" t="s">
        <v>835</v>
      </c>
      <c r="G21" s="5" t="s">
        <v>835</v>
      </c>
      <c r="H21">
        <v>-1</v>
      </c>
      <c r="I21">
        <v>-1</v>
      </c>
      <c r="J21">
        <v>-1</v>
      </c>
      <c r="K21">
        <v>1</v>
      </c>
      <c r="L21" s="4">
        <f t="shared" si="1"/>
        <v>-0.5</v>
      </c>
      <c r="M21" t="s">
        <v>9</v>
      </c>
    </row>
    <row r="22" spans="1:13" x14ac:dyDescent="0.3">
      <c r="A22" t="s">
        <v>41</v>
      </c>
      <c r="B22" t="s">
        <v>14</v>
      </c>
      <c r="C22" t="s">
        <v>22</v>
      </c>
      <c r="D22" s="5" t="s">
        <v>830</v>
      </c>
      <c r="E22" s="5" t="s">
        <v>830</v>
      </c>
      <c r="F22" s="5" t="s">
        <v>830</v>
      </c>
      <c r="G22" s="5" t="s">
        <v>830</v>
      </c>
      <c r="H22">
        <v>1</v>
      </c>
      <c r="I22">
        <v>1</v>
      </c>
      <c r="J22">
        <v>1</v>
      </c>
      <c r="K22">
        <v>-1</v>
      </c>
      <c r="L22" s="4">
        <f t="shared" si="1"/>
        <v>0.5</v>
      </c>
      <c r="M22" t="s">
        <v>17</v>
      </c>
    </row>
    <row r="23" spans="1:13" x14ac:dyDescent="0.3">
      <c r="A23" t="s">
        <v>42</v>
      </c>
      <c r="B23" t="s">
        <v>36</v>
      </c>
      <c r="C23" t="s">
        <v>22</v>
      </c>
      <c r="D23" s="5" t="s">
        <v>830</v>
      </c>
      <c r="E23" s="5" t="s">
        <v>830</v>
      </c>
      <c r="F23" s="5" t="s">
        <v>830</v>
      </c>
      <c r="G23" s="5" t="s">
        <v>836</v>
      </c>
      <c r="H23">
        <v>1</v>
      </c>
      <c r="I23">
        <v>1</v>
      </c>
      <c r="J23">
        <v>1</v>
      </c>
      <c r="K23">
        <v>1</v>
      </c>
      <c r="L23" s="4">
        <f t="shared" si="1"/>
        <v>1</v>
      </c>
      <c r="M23" t="s">
        <v>8</v>
      </c>
    </row>
    <row r="24" spans="1:13" x14ac:dyDescent="0.3">
      <c r="A24" t="s">
        <v>43</v>
      </c>
      <c r="B24" t="s">
        <v>6</v>
      </c>
      <c r="C24" t="s">
        <v>28</v>
      </c>
      <c r="D24" s="5" t="s">
        <v>830</v>
      </c>
      <c r="E24" s="5" t="s">
        <v>830</v>
      </c>
      <c r="F24" s="5" t="s">
        <v>830</v>
      </c>
      <c r="G24" s="5" t="s">
        <v>838</v>
      </c>
      <c r="H24">
        <v>1</v>
      </c>
      <c r="I24">
        <v>1</v>
      </c>
      <c r="J24">
        <v>1</v>
      </c>
      <c r="K24">
        <v>0</v>
      </c>
      <c r="L24" s="4">
        <f t="shared" si="1"/>
        <v>0.75</v>
      </c>
      <c r="M24" t="s">
        <v>8</v>
      </c>
    </row>
    <row r="25" spans="1:13" x14ac:dyDescent="0.3">
      <c r="A25" t="s">
        <v>44</v>
      </c>
      <c r="B25" t="s">
        <v>6</v>
      </c>
      <c r="C25" t="s">
        <v>28</v>
      </c>
      <c r="D25" s="5" t="s">
        <v>830</v>
      </c>
      <c r="E25" s="5" t="s">
        <v>830</v>
      </c>
      <c r="F25" s="5" t="s">
        <v>830</v>
      </c>
      <c r="G25" s="5" t="s">
        <v>838</v>
      </c>
      <c r="H25">
        <v>1</v>
      </c>
      <c r="I25">
        <v>1</v>
      </c>
      <c r="J25">
        <v>1</v>
      </c>
      <c r="K25">
        <v>0</v>
      </c>
      <c r="L25" s="4">
        <f t="shared" si="1"/>
        <v>0.75</v>
      </c>
      <c r="M25" t="s">
        <v>8</v>
      </c>
    </row>
    <row r="26" spans="1:13" x14ac:dyDescent="0.3">
      <c r="A26" t="s">
        <v>45</v>
      </c>
      <c r="B26" t="s">
        <v>46</v>
      </c>
      <c r="C26" t="s">
        <v>22</v>
      </c>
      <c r="D26" s="5" t="s">
        <v>830</v>
      </c>
      <c r="E26" s="5" t="s">
        <v>830</v>
      </c>
      <c r="F26" s="5" t="s">
        <v>830</v>
      </c>
      <c r="G26" s="5" t="s">
        <v>830</v>
      </c>
      <c r="H26">
        <v>1</v>
      </c>
      <c r="I26">
        <v>1</v>
      </c>
      <c r="J26">
        <v>1</v>
      </c>
      <c r="K26">
        <v>-1</v>
      </c>
      <c r="L26" s="4">
        <f t="shared" si="1"/>
        <v>0.5</v>
      </c>
      <c r="M26" t="s">
        <v>17</v>
      </c>
    </row>
    <row r="27" spans="1:13" x14ac:dyDescent="0.3">
      <c r="A27" t="s">
        <v>48</v>
      </c>
      <c r="B27" t="s">
        <v>18</v>
      </c>
      <c r="C27" t="s">
        <v>31</v>
      </c>
      <c r="D27" s="5" t="s">
        <v>831</v>
      </c>
      <c r="E27" s="5" t="s">
        <v>831</v>
      </c>
      <c r="F27" s="5" t="s">
        <v>831</v>
      </c>
      <c r="G27" s="5" t="s">
        <v>835</v>
      </c>
      <c r="H27">
        <v>1</v>
      </c>
      <c r="I27">
        <v>1</v>
      </c>
      <c r="J27">
        <v>1</v>
      </c>
      <c r="K27">
        <v>1</v>
      </c>
      <c r="L27" s="4">
        <f t="shared" si="1"/>
        <v>1</v>
      </c>
      <c r="M27" t="s">
        <v>8</v>
      </c>
    </row>
    <row r="28" spans="1:13" x14ac:dyDescent="0.3">
      <c r="A28" t="s">
        <v>49</v>
      </c>
      <c r="B28" t="s">
        <v>18</v>
      </c>
      <c r="C28" t="s">
        <v>31</v>
      </c>
      <c r="D28" s="5" t="s">
        <v>835</v>
      </c>
      <c r="E28" s="5" t="s">
        <v>835</v>
      </c>
      <c r="F28" s="5" t="s">
        <v>835</v>
      </c>
      <c r="G28" s="5" t="s">
        <v>835</v>
      </c>
      <c r="H28">
        <v>-1</v>
      </c>
      <c r="I28">
        <v>-1</v>
      </c>
      <c r="J28">
        <v>-1</v>
      </c>
      <c r="K28">
        <v>1</v>
      </c>
      <c r="L28" s="4">
        <f t="shared" si="1"/>
        <v>-0.5</v>
      </c>
      <c r="M28" t="s">
        <v>9</v>
      </c>
    </row>
    <row r="29" spans="1:13" x14ac:dyDescent="0.3">
      <c r="A29" t="s">
        <v>50</v>
      </c>
      <c r="B29" t="s">
        <v>51</v>
      </c>
      <c r="C29" t="s">
        <v>12</v>
      </c>
      <c r="D29" s="5" t="s">
        <v>830</v>
      </c>
      <c r="E29" s="5" t="s">
        <v>830</v>
      </c>
      <c r="F29" s="5" t="s">
        <v>830</v>
      </c>
      <c r="G29" s="5" t="s">
        <v>835</v>
      </c>
      <c r="H29">
        <v>1</v>
      </c>
      <c r="I29">
        <v>1</v>
      </c>
      <c r="J29">
        <v>1</v>
      </c>
      <c r="K29">
        <v>1</v>
      </c>
      <c r="L29" s="4">
        <f t="shared" si="1"/>
        <v>1</v>
      </c>
      <c r="M29" t="s">
        <v>8</v>
      </c>
    </row>
    <row r="30" spans="1:13" x14ac:dyDescent="0.3">
      <c r="A30" t="s">
        <v>690</v>
      </c>
      <c r="B30" t="s">
        <v>32</v>
      </c>
      <c r="C30" t="s">
        <v>22</v>
      </c>
      <c r="D30" s="5" t="s">
        <v>830</v>
      </c>
      <c r="E30" s="5" t="s">
        <v>830</v>
      </c>
      <c r="F30" s="5" t="s">
        <v>830</v>
      </c>
      <c r="G30" s="5" t="s">
        <v>830</v>
      </c>
      <c r="H30">
        <v>1</v>
      </c>
      <c r="I30">
        <v>1</v>
      </c>
      <c r="J30">
        <v>1</v>
      </c>
      <c r="K30">
        <v>-1</v>
      </c>
      <c r="L30" s="4">
        <f t="shared" si="1"/>
        <v>0.5</v>
      </c>
      <c r="M30" t="s">
        <v>17</v>
      </c>
    </row>
    <row r="31" spans="1:13" x14ac:dyDescent="0.3">
      <c r="A31" t="s">
        <v>52</v>
      </c>
      <c r="B31" t="s">
        <v>53</v>
      </c>
      <c r="C31" t="s">
        <v>15</v>
      </c>
      <c r="D31" s="5" t="s">
        <v>830</v>
      </c>
      <c r="E31" s="5" t="s">
        <v>830</v>
      </c>
      <c r="F31" s="5" t="s">
        <v>836</v>
      </c>
      <c r="G31" s="5" t="s">
        <v>831</v>
      </c>
      <c r="H31">
        <v>1</v>
      </c>
      <c r="I31">
        <v>1</v>
      </c>
      <c r="J31">
        <v>-1</v>
      </c>
      <c r="K31">
        <v>-1</v>
      </c>
      <c r="L31" s="4">
        <f t="shared" si="1"/>
        <v>0</v>
      </c>
      <c r="M31" t="s">
        <v>9</v>
      </c>
    </row>
    <row r="32" spans="1:13" x14ac:dyDescent="0.3">
      <c r="A32" t="s">
        <v>54</v>
      </c>
      <c r="B32" t="s">
        <v>32</v>
      </c>
      <c r="C32" t="s">
        <v>31</v>
      </c>
      <c r="D32" s="5" t="s">
        <v>835</v>
      </c>
      <c r="E32" s="5" t="s">
        <v>835</v>
      </c>
      <c r="F32" s="5" t="s">
        <v>835</v>
      </c>
      <c r="G32" s="5" t="s">
        <v>835</v>
      </c>
      <c r="H32">
        <v>-1</v>
      </c>
      <c r="I32">
        <v>-1</v>
      </c>
      <c r="J32">
        <v>-1</v>
      </c>
      <c r="K32">
        <v>1</v>
      </c>
      <c r="L32" s="4">
        <f t="shared" si="1"/>
        <v>-0.5</v>
      </c>
      <c r="M32" t="s">
        <v>9</v>
      </c>
    </row>
    <row r="33" spans="1:13" x14ac:dyDescent="0.3">
      <c r="A33" t="s">
        <v>55</v>
      </c>
      <c r="B33" t="s">
        <v>56</v>
      </c>
      <c r="C33" t="s">
        <v>15</v>
      </c>
      <c r="D33" s="5" t="s">
        <v>830</v>
      </c>
      <c r="E33" s="5" t="s">
        <v>830</v>
      </c>
      <c r="F33" s="5" t="s">
        <v>830</v>
      </c>
      <c r="G33" s="5" t="s">
        <v>835</v>
      </c>
      <c r="H33">
        <v>1</v>
      </c>
      <c r="I33">
        <v>1</v>
      </c>
      <c r="J33">
        <v>1</v>
      </c>
      <c r="K33">
        <v>1</v>
      </c>
      <c r="L33" s="4">
        <f t="shared" si="1"/>
        <v>1</v>
      </c>
      <c r="M33" t="s">
        <v>8</v>
      </c>
    </row>
    <row r="34" spans="1:13" x14ac:dyDescent="0.3">
      <c r="A34" t="s">
        <v>57</v>
      </c>
      <c r="B34" t="s">
        <v>58</v>
      </c>
      <c r="C34" t="s">
        <v>31</v>
      </c>
      <c r="D34" s="5" t="s">
        <v>835</v>
      </c>
      <c r="E34" s="5" t="s">
        <v>835</v>
      </c>
      <c r="F34" s="5" t="s">
        <v>835</v>
      </c>
      <c r="G34" s="5" t="s">
        <v>835</v>
      </c>
      <c r="H34">
        <v>-1</v>
      </c>
      <c r="I34">
        <v>-1</v>
      </c>
      <c r="J34">
        <v>-1</v>
      </c>
      <c r="K34">
        <v>1</v>
      </c>
      <c r="L34" s="4">
        <f t="shared" si="1"/>
        <v>-0.5</v>
      </c>
      <c r="M34" t="s">
        <v>9</v>
      </c>
    </row>
    <row r="35" spans="1:13" x14ac:dyDescent="0.3">
      <c r="A35" t="s">
        <v>637</v>
      </c>
      <c r="B35" t="s">
        <v>32</v>
      </c>
      <c r="C35" t="s">
        <v>31</v>
      </c>
      <c r="D35" s="5" t="s">
        <v>834</v>
      </c>
      <c r="E35" s="5" t="s">
        <v>835</v>
      </c>
      <c r="F35" s="5" t="s">
        <v>835</v>
      </c>
      <c r="G35" s="5" t="s">
        <v>835</v>
      </c>
      <c r="H35">
        <v>0</v>
      </c>
      <c r="I35">
        <v>-1</v>
      </c>
      <c r="J35">
        <v>-1</v>
      </c>
      <c r="K35">
        <v>1</v>
      </c>
      <c r="L35" s="4">
        <f t="shared" si="1"/>
        <v>-0.25</v>
      </c>
      <c r="M35" t="s">
        <v>9</v>
      </c>
    </row>
    <row r="36" spans="1:13" x14ac:dyDescent="0.3">
      <c r="A36" t="s">
        <v>823</v>
      </c>
      <c r="B36" t="s">
        <v>60</v>
      </c>
      <c r="C36" t="s">
        <v>31</v>
      </c>
      <c r="D36" s="5" t="s">
        <v>831</v>
      </c>
      <c r="E36" s="5" t="s">
        <v>835</v>
      </c>
      <c r="F36" s="5" t="s">
        <v>831</v>
      </c>
      <c r="G36" s="5" t="s">
        <v>835</v>
      </c>
      <c r="H36">
        <v>1</v>
      </c>
      <c r="I36">
        <v>-1</v>
      </c>
      <c r="J36">
        <v>1</v>
      </c>
      <c r="K36">
        <v>1</v>
      </c>
      <c r="L36" s="4">
        <f t="shared" si="1"/>
        <v>0.5</v>
      </c>
      <c r="M36" t="s">
        <v>17</v>
      </c>
    </row>
    <row r="37" spans="1:13" x14ac:dyDescent="0.3">
      <c r="A37" t="s">
        <v>61</v>
      </c>
      <c r="B37" t="s">
        <v>14</v>
      </c>
      <c r="C37" t="s">
        <v>31</v>
      </c>
      <c r="D37" s="5" t="s">
        <v>835</v>
      </c>
      <c r="E37" s="5" t="s">
        <v>831</v>
      </c>
      <c r="F37" s="5" t="s">
        <v>835</v>
      </c>
      <c r="G37" s="5" t="s">
        <v>835</v>
      </c>
      <c r="H37">
        <v>-1</v>
      </c>
      <c r="I37">
        <v>1</v>
      </c>
      <c r="J37">
        <v>-1</v>
      </c>
      <c r="K37">
        <v>1</v>
      </c>
      <c r="L37" s="4">
        <f t="shared" si="1"/>
        <v>0</v>
      </c>
      <c r="M37" t="s">
        <v>9</v>
      </c>
    </row>
    <row r="38" spans="1:13" x14ac:dyDescent="0.3">
      <c r="A38" t="s">
        <v>744</v>
      </c>
      <c r="B38" t="s">
        <v>623</v>
      </c>
      <c r="C38" t="s">
        <v>22</v>
      </c>
      <c r="D38" s="5" t="s">
        <v>830</v>
      </c>
      <c r="E38" s="5" t="s">
        <v>830</v>
      </c>
      <c r="F38" s="5" t="s">
        <v>830</v>
      </c>
      <c r="G38" s="5" t="s">
        <v>830</v>
      </c>
      <c r="H38">
        <v>1</v>
      </c>
      <c r="I38">
        <v>1</v>
      </c>
      <c r="J38">
        <v>1</v>
      </c>
      <c r="K38">
        <v>-1</v>
      </c>
      <c r="L38" s="4">
        <f t="shared" si="1"/>
        <v>0.5</v>
      </c>
      <c r="M38" t="s">
        <v>17</v>
      </c>
    </row>
    <row r="39" spans="1:13" x14ac:dyDescent="0.3">
      <c r="A39" t="s">
        <v>62</v>
      </c>
      <c r="B39" t="s">
        <v>11</v>
      </c>
      <c r="C39" t="s">
        <v>31</v>
      </c>
      <c r="D39" s="5" t="s">
        <v>835</v>
      </c>
      <c r="E39" s="5" t="s">
        <v>835</v>
      </c>
      <c r="F39" s="5" t="s">
        <v>835</v>
      </c>
      <c r="G39" s="5" t="s">
        <v>835</v>
      </c>
      <c r="H39">
        <v>-1</v>
      </c>
      <c r="I39">
        <v>-1</v>
      </c>
      <c r="J39">
        <v>-1</v>
      </c>
      <c r="K39">
        <v>1</v>
      </c>
      <c r="L39" s="4">
        <f t="shared" si="1"/>
        <v>-0.5</v>
      </c>
      <c r="M39" t="s">
        <v>9</v>
      </c>
    </row>
    <row r="40" spans="1:13" x14ac:dyDescent="0.3">
      <c r="A40" t="s">
        <v>257</v>
      </c>
      <c r="B40" t="s">
        <v>56</v>
      </c>
      <c r="C40" t="s">
        <v>98</v>
      </c>
      <c r="D40" s="5" t="s">
        <v>842</v>
      </c>
      <c r="E40" s="5" t="s">
        <v>841</v>
      </c>
      <c r="F40" s="5" t="s">
        <v>842</v>
      </c>
      <c r="G40" s="5" t="s">
        <v>840</v>
      </c>
      <c r="H40">
        <v>0</v>
      </c>
      <c r="I40">
        <v>-1</v>
      </c>
      <c r="J40">
        <v>0</v>
      </c>
      <c r="K40">
        <v>-1</v>
      </c>
      <c r="L40" s="4">
        <f t="shared" si="1"/>
        <v>-0.5</v>
      </c>
      <c r="M40" t="s">
        <v>9</v>
      </c>
    </row>
    <row r="41" spans="1:13" x14ac:dyDescent="0.3">
      <c r="A41" t="s">
        <v>821</v>
      </c>
      <c r="B41" t="s">
        <v>30</v>
      </c>
      <c r="C41" t="s">
        <v>22</v>
      </c>
      <c r="D41" s="5" t="s">
        <v>830</v>
      </c>
      <c r="E41" s="5" t="s">
        <v>830</v>
      </c>
      <c r="F41" s="5" t="s">
        <v>830</v>
      </c>
      <c r="G41" s="5" t="s">
        <v>830</v>
      </c>
      <c r="H41">
        <v>1</v>
      </c>
      <c r="I41">
        <v>1</v>
      </c>
      <c r="J41">
        <v>1</v>
      </c>
      <c r="K41">
        <v>-1</v>
      </c>
      <c r="L41" s="4">
        <f t="shared" si="1"/>
        <v>0.5</v>
      </c>
      <c r="M41" t="s">
        <v>17</v>
      </c>
    </row>
    <row r="42" spans="1:13" x14ac:dyDescent="0.3">
      <c r="A42" t="s">
        <v>636</v>
      </c>
      <c r="B42" t="s">
        <v>32</v>
      </c>
      <c r="C42" t="s">
        <v>31</v>
      </c>
      <c r="D42" s="5" t="s">
        <v>834</v>
      </c>
      <c r="E42" s="5" t="s">
        <v>835</v>
      </c>
      <c r="F42" s="5" t="s">
        <v>835</v>
      </c>
      <c r="G42" s="5" t="s">
        <v>835</v>
      </c>
      <c r="H42">
        <v>0</v>
      </c>
      <c r="I42">
        <v>-1</v>
      </c>
      <c r="J42">
        <v>-1</v>
      </c>
      <c r="K42">
        <v>1</v>
      </c>
      <c r="L42" s="4">
        <f t="shared" si="1"/>
        <v>-0.25</v>
      </c>
      <c r="M42" t="s">
        <v>9</v>
      </c>
    </row>
    <row r="43" spans="1:13" x14ac:dyDescent="0.3">
      <c r="A43" t="s">
        <v>65</v>
      </c>
      <c r="B43" t="s">
        <v>14</v>
      </c>
      <c r="C43" t="s">
        <v>31</v>
      </c>
      <c r="D43" s="5" t="s">
        <v>831</v>
      </c>
      <c r="E43" s="5" t="s">
        <v>831</v>
      </c>
      <c r="F43" s="5" t="s">
        <v>831</v>
      </c>
      <c r="G43" s="5" t="s">
        <v>835</v>
      </c>
      <c r="H43">
        <v>1</v>
      </c>
      <c r="I43">
        <v>1</v>
      </c>
      <c r="J43">
        <v>1</v>
      </c>
      <c r="K43">
        <v>1</v>
      </c>
      <c r="L43" s="4">
        <f t="shared" si="1"/>
        <v>1</v>
      </c>
      <c r="M43" t="s">
        <v>8</v>
      </c>
    </row>
    <row r="44" spans="1:13" x14ac:dyDescent="0.3">
      <c r="A44" t="s">
        <v>66</v>
      </c>
      <c r="B44" t="s">
        <v>21</v>
      </c>
      <c r="C44" t="s">
        <v>31</v>
      </c>
      <c r="D44" s="5" t="s">
        <v>835</v>
      </c>
      <c r="E44" s="5" t="s">
        <v>835</v>
      </c>
      <c r="F44" s="5" t="s">
        <v>835</v>
      </c>
      <c r="G44" s="5" t="s">
        <v>835</v>
      </c>
      <c r="H44">
        <v>-1</v>
      </c>
      <c r="I44">
        <v>-1</v>
      </c>
      <c r="J44">
        <v>-1</v>
      </c>
      <c r="K44">
        <v>1</v>
      </c>
      <c r="L44" s="4">
        <f t="shared" si="1"/>
        <v>-0.5</v>
      </c>
      <c r="M44" t="s">
        <v>9</v>
      </c>
    </row>
    <row r="45" spans="1:13" x14ac:dyDescent="0.3">
      <c r="A45" t="s">
        <v>67</v>
      </c>
      <c r="B45" t="s">
        <v>6</v>
      </c>
      <c r="C45" t="s">
        <v>7</v>
      </c>
      <c r="D45" s="5" t="s">
        <v>831</v>
      </c>
      <c r="E45" s="5" t="s">
        <v>832</v>
      </c>
      <c r="F45" s="5" t="s">
        <v>831</v>
      </c>
      <c r="G45" s="5" t="s">
        <v>833</v>
      </c>
      <c r="H45">
        <v>1</v>
      </c>
      <c r="I45">
        <v>0</v>
      </c>
      <c r="J45">
        <v>1</v>
      </c>
      <c r="K45">
        <v>0</v>
      </c>
      <c r="L45" s="4">
        <f t="shared" si="1"/>
        <v>0.5</v>
      </c>
      <c r="M45" t="s">
        <v>17</v>
      </c>
    </row>
    <row r="46" spans="1:13" x14ac:dyDescent="0.3">
      <c r="A46" t="s">
        <v>68</v>
      </c>
      <c r="B46" t="s">
        <v>69</v>
      </c>
      <c r="C46" t="s">
        <v>31</v>
      </c>
      <c r="D46" s="5" t="s">
        <v>831</v>
      </c>
      <c r="E46" s="5" t="s">
        <v>831</v>
      </c>
      <c r="F46" s="5" t="s">
        <v>831</v>
      </c>
      <c r="G46" s="5" t="s">
        <v>835</v>
      </c>
      <c r="H46">
        <v>1</v>
      </c>
      <c r="I46">
        <v>1</v>
      </c>
      <c r="J46">
        <v>1</v>
      </c>
      <c r="K46">
        <v>1</v>
      </c>
      <c r="L46" s="4">
        <f t="shared" si="1"/>
        <v>1</v>
      </c>
      <c r="M46" t="s">
        <v>8</v>
      </c>
    </row>
    <row r="47" spans="1:13" x14ac:dyDescent="0.3">
      <c r="A47" t="s">
        <v>70</v>
      </c>
      <c r="B47" t="s">
        <v>6</v>
      </c>
      <c r="C47" t="s">
        <v>15</v>
      </c>
      <c r="D47" s="5" t="s">
        <v>830</v>
      </c>
      <c r="E47" s="5" t="s">
        <v>830</v>
      </c>
      <c r="F47" s="5" t="s">
        <v>830</v>
      </c>
      <c r="G47" s="5" t="s">
        <v>835</v>
      </c>
      <c r="H47">
        <v>1</v>
      </c>
      <c r="I47">
        <v>1</v>
      </c>
      <c r="J47">
        <v>1</v>
      </c>
      <c r="K47">
        <v>1</v>
      </c>
      <c r="L47" s="4">
        <f t="shared" si="1"/>
        <v>1</v>
      </c>
      <c r="M47" t="s">
        <v>8</v>
      </c>
    </row>
    <row r="48" spans="1:13" x14ac:dyDescent="0.3">
      <c r="A48" t="s">
        <v>71</v>
      </c>
      <c r="B48" t="s">
        <v>72</v>
      </c>
      <c r="C48" t="s">
        <v>31</v>
      </c>
      <c r="D48" s="5" t="s">
        <v>831</v>
      </c>
      <c r="E48" s="5" t="s">
        <v>831</v>
      </c>
      <c r="F48" s="5" t="s">
        <v>831</v>
      </c>
      <c r="G48" s="5" t="s">
        <v>835</v>
      </c>
      <c r="H48">
        <v>1</v>
      </c>
      <c r="I48">
        <v>1</v>
      </c>
      <c r="J48">
        <v>1</v>
      </c>
      <c r="K48">
        <v>1</v>
      </c>
      <c r="L48" s="4">
        <f t="shared" si="1"/>
        <v>1</v>
      </c>
      <c r="M48" t="s">
        <v>8</v>
      </c>
    </row>
    <row r="49" spans="1:13" x14ac:dyDescent="0.3">
      <c r="A49" t="s">
        <v>73</v>
      </c>
      <c r="B49" t="s">
        <v>56</v>
      </c>
      <c r="C49" t="s">
        <v>7</v>
      </c>
      <c r="D49" s="5" t="s">
        <v>831</v>
      </c>
      <c r="E49" s="5" t="s">
        <v>839</v>
      </c>
      <c r="F49" s="5" t="s">
        <v>831</v>
      </c>
      <c r="G49" s="5" t="s">
        <v>830</v>
      </c>
      <c r="H49">
        <v>1</v>
      </c>
      <c r="I49">
        <v>0</v>
      </c>
      <c r="J49">
        <v>1</v>
      </c>
      <c r="K49">
        <v>-1</v>
      </c>
      <c r="L49" s="4">
        <f t="shared" si="1"/>
        <v>0.25</v>
      </c>
      <c r="M49" t="s">
        <v>9</v>
      </c>
    </row>
    <row r="50" spans="1:13" x14ac:dyDescent="0.3">
      <c r="A50" t="s">
        <v>74</v>
      </c>
      <c r="B50" t="s">
        <v>75</v>
      </c>
      <c r="C50" t="s">
        <v>31</v>
      </c>
      <c r="D50" s="5" t="s">
        <v>835</v>
      </c>
      <c r="E50" s="5" t="s">
        <v>835</v>
      </c>
      <c r="F50" s="5" t="s">
        <v>835</v>
      </c>
      <c r="G50" s="5" t="s">
        <v>835</v>
      </c>
      <c r="H50">
        <v>-1</v>
      </c>
      <c r="I50">
        <v>-1</v>
      </c>
      <c r="J50">
        <v>-1</v>
      </c>
      <c r="K50">
        <v>1</v>
      </c>
      <c r="L50" s="4">
        <f t="shared" si="1"/>
        <v>-0.5</v>
      </c>
      <c r="M50" t="s">
        <v>9</v>
      </c>
    </row>
    <row r="51" spans="1:13" x14ac:dyDescent="0.3">
      <c r="A51" t="s">
        <v>76</v>
      </c>
      <c r="B51" t="s">
        <v>18</v>
      </c>
      <c r="C51" t="s">
        <v>12</v>
      </c>
      <c r="D51" s="5" t="s">
        <v>830</v>
      </c>
      <c r="E51" s="5" t="s">
        <v>830</v>
      </c>
      <c r="F51" s="5" t="s">
        <v>830</v>
      </c>
      <c r="G51" s="5" t="s">
        <v>835</v>
      </c>
      <c r="H51">
        <v>1</v>
      </c>
      <c r="I51">
        <v>1</v>
      </c>
      <c r="J51">
        <v>1</v>
      </c>
      <c r="K51">
        <v>1</v>
      </c>
      <c r="L51" s="4">
        <f t="shared" si="1"/>
        <v>1</v>
      </c>
      <c r="M51" t="s">
        <v>8</v>
      </c>
    </row>
    <row r="52" spans="1:13" x14ac:dyDescent="0.3">
      <c r="A52" t="s">
        <v>77</v>
      </c>
      <c r="B52" t="s">
        <v>51</v>
      </c>
      <c r="C52" t="s">
        <v>31</v>
      </c>
      <c r="D52" s="5" t="s">
        <v>831</v>
      </c>
      <c r="E52" s="5" t="s">
        <v>831</v>
      </c>
      <c r="F52" s="5" t="s">
        <v>831</v>
      </c>
      <c r="G52" s="5" t="s">
        <v>835</v>
      </c>
      <c r="H52">
        <v>1</v>
      </c>
      <c r="I52">
        <v>1</v>
      </c>
      <c r="J52">
        <v>1</v>
      </c>
      <c r="K52">
        <v>1</v>
      </c>
      <c r="L52" s="4">
        <f t="shared" si="1"/>
        <v>1</v>
      </c>
      <c r="M52" t="s">
        <v>8</v>
      </c>
    </row>
    <row r="53" spans="1:13" x14ac:dyDescent="0.3">
      <c r="A53" t="s">
        <v>78</v>
      </c>
      <c r="B53" t="s">
        <v>18</v>
      </c>
      <c r="C53" t="s">
        <v>15</v>
      </c>
      <c r="D53" s="5" t="s">
        <v>830</v>
      </c>
      <c r="E53" s="5" t="s">
        <v>830</v>
      </c>
      <c r="F53" s="5" t="s">
        <v>830</v>
      </c>
      <c r="G53" s="5" t="s">
        <v>835</v>
      </c>
      <c r="H53">
        <v>1</v>
      </c>
      <c r="I53">
        <v>1</v>
      </c>
      <c r="J53">
        <v>1</v>
      </c>
      <c r="K53">
        <v>1</v>
      </c>
      <c r="L53" s="4">
        <f t="shared" si="1"/>
        <v>1</v>
      </c>
      <c r="M53" t="s">
        <v>8</v>
      </c>
    </row>
    <row r="54" spans="1:13" x14ac:dyDescent="0.3">
      <c r="A54" t="s">
        <v>79</v>
      </c>
      <c r="B54" t="s">
        <v>6</v>
      </c>
      <c r="C54" t="s">
        <v>15</v>
      </c>
      <c r="D54" s="5" t="s">
        <v>830</v>
      </c>
      <c r="E54" s="5" t="s">
        <v>830</v>
      </c>
      <c r="F54" s="5" t="s">
        <v>830</v>
      </c>
      <c r="G54" s="5" t="s">
        <v>835</v>
      </c>
      <c r="H54">
        <v>1</v>
      </c>
      <c r="I54">
        <v>1</v>
      </c>
      <c r="J54">
        <v>1</v>
      </c>
      <c r="K54">
        <v>1</v>
      </c>
      <c r="L54" s="4">
        <f t="shared" si="1"/>
        <v>1</v>
      </c>
      <c r="M54" t="s">
        <v>8</v>
      </c>
    </row>
    <row r="55" spans="1:13" x14ac:dyDescent="0.3">
      <c r="A55" t="s">
        <v>80</v>
      </c>
      <c r="B55" t="s">
        <v>14</v>
      </c>
      <c r="C55" t="s">
        <v>31</v>
      </c>
      <c r="D55" s="5" t="s">
        <v>835</v>
      </c>
      <c r="E55" s="5" t="s">
        <v>835</v>
      </c>
      <c r="F55" s="5" t="s">
        <v>831</v>
      </c>
      <c r="G55" s="5" t="s">
        <v>835</v>
      </c>
      <c r="H55">
        <v>-1</v>
      </c>
      <c r="I55">
        <v>-1</v>
      </c>
      <c r="J55">
        <v>1</v>
      </c>
      <c r="K55">
        <v>1</v>
      </c>
      <c r="L55" s="4">
        <f t="shared" si="1"/>
        <v>0</v>
      </c>
      <c r="M55" t="s">
        <v>9</v>
      </c>
    </row>
    <row r="56" spans="1:13" x14ac:dyDescent="0.3">
      <c r="A56" t="s">
        <v>280</v>
      </c>
      <c r="B56" t="s">
        <v>56</v>
      </c>
      <c r="C56" t="s">
        <v>98</v>
      </c>
      <c r="D56" s="5" t="s">
        <v>842</v>
      </c>
      <c r="E56" s="5" t="s">
        <v>841</v>
      </c>
      <c r="F56" s="5" t="s">
        <v>842</v>
      </c>
      <c r="G56" s="5" t="s">
        <v>840</v>
      </c>
      <c r="H56">
        <v>0</v>
      </c>
      <c r="I56">
        <v>-1</v>
      </c>
      <c r="J56">
        <v>0</v>
      </c>
      <c r="K56">
        <v>-1</v>
      </c>
      <c r="L56" s="4">
        <f t="shared" si="1"/>
        <v>-0.5</v>
      </c>
      <c r="M56" t="s">
        <v>9</v>
      </c>
    </row>
    <row r="57" spans="1:13" x14ac:dyDescent="0.3">
      <c r="A57" t="s">
        <v>82</v>
      </c>
      <c r="B57" t="s">
        <v>56</v>
      </c>
      <c r="C57" t="s">
        <v>22</v>
      </c>
      <c r="D57" s="5" t="s">
        <v>830</v>
      </c>
      <c r="E57" s="5" t="s">
        <v>830</v>
      </c>
      <c r="F57" s="5" t="s">
        <v>830</v>
      </c>
      <c r="G57" s="5" t="s">
        <v>830</v>
      </c>
      <c r="H57">
        <v>1</v>
      </c>
      <c r="I57">
        <v>1</v>
      </c>
      <c r="J57">
        <v>1</v>
      </c>
      <c r="K57">
        <v>-1</v>
      </c>
      <c r="L57" s="4">
        <f t="shared" si="1"/>
        <v>0.5</v>
      </c>
      <c r="M57" t="s">
        <v>17</v>
      </c>
    </row>
    <row r="58" spans="1:13" x14ac:dyDescent="0.3">
      <c r="A58" t="s">
        <v>83</v>
      </c>
      <c r="B58" t="s">
        <v>18</v>
      </c>
      <c r="C58" t="s">
        <v>31</v>
      </c>
      <c r="D58" s="5" t="s">
        <v>835</v>
      </c>
      <c r="E58" s="5" t="s">
        <v>835</v>
      </c>
      <c r="F58" s="5" t="s">
        <v>835</v>
      </c>
      <c r="G58" s="5" t="s">
        <v>835</v>
      </c>
      <c r="H58">
        <v>-1</v>
      </c>
      <c r="I58">
        <v>-1</v>
      </c>
      <c r="J58">
        <v>-1</v>
      </c>
      <c r="K58">
        <v>1</v>
      </c>
      <c r="L58" s="4">
        <f t="shared" si="1"/>
        <v>-0.5</v>
      </c>
      <c r="M58" t="s">
        <v>9</v>
      </c>
    </row>
    <row r="59" spans="1:13" x14ac:dyDescent="0.3">
      <c r="A59" t="s">
        <v>84</v>
      </c>
      <c r="B59" t="s">
        <v>14</v>
      </c>
      <c r="C59" t="s">
        <v>31</v>
      </c>
      <c r="D59" s="5" t="s">
        <v>835</v>
      </c>
      <c r="E59" s="5" t="s">
        <v>835</v>
      </c>
      <c r="F59" s="5" t="s">
        <v>831</v>
      </c>
      <c r="G59" s="5" t="s">
        <v>835</v>
      </c>
      <c r="H59">
        <v>-1</v>
      </c>
      <c r="I59">
        <v>-1</v>
      </c>
      <c r="J59">
        <v>1</v>
      </c>
      <c r="K59">
        <v>1</v>
      </c>
      <c r="L59" s="4">
        <f t="shared" si="1"/>
        <v>0</v>
      </c>
      <c r="M59" t="s">
        <v>9</v>
      </c>
    </row>
    <row r="60" spans="1:13" x14ac:dyDescent="0.3">
      <c r="A60" t="s">
        <v>297</v>
      </c>
      <c r="B60" t="s">
        <v>56</v>
      </c>
      <c r="C60" t="s">
        <v>98</v>
      </c>
      <c r="D60" s="5" t="s">
        <v>842</v>
      </c>
      <c r="E60" s="5" t="s">
        <v>841</v>
      </c>
      <c r="F60" s="5" t="s">
        <v>842</v>
      </c>
      <c r="G60" s="5" t="s">
        <v>840</v>
      </c>
      <c r="H60">
        <v>0</v>
      </c>
      <c r="I60">
        <v>-1</v>
      </c>
      <c r="J60">
        <v>0</v>
      </c>
      <c r="K60">
        <v>-1</v>
      </c>
      <c r="L60" s="4">
        <f t="shared" si="1"/>
        <v>-0.5</v>
      </c>
      <c r="M60" t="s">
        <v>9</v>
      </c>
    </row>
    <row r="61" spans="1:13" x14ac:dyDescent="0.3">
      <c r="A61" t="s">
        <v>85</v>
      </c>
      <c r="B61" t="s">
        <v>18</v>
      </c>
      <c r="C61" t="s">
        <v>12</v>
      </c>
      <c r="D61" s="5" t="s">
        <v>830</v>
      </c>
      <c r="E61" s="5" t="s">
        <v>830</v>
      </c>
      <c r="F61" s="5" t="s">
        <v>830</v>
      </c>
      <c r="G61" s="5" t="s">
        <v>835</v>
      </c>
      <c r="H61">
        <v>1</v>
      </c>
      <c r="I61">
        <v>1</v>
      </c>
      <c r="J61">
        <v>1</v>
      </c>
      <c r="K61">
        <v>1</v>
      </c>
      <c r="L61" s="4">
        <f t="shared" si="1"/>
        <v>1</v>
      </c>
      <c r="M61" t="s">
        <v>8</v>
      </c>
    </row>
    <row r="62" spans="1:13" x14ac:dyDescent="0.3">
      <c r="A62" t="s">
        <v>791</v>
      </c>
      <c r="B62" t="s">
        <v>53</v>
      </c>
      <c r="C62" t="s">
        <v>31</v>
      </c>
      <c r="D62" s="5" t="s">
        <v>834</v>
      </c>
      <c r="E62" s="5" t="s">
        <v>835</v>
      </c>
      <c r="F62" s="5" t="s">
        <v>835</v>
      </c>
      <c r="G62" s="5" t="s">
        <v>835</v>
      </c>
      <c r="H62">
        <v>0</v>
      </c>
      <c r="I62">
        <v>-1</v>
      </c>
      <c r="J62">
        <v>-1</v>
      </c>
      <c r="K62">
        <v>1</v>
      </c>
      <c r="L62" s="4">
        <f t="shared" si="1"/>
        <v>-0.25</v>
      </c>
      <c r="M62" t="s">
        <v>9</v>
      </c>
    </row>
    <row r="63" spans="1:13" x14ac:dyDescent="0.3">
      <c r="A63" t="s">
        <v>87</v>
      </c>
      <c r="B63" t="s">
        <v>88</v>
      </c>
      <c r="C63" t="s">
        <v>28</v>
      </c>
      <c r="D63" s="5" t="s">
        <v>836</v>
      </c>
      <c r="E63" s="5" t="s">
        <v>836</v>
      </c>
      <c r="F63" s="5" t="s">
        <v>836</v>
      </c>
      <c r="G63" s="5" t="s">
        <v>831</v>
      </c>
      <c r="H63">
        <v>-1</v>
      </c>
      <c r="I63">
        <v>-1</v>
      </c>
      <c r="J63">
        <v>-1</v>
      </c>
      <c r="K63">
        <v>-1</v>
      </c>
      <c r="L63" s="4">
        <f t="shared" si="1"/>
        <v>-1</v>
      </c>
      <c r="M63" t="s">
        <v>9</v>
      </c>
    </row>
    <row r="64" spans="1:13" x14ac:dyDescent="0.3">
      <c r="A64" t="s">
        <v>89</v>
      </c>
      <c r="B64" t="s">
        <v>32</v>
      </c>
      <c r="C64" t="s">
        <v>15</v>
      </c>
      <c r="D64" s="5" t="s">
        <v>836</v>
      </c>
      <c r="E64" s="5" t="s">
        <v>836</v>
      </c>
      <c r="F64" s="5" t="s">
        <v>836</v>
      </c>
      <c r="G64" s="5" t="s">
        <v>835</v>
      </c>
      <c r="H64">
        <v>-1</v>
      </c>
      <c r="I64">
        <v>-1</v>
      </c>
      <c r="J64">
        <v>-1</v>
      </c>
      <c r="K64">
        <v>1</v>
      </c>
      <c r="L64" s="4">
        <f t="shared" si="1"/>
        <v>-0.5</v>
      </c>
      <c r="M64" t="s">
        <v>9</v>
      </c>
    </row>
    <row r="65" spans="1:13" x14ac:dyDescent="0.3">
      <c r="A65" t="s">
        <v>90</v>
      </c>
      <c r="B65" t="s">
        <v>91</v>
      </c>
      <c r="C65" t="s">
        <v>7</v>
      </c>
      <c r="D65" s="5" t="s">
        <v>835</v>
      </c>
      <c r="E65" s="5" t="s">
        <v>839</v>
      </c>
      <c r="F65" s="5" t="s">
        <v>835</v>
      </c>
      <c r="G65" s="5" t="s">
        <v>830</v>
      </c>
      <c r="H65">
        <v>-1</v>
      </c>
      <c r="I65">
        <v>0</v>
      </c>
      <c r="J65">
        <v>-1</v>
      </c>
      <c r="K65">
        <v>-1</v>
      </c>
      <c r="L65" s="4">
        <f t="shared" si="1"/>
        <v>-0.75</v>
      </c>
      <c r="M65" t="s">
        <v>9</v>
      </c>
    </row>
    <row r="66" spans="1:13" x14ac:dyDescent="0.3">
      <c r="A66" t="s">
        <v>93</v>
      </c>
      <c r="B66" t="s">
        <v>14</v>
      </c>
      <c r="C66" t="s">
        <v>7</v>
      </c>
      <c r="D66" s="5" t="s">
        <v>835</v>
      </c>
      <c r="E66" s="5" t="s">
        <v>839</v>
      </c>
      <c r="F66" s="5" t="s">
        <v>835</v>
      </c>
      <c r="G66" s="5" t="s">
        <v>830</v>
      </c>
      <c r="H66">
        <v>-1</v>
      </c>
      <c r="I66">
        <v>0</v>
      </c>
      <c r="J66">
        <v>-1</v>
      </c>
      <c r="K66">
        <v>-1</v>
      </c>
      <c r="L66" s="4">
        <f t="shared" si="1"/>
        <v>-0.75</v>
      </c>
      <c r="M66" t="s">
        <v>9</v>
      </c>
    </row>
    <row r="67" spans="1:13" x14ac:dyDescent="0.3">
      <c r="A67" t="s">
        <v>814</v>
      </c>
      <c r="B67" t="s">
        <v>30</v>
      </c>
      <c r="C67" t="s">
        <v>22</v>
      </c>
      <c r="D67" s="5" t="s">
        <v>830</v>
      </c>
      <c r="E67" s="5" t="s">
        <v>830</v>
      </c>
      <c r="F67" s="5" t="s">
        <v>830</v>
      </c>
      <c r="G67" s="5" t="s">
        <v>830</v>
      </c>
      <c r="H67">
        <v>1</v>
      </c>
      <c r="I67">
        <v>1</v>
      </c>
      <c r="J67">
        <v>1</v>
      </c>
      <c r="K67">
        <v>-1</v>
      </c>
      <c r="L67" s="4">
        <f t="shared" si="1"/>
        <v>0.5</v>
      </c>
      <c r="M67" t="s">
        <v>17</v>
      </c>
    </row>
    <row r="68" spans="1:13" x14ac:dyDescent="0.3">
      <c r="A68" t="s">
        <v>334</v>
      </c>
      <c r="B68" t="s">
        <v>18</v>
      </c>
      <c r="C68" t="s">
        <v>98</v>
      </c>
      <c r="D68" s="5" t="s">
        <v>834</v>
      </c>
      <c r="E68" s="5" t="s">
        <v>841</v>
      </c>
      <c r="F68" s="5" t="s">
        <v>841</v>
      </c>
      <c r="G68" s="5" t="s">
        <v>840</v>
      </c>
      <c r="H68">
        <v>0</v>
      </c>
      <c r="I68">
        <v>-1</v>
      </c>
      <c r="J68">
        <v>-1</v>
      </c>
      <c r="K68">
        <v>-1</v>
      </c>
      <c r="L68" s="4">
        <f t="shared" ref="L68:L131" si="2">(SUM(H68:K68))/4</f>
        <v>-0.75</v>
      </c>
      <c r="M68" t="s">
        <v>9</v>
      </c>
    </row>
    <row r="69" spans="1:13" x14ac:dyDescent="0.3">
      <c r="A69" t="s">
        <v>95</v>
      </c>
      <c r="B69" t="s">
        <v>39</v>
      </c>
      <c r="C69" t="s">
        <v>31</v>
      </c>
      <c r="D69" s="5" t="s">
        <v>835</v>
      </c>
      <c r="E69" s="5" t="s">
        <v>835</v>
      </c>
      <c r="F69" s="5" t="s">
        <v>835</v>
      </c>
      <c r="G69" s="5" t="s">
        <v>835</v>
      </c>
      <c r="H69">
        <v>-1</v>
      </c>
      <c r="I69">
        <v>-1</v>
      </c>
      <c r="J69">
        <v>-1</v>
      </c>
      <c r="K69">
        <v>1</v>
      </c>
      <c r="L69" s="4">
        <f t="shared" si="2"/>
        <v>-0.5</v>
      </c>
      <c r="M69" t="s">
        <v>9</v>
      </c>
    </row>
    <row r="70" spans="1:13" x14ac:dyDescent="0.3">
      <c r="A70" t="s">
        <v>431</v>
      </c>
      <c r="B70" t="s">
        <v>11</v>
      </c>
      <c r="C70" t="s">
        <v>31</v>
      </c>
      <c r="D70" s="5" t="s">
        <v>834</v>
      </c>
      <c r="E70" s="5" t="s">
        <v>835</v>
      </c>
      <c r="F70" s="5" t="s">
        <v>834</v>
      </c>
      <c r="G70" s="5" t="s">
        <v>835</v>
      </c>
      <c r="H70">
        <v>0</v>
      </c>
      <c r="I70">
        <v>-1</v>
      </c>
      <c r="J70">
        <v>0</v>
      </c>
      <c r="K70">
        <v>1</v>
      </c>
      <c r="L70" s="4">
        <f t="shared" si="2"/>
        <v>0</v>
      </c>
      <c r="M70" t="s">
        <v>9</v>
      </c>
    </row>
    <row r="71" spans="1:13" x14ac:dyDescent="0.3">
      <c r="A71" t="s">
        <v>97</v>
      </c>
      <c r="B71" t="s">
        <v>14</v>
      </c>
      <c r="C71" t="s">
        <v>98</v>
      </c>
      <c r="D71" s="5" t="s">
        <v>840</v>
      </c>
      <c r="E71" s="5" t="s">
        <v>840</v>
      </c>
      <c r="F71" s="5" t="s">
        <v>840</v>
      </c>
      <c r="G71" s="5" t="s">
        <v>840</v>
      </c>
      <c r="H71">
        <v>1</v>
      </c>
      <c r="I71">
        <v>1</v>
      </c>
      <c r="J71">
        <v>1</v>
      </c>
      <c r="K71">
        <v>-1</v>
      </c>
      <c r="L71" s="4">
        <f t="shared" si="2"/>
        <v>0.5</v>
      </c>
      <c r="M71" t="s">
        <v>17</v>
      </c>
    </row>
    <row r="72" spans="1:13" x14ac:dyDescent="0.3">
      <c r="A72" t="s">
        <v>99</v>
      </c>
      <c r="B72" t="s">
        <v>14</v>
      </c>
      <c r="C72" t="s">
        <v>31</v>
      </c>
      <c r="D72" s="5" t="s">
        <v>831</v>
      </c>
      <c r="E72" s="5" t="s">
        <v>835</v>
      </c>
      <c r="F72" s="5" t="s">
        <v>831</v>
      </c>
      <c r="G72" s="5" t="s">
        <v>835</v>
      </c>
      <c r="H72">
        <v>1</v>
      </c>
      <c r="I72">
        <v>-1</v>
      </c>
      <c r="J72">
        <v>1</v>
      </c>
      <c r="K72">
        <v>1</v>
      </c>
      <c r="L72" s="4">
        <f t="shared" si="2"/>
        <v>0.5</v>
      </c>
      <c r="M72" t="s">
        <v>17</v>
      </c>
    </row>
    <row r="73" spans="1:13" x14ac:dyDescent="0.3">
      <c r="A73" t="s">
        <v>100</v>
      </c>
      <c r="B73" t="s">
        <v>14</v>
      </c>
      <c r="C73" t="s">
        <v>98</v>
      </c>
      <c r="D73" s="5" t="s">
        <v>841</v>
      </c>
      <c r="E73" s="5" t="s">
        <v>841</v>
      </c>
      <c r="F73" s="5" t="s">
        <v>841</v>
      </c>
      <c r="G73" s="5" t="s">
        <v>840</v>
      </c>
      <c r="H73">
        <v>-1</v>
      </c>
      <c r="I73">
        <v>-1</v>
      </c>
      <c r="J73">
        <v>-1</v>
      </c>
      <c r="K73">
        <v>-1</v>
      </c>
      <c r="L73" s="4">
        <f t="shared" si="2"/>
        <v>-1</v>
      </c>
      <c r="M73" t="s">
        <v>9</v>
      </c>
    </row>
    <row r="74" spans="1:13" x14ac:dyDescent="0.3">
      <c r="A74" t="s">
        <v>101</v>
      </c>
      <c r="B74" t="s">
        <v>91</v>
      </c>
      <c r="C74" t="s">
        <v>31</v>
      </c>
      <c r="D74" s="5" t="s">
        <v>835</v>
      </c>
      <c r="E74" s="5" t="s">
        <v>835</v>
      </c>
      <c r="F74" s="5" t="s">
        <v>835</v>
      </c>
      <c r="G74" s="5" t="s">
        <v>831</v>
      </c>
      <c r="H74">
        <v>-1</v>
      </c>
      <c r="I74">
        <v>-1</v>
      </c>
      <c r="J74">
        <v>-1</v>
      </c>
      <c r="K74">
        <v>-1</v>
      </c>
      <c r="L74" s="4">
        <f t="shared" si="2"/>
        <v>-1</v>
      </c>
      <c r="M74" t="s">
        <v>9</v>
      </c>
    </row>
    <row r="75" spans="1:13" x14ac:dyDescent="0.3">
      <c r="A75" t="s">
        <v>102</v>
      </c>
      <c r="B75" t="s">
        <v>14</v>
      </c>
      <c r="C75" t="s">
        <v>22</v>
      </c>
      <c r="D75" s="5" t="s">
        <v>830</v>
      </c>
      <c r="E75" s="5" t="s">
        <v>830</v>
      </c>
      <c r="F75" s="5" t="s">
        <v>830</v>
      </c>
      <c r="G75" s="5" t="s">
        <v>830</v>
      </c>
      <c r="H75">
        <v>1</v>
      </c>
      <c r="I75">
        <v>1</v>
      </c>
      <c r="J75">
        <v>1</v>
      </c>
      <c r="K75">
        <v>-1</v>
      </c>
      <c r="L75" s="4">
        <f t="shared" si="2"/>
        <v>0.5</v>
      </c>
      <c r="M75" t="s">
        <v>17</v>
      </c>
    </row>
    <row r="76" spans="1:13" x14ac:dyDescent="0.3">
      <c r="A76" t="s">
        <v>103</v>
      </c>
      <c r="B76" t="s">
        <v>88</v>
      </c>
      <c r="C76" t="s">
        <v>31</v>
      </c>
      <c r="D76" s="5" t="s">
        <v>835</v>
      </c>
      <c r="E76" s="5" t="s">
        <v>835</v>
      </c>
      <c r="F76" s="5" t="s">
        <v>835</v>
      </c>
      <c r="G76" s="5" t="s">
        <v>835</v>
      </c>
      <c r="H76">
        <v>-1</v>
      </c>
      <c r="I76">
        <v>-1</v>
      </c>
      <c r="J76">
        <v>-1</v>
      </c>
      <c r="K76">
        <v>1</v>
      </c>
      <c r="L76" s="4">
        <f t="shared" si="2"/>
        <v>-0.5</v>
      </c>
      <c r="M76" t="s">
        <v>9</v>
      </c>
    </row>
    <row r="77" spans="1:13" x14ac:dyDescent="0.3">
      <c r="A77" t="s">
        <v>633</v>
      </c>
      <c r="B77" t="s">
        <v>623</v>
      </c>
      <c r="C77" t="s">
        <v>22</v>
      </c>
      <c r="D77" s="5" t="s">
        <v>830</v>
      </c>
      <c r="E77" s="5" t="s">
        <v>830</v>
      </c>
      <c r="F77" s="5" t="s">
        <v>830</v>
      </c>
      <c r="G77" s="5" t="s">
        <v>830</v>
      </c>
      <c r="H77">
        <v>1</v>
      </c>
      <c r="I77">
        <v>1</v>
      </c>
      <c r="J77">
        <v>1</v>
      </c>
      <c r="K77">
        <v>-1</v>
      </c>
      <c r="L77" s="4">
        <f t="shared" si="2"/>
        <v>0.5</v>
      </c>
      <c r="M77" t="s">
        <v>17</v>
      </c>
    </row>
    <row r="78" spans="1:13" x14ac:dyDescent="0.3">
      <c r="A78" t="s">
        <v>447</v>
      </c>
      <c r="B78" t="s">
        <v>11</v>
      </c>
      <c r="C78" t="s">
        <v>31</v>
      </c>
      <c r="D78" s="5" t="s">
        <v>834</v>
      </c>
      <c r="E78" s="5" t="s">
        <v>835</v>
      </c>
      <c r="F78" s="5" t="s">
        <v>834</v>
      </c>
      <c r="G78" s="5" t="s">
        <v>835</v>
      </c>
      <c r="H78">
        <v>0</v>
      </c>
      <c r="I78">
        <v>-1</v>
      </c>
      <c r="J78">
        <v>0</v>
      </c>
      <c r="K78">
        <v>1</v>
      </c>
      <c r="L78" s="4">
        <f t="shared" si="2"/>
        <v>0</v>
      </c>
      <c r="M78" t="s">
        <v>9</v>
      </c>
    </row>
    <row r="79" spans="1:13" x14ac:dyDescent="0.3">
      <c r="A79" t="s">
        <v>712</v>
      </c>
      <c r="B79" t="s">
        <v>18</v>
      </c>
      <c r="C79" t="s">
        <v>12</v>
      </c>
      <c r="D79" s="5" t="s">
        <v>830</v>
      </c>
      <c r="E79" s="5" t="s">
        <v>830</v>
      </c>
      <c r="F79" s="5" t="s">
        <v>830</v>
      </c>
      <c r="G79" s="5" t="s">
        <v>834</v>
      </c>
      <c r="H79">
        <v>1</v>
      </c>
      <c r="I79">
        <v>1</v>
      </c>
      <c r="J79">
        <v>1</v>
      </c>
      <c r="K79">
        <v>0</v>
      </c>
      <c r="L79" s="4">
        <f t="shared" si="2"/>
        <v>0.75</v>
      </c>
      <c r="M79" t="s">
        <v>8</v>
      </c>
    </row>
    <row r="80" spans="1:13" x14ac:dyDescent="0.3">
      <c r="A80" t="s">
        <v>105</v>
      </c>
      <c r="B80" t="s">
        <v>6</v>
      </c>
      <c r="C80" t="s">
        <v>15</v>
      </c>
      <c r="D80" s="5" t="s">
        <v>830</v>
      </c>
      <c r="E80" s="5" t="s">
        <v>830</v>
      </c>
      <c r="F80" s="5" t="s">
        <v>830</v>
      </c>
      <c r="G80" s="5" t="s">
        <v>835</v>
      </c>
      <c r="H80">
        <v>1</v>
      </c>
      <c r="I80">
        <v>1</v>
      </c>
      <c r="J80">
        <v>1</v>
      </c>
      <c r="K80">
        <v>1</v>
      </c>
      <c r="L80" s="4">
        <f t="shared" si="2"/>
        <v>1</v>
      </c>
      <c r="M80" t="s">
        <v>8</v>
      </c>
    </row>
    <row r="81" spans="1:13" x14ac:dyDescent="0.3">
      <c r="A81" t="s">
        <v>106</v>
      </c>
      <c r="B81" t="s">
        <v>56</v>
      </c>
      <c r="C81" t="s">
        <v>22</v>
      </c>
      <c r="D81" s="5" t="s">
        <v>830</v>
      </c>
      <c r="E81" s="5" t="s">
        <v>830</v>
      </c>
      <c r="F81" s="5" t="s">
        <v>830</v>
      </c>
      <c r="G81" s="5" t="s">
        <v>830</v>
      </c>
      <c r="H81">
        <v>1</v>
      </c>
      <c r="I81">
        <v>1</v>
      </c>
      <c r="J81">
        <v>1</v>
      </c>
      <c r="K81">
        <v>-1</v>
      </c>
      <c r="L81" s="4">
        <f t="shared" si="2"/>
        <v>0.5</v>
      </c>
      <c r="M81" t="s">
        <v>17</v>
      </c>
    </row>
    <row r="82" spans="1:13" x14ac:dyDescent="0.3">
      <c r="A82" t="s">
        <v>813</v>
      </c>
      <c r="B82" t="s">
        <v>39</v>
      </c>
      <c r="C82" t="s">
        <v>22</v>
      </c>
      <c r="D82" s="5" t="s">
        <v>830</v>
      </c>
      <c r="E82" s="5" t="s">
        <v>830</v>
      </c>
      <c r="F82" s="5" t="s">
        <v>830</v>
      </c>
      <c r="G82" s="5" t="s">
        <v>836</v>
      </c>
      <c r="H82">
        <v>1</v>
      </c>
      <c r="I82">
        <v>1</v>
      </c>
      <c r="J82">
        <v>1</v>
      </c>
      <c r="K82">
        <v>1</v>
      </c>
      <c r="L82" s="4">
        <f t="shared" si="2"/>
        <v>1</v>
      </c>
      <c r="M82" t="s">
        <v>8</v>
      </c>
    </row>
    <row r="83" spans="1:13" x14ac:dyDescent="0.3">
      <c r="A83" t="s">
        <v>107</v>
      </c>
      <c r="B83" t="s">
        <v>6</v>
      </c>
      <c r="C83" t="s">
        <v>28</v>
      </c>
      <c r="D83" s="5" t="s">
        <v>830</v>
      </c>
      <c r="E83" s="5" t="s">
        <v>830</v>
      </c>
      <c r="F83" s="5" t="s">
        <v>830</v>
      </c>
      <c r="G83" s="5" t="s">
        <v>838</v>
      </c>
      <c r="H83">
        <v>1</v>
      </c>
      <c r="I83">
        <v>1</v>
      </c>
      <c r="J83">
        <v>1</v>
      </c>
      <c r="K83">
        <v>0</v>
      </c>
      <c r="L83" s="4">
        <f t="shared" si="2"/>
        <v>0.75</v>
      </c>
      <c r="M83" t="s">
        <v>8</v>
      </c>
    </row>
    <row r="84" spans="1:13" x14ac:dyDescent="0.3">
      <c r="A84" t="s">
        <v>599</v>
      </c>
      <c r="B84" t="s">
        <v>56</v>
      </c>
      <c r="C84" t="s">
        <v>98</v>
      </c>
      <c r="D84" s="5" t="s">
        <v>842</v>
      </c>
      <c r="E84" s="5" t="s">
        <v>841</v>
      </c>
      <c r="F84" s="5" t="s">
        <v>842</v>
      </c>
      <c r="G84" s="5" t="s">
        <v>840</v>
      </c>
      <c r="H84">
        <v>0</v>
      </c>
      <c r="I84">
        <v>-1</v>
      </c>
      <c r="J84">
        <v>0</v>
      </c>
      <c r="K84">
        <v>-1</v>
      </c>
      <c r="L84" s="4">
        <f t="shared" si="2"/>
        <v>-0.5</v>
      </c>
      <c r="M84" t="s">
        <v>9</v>
      </c>
    </row>
    <row r="85" spans="1:13" x14ac:dyDescent="0.3">
      <c r="A85" t="s">
        <v>109</v>
      </c>
      <c r="B85" t="s">
        <v>88</v>
      </c>
      <c r="C85" t="s">
        <v>31</v>
      </c>
      <c r="D85" s="5" t="s">
        <v>835</v>
      </c>
      <c r="E85" s="5" t="s">
        <v>835</v>
      </c>
      <c r="F85" s="5" t="s">
        <v>835</v>
      </c>
      <c r="G85" s="5" t="s">
        <v>835</v>
      </c>
      <c r="H85">
        <v>-1</v>
      </c>
      <c r="I85">
        <v>-1</v>
      </c>
      <c r="J85">
        <v>-1</v>
      </c>
      <c r="K85">
        <v>1</v>
      </c>
      <c r="L85" s="4">
        <f t="shared" si="2"/>
        <v>-0.5</v>
      </c>
      <c r="M85" t="s">
        <v>9</v>
      </c>
    </row>
    <row r="86" spans="1:13" x14ac:dyDescent="0.3">
      <c r="A86" t="s">
        <v>110</v>
      </c>
      <c r="B86" t="s">
        <v>11</v>
      </c>
      <c r="C86" t="s">
        <v>31</v>
      </c>
      <c r="D86" s="5" t="s">
        <v>831</v>
      </c>
      <c r="E86" s="5" t="s">
        <v>835</v>
      </c>
      <c r="F86" s="5" t="s">
        <v>831</v>
      </c>
      <c r="G86" s="5" t="s">
        <v>835</v>
      </c>
      <c r="H86">
        <v>1</v>
      </c>
      <c r="I86">
        <v>-1</v>
      </c>
      <c r="J86">
        <v>1</v>
      </c>
      <c r="K86">
        <v>1</v>
      </c>
      <c r="L86" s="4">
        <f t="shared" si="2"/>
        <v>0.5</v>
      </c>
      <c r="M86" t="s">
        <v>17</v>
      </c>
    </row>
    <row r="87" spans="1:13" x14ac:dyDescent="0.3">
      <c r="A87" t="s">
        <v>111</v>
      </c>
      <c r="B87" t="s">
        <v>6</v>
      </c>
      <c r="C87" t="s">
        <v>98</v>
      </c>
      <c r="D87" s="5" t="s">
        <v>841</v>
      </c>
      <c r="E87" s="5" t="s">
        <v>840</v>
      </c>
      <c r="F87" s="5" t="s">
        <v>840</v>
      </c>
      <c r="G87" s="5" t="s">
        <v>841</v>
      </c>
      <c r="H87">
        <v>-1</v>
      </c>
      <c r="I87">
        <v>1</v>
      </c>
      <c r="J87">
        <v>1</v>
      </c>
      <c r="K87">
        <v>1</v>
      </c>
      <c r="L87" s="4">
        <f t="shared" si="2"/>
        <v>0.5</v>
      </c>
      <c r="M87" t="s">
        <v>17</v>
      </c>
    </row>
    <row r="88" spans="1:13" x14ac:dyDescent="0.3">
      <c r="A88" t="s">
        <v>824</v>
      </c>
      <c r="B88" t="s">
        <v>112</v>
      </c>
      <c r="C88" t="s">
        <v>22</v>
      </c>
      <c r="D88" s="5" t="s">
        <v>830</v>
      </c>
      <c r="E88" s="5" t="s">
        <v>830</v>
      </c>
      <c r="F88" s="5" t="s">
        <v>830</v>
      </c>
      <c r="G88" s="5" t="s">
        <v>830</v>
      </c>
      <c r="H88">
        <v>1</v>
      </c>
      <c r="I88">
        <v>1</v>
      </c>
      <c r="J88">
        <v>1</v>
      </c>
      <c r="K88">
        <v>-1</v>
      </c>
      <c r="L88" s="4">
        <f t="shared" si="2"/>
        <v>0.5</v>
      </c>
      <c r="M88" t="s">
        <v>17</v>
      </c>
    </row>
    <row r="89" spans="1:13" x14ac:dyDescent="0.3">
      <c r="A89" t="s">
        <v>113</v>
      </c>
      <c r="B89" t="s">
        <v>6</v>
      </c>
      <c r="C89" t="s">
        <v>7</v>
      </c>
      <c r="D89" s="5" t="s">
        <v>831</v>
      </c>
      <c r="E89" s="5" t="s">
        <v>832</v>
      </c>
      <c r="F89" s="5" t="s">
        <v>831</v>
      </c>
      <c r="G89" s="5" t="s">
        <v>833</v>
      </c>
      <c r="H89">
        <v>1</v>
      </c>
      <c r="I89">
        <v>0</v>
      </c>
      <c r="J89">
        <v>1</v>
      </c>
      <c r="K89">
        <v>0</v>
      </c>
      <c r="L89" s="4">
        <f t="shared" si="2"/>
        <v>0.5</v>
      </c>
      <c r="M89" t="s">
        <v>17</v>
      </c>
    </row>
    <row r="90" spans="1:13" x14ac:dyDescent="0.3">
      <c r="A90" t="s">
        <v>114</v>
      </c>
      <c r="B90" t="s">
        <v>11</v>
      </c>
      <c r="C90" t="s">
        <v>22</v>
      </c>
      <c r="D90" s="5" t="s">
        <v>830</v>
      </c>
      <c r="E90" s="5" t="s">
        <v>830</v>
      </c>
      <c r="F90" s="5" t="s">
        <v>830</v>
      </c>
      <c r="G90" s="5" t="s">
        <v>830</v>
      </c>
      <c r="H90">
        <v>1</v>
      </c>
      <c r="I90">
        <v>1</v>
      </c>
      <c r="J90">
        <v>1</v>
      </c>
      <c r="K90">
        <v>-1</v>
      </c>
      <c r="L90" s="4">
        <f t="shared" si="2"/>
        <v>0.5</v>
      </c>
      <c r="M90" t="s">
        <v>17</v>
      </c>
    </row>
    <row r="91" spans="1:13" x14ac:dyDescent="0.3">
      <c r="A91" t="s">
        <v>115</v>
      </c>
      <c r="B91" t="s">
        <v>88</v>
      </c>
      <c r="C91" t="s">
        <v>31</v>
      </c>
      <c r="D91" s="5" t="s">
        <v>835</v>
      </c>
      <c r="E91" s="5" t="s">
        <v>835</v>
      </c>
      <c r="F91" s="5" t="s">
        <v>835</v>
      </c>
      <c r="G91" s="5" t="s">
        <v>835</v>
      </c>
      <c r="H91">
        <v>-1</v>
      </c>
      <c r="I91">
        <v>-1</v>
      </c>
      <c r="J91">
        <v>-1</v>
      </c>
      <c r="K91">
        <v>1</v>
      </c>
      <c r="L91" s="4">
        <f t="shared" si="2"/>
        <v>-0.5</v>
      </c>
      <c r="M91" t="s">
        <v>9</v>
      </c>
    </row>
    <row r="92" spans="1:13" x14ac:dyDescent="0.3">
      <c r="A92" t="s">
        <v>820</v>
      </c>
      <c r="B92" t="s">
        <v>623</v>
      </c>
      <c r="C92" t="s">
        <v>31</v>
      </c>
      <c r="D92" s="5" t="s">
        <v>835</v>
      </c>
      <c r="E92" s="5" t="s">
        <v>835</v>
      </c>
      <c r="F92" s="5" t="s">
        <v>835</v>
      </c>
      <c r="G92" s="5" t="s">
        <v>835</v>
      </c>
      <c r="H92">
        <v>-1</v>
      </c>
      <c r="I92">
        <v>-1</v>
      </c>
      <c r="J92">
        <v>-1</v>
      </c>
      <c r="K92">
        <v>1</v>
      </c>
      <c r="L92" s="4">
        <f t="shared" si="2"/>
        <v>-0.5</v>
      </c>
      <c r="M92" t="s">
        <v>9</v>
      </c>
    </row>
    <row r="93" spans="1:13" x14ac:dyDescent="0.3">
      <c r="A93" t="s">
        <v>667</v>
      </c>
      <c r="B93" t="s">
        <v>60</v>
      </c>
      <c r="C93" t="s">
        <v>31</v>
      </c>
      <c r="D93" s="5" t="s">
        <v>831</v>
      </c>
      <c r="E93" s="5" t="s">
        <v>831</v>
      </c>
      <c r="F93" s="5" t="s">
        <v>831</v>
      </c>
      <c r="G93" s="5" t="s">
        <v>835</v>
      </c>
      <c r="H93">
        <v>1</v>
      </c>
      <c r="I93">
        <v>1</v>
      </c>
      <c r="J93">
        <v>1</v>
      </c>
      <c r="K93">
        <v>1</v>
      </c>
      <c r="L93" s="4">
        <f t="shared" si="2"/>
        <v>1</v>
      </c>
      <c r="M93" t="s">
        <v>8</v>
      </c>
    </row>
    <row r="94" spans="1:13" x14ac:dyDescent="0.3">
      <c r="A94" t="s">
        <v>790</v>
      </c>
      <c r="B94" t="s">
        <v>18</v>
      </c>
      <c r="C94" t="s">
        <v>12</v>
      </c>
      <c r="D94" s="5" t="s">
        <v>830</v>
      </c>
      <c r="E94" s="5" t="s">
        <v>830</v>
      </c>
      <c r="F94" s="5" t="s">
        <v>830</v>
      </c>
      <c r="G94" s="5" t="s">
        <v>835</v>
      </c>
      <c r="H94">
        <v>1</v>
      </c>
      <c r="I94">
        <v>1</v>
      </c>
      <c r="J94">
        <v>1</v>
      </c>
      <c r="K94">
        <v>1</v>
      </c>
      <c r="L94" s="4">
        <f t="shared" si="2"/>
        <v>1</v>
      </c>
      <c r="M94" t="s">
        <v>8</v>
      </c>
    </row>
    <row r="95" spans="1:13" x14ac:dyDescent="0.3">
      <c r="A95" t="s">
        <v>777</v>
      </c>
      <c r="B95" t="s">
        <v>11</v>
      </c>
      <c r="C95" t="s">
        <v>31</v>
      </c>
      <c r="D95" s="5" t="s">
        <v>835</v>
      </c>
      <c r="E95" s="5" t="s">
        <v>835</v>
      </c>
      <c r="F95" s="5" t="s">
        <v>835</v>
      </c>
      <c r="G95" s="5" t="s">
        <v>835</v>
      </c>
      <c r="H95">
        <v>-1</v>
      </c>
      <c r="I95">
        <v>-1</v>
      </c>
      <c r="J95">
        <v>-1</v>
      </c>
      <c r="K95">
        <v>1</v>
      </c>
      <c r="L95" s="4">
        <f t="shared" si="2"/>
        <v>-0.5</v>
      </c>
      <c r="M95" t="s">
        <v>9</v>
      </c>
    </row>
    <row r="96" spans="1:13" x14ac:dyDescent="0.3">
      <c r="A96" t="s">
        <v>778</v>
      </c>
      <c r="B96" t="s">
        <v>11</v>
      </c>
      <c r="C96" t="s">
        <v>12</v>
      </c>
      <c r="D96" s="5" t="s">
        <v>830</v>
      </c>
      <c r="E96" s="5" t="s">
        <v>830</v>
      </c>
      <c r="F96" s="5" t="s">
        <v>830</v>
      </c>
      <c r="G96" s="5" t="s">
        <v>835</v>
      </c>
      <c r="H96">
        <v>1</v>
      </c>
      <c r="I96">
        <v>1</v>
      </c>
      <c r="J96">
        <v>1</v>
      </c>
      <c r="K96">
        <v>1</v>
      </c>
      <c r="L96" s="4">
        <f t="shared" si="2"/>
        <v>1</v>
      </c>
      <c r="M96" t="s">
        <v>8</v>
      </c>
    </row>
    <row r="97" spans="1:13" x14ac:dyDescent="0.3">
      <c r="A97" t="s">
        <v>23</v>
      </c>
      <c r="B97" t="s">
        <v>24</v>
      </c>
      <c r="C97" t="s">
        <v>12</v>
      </c>
      <c r="D97" s="5" t="s">
        <v>837</v>
      </c>
      <c r="E97" s="5" t="s">
        <v>837</v>
      </c>
      <c r="F97" s="5" t="s">
        <v>837</v>
      </c>
      <c r="G97" s="5" t="s">
        <v>837</v>
      </c>
      <c r="H97">
        <v>0</v>
      </c>
      <c r="I97">
        <v>0</v>
      </c>
      <c r="J97">
        <v>0</v>
      </c>
      <c r="K97">
        <v>0</v>
      </c>
      <c r="L97" s="4">
        <f t="shared" si="2"/>
        <v>0</v>
      </c>
      <c r="M97" t="s">
        <v>17</v>
      </c>
    </row>
    <row r="98" spans="1:13" x14ac:dyDescent="0.3">
      <c r="A98" t="s">
        <v>700</v>
      </c>
      <c r="B98" t="s">
        <v>112</v>
      </c>
      <c r="C98" t="s">
        <v>31</v>
      </c>
      <c r="D98" s="5" t="s">
        <v>835</v>
      </c>
      <c r="E98" s="5" t="s">
        <v>835</v>
      </c>
      <c r="F98" s="5" t="s">
        <v>835</v>
      </c>
      <c r="G98" s="5" t="s">
        <v>835</v>
      </c>
      <c r="H98">
        <v>-1</v>
      </c>
      <c r="I98">
        <v>-1</v>
      </c>
      <c r="J98">
        <v>-1</v>
      </c>
      <c r="K98">
        <v>1</v>
      </c>
      <c r="L98" s="4">
        <f t="shared" si="2"/>
        <v>-0.5</v>
      </c>
      <c r="M98" t="s">
        <v>9</v>
      </c>
    </row>
    <row r="99" spans="1:13" x14ac:dyDescent="0.3">
      <c r="A99" t="s">
        <v>116</v>
      </c>
      <c r="B99" t="s">
        <v>112</v>
      </c>
      <c r="C99" t="s">
        <v>28</v>
      </c>
      <c r="D99" s="5" t="s">
        <v>830</v>
      </c>
      <c r="E99" s="5" t="s">
        <v>830</v>
      </c>
      <c r="F99" s="5" t="s">
        <v>830</v>
      </c>
      <c r="G99" s="5" t="s">
        <v>838</v>
      </c>
      <c r="H99">
        <v>1</v>
      </c>
      <c r="I99">
        <v>1</v>
      </c>
      <c r="J99">
        <v>1</v>
      </c>
      <c r="K99">
        <v>0</v>
      </c>
      <c r="L99" s="4">
        <f t="shared" si="2"/>
        <v>0.75</v>
      </c>
      <c r="M99" t="s">
        <v>8</v>
      </c>
    </row>
    <row r="100" spans="1:13" x14ac:dyDescent="0.3">
      <c r="A100" t="s">
        <v>117</v>
      </c>
      <c r="B100" t="s">
        <v>18</v>
      </c>
      <c r="C100" t="s">
        <v>31</v>
      </c>
      <c r="D100" s="5" t="s">
        <v>835</v>
      </c>
      <c r="E100" s="5" t="s">
        <v>835</v>
      </c>
      <c r="F100" s="5" t="s">
        <v>835</v>
      </c>
      <c r="G100" s="5" t="s">
        <v>835</v>
      </c>
      <c r="H100">
        <v>-1</v>
      </c>
      <c r="I100">
        <v>-1</v>
      </c>
      <c r="J100">
        <v>-1</v>
      </c>
      <c r="K100">
        <v>1</v>
      </c>
      <c r="L100" s="4">
        <f t="shared" si="2"/>
        <v>-0.5</v>
      </c>
      <c r="M100" t="s">
        <v>9</v>
      </c>
    </row>
    <row r="101" spans="1:13" x14ac:dyDescent="0.3">
      <c r="A101" t="s">
        <v>118</v>
      </c>
      <c r="B101" t="s">
        <v>6</v>
      </c>
      <c r="C101" t="s">
        <v>28</v>
      </c>
      <c r="D101" s="5" t="s">
        <v>830</v>
      </c>
      <c r="E101" s="5" t="s">
        <v>830</v>
      </c>
      <c r="F101" s="5" t="s">
        <v>830</v>
      </c>
      <c r="G101" s="5" t="s">
        <v>838</v>
      </c>
      <c r="H101">
        <v>1</v>
      </c>
      <c r="I101">
        <v>1</v>
      </c>
      <c r="J101">
        <v>1</v>
      </c>
      <c r="K101">
        <v>0</v>
      </c>
      <c r="L101" s="4">
        <f t="shared" si="2"/>
        <v>0.75</v>
      </c>
      <c r="M101" t="s">
        <v>8</v>
      </c>
    </row>
    <row r="102" spans="1:13" x14ac:dyDescent="0.3">
      <c r="A102" t="s">
        <v>119</v>
      </c>
      <c r="B102" t="s">
        <v>56</v>
      </c>
      <c r="C102" t="s">
        <v>31</v>
      </c>
      <c r="D102" s="5" t="s">
        <v>831</v>
      </c>
      <c r="E102" s="5" t="s">
        <v>831</v>
      </c>
      <c r="F102" s="5" t="s">
        <v>831</v>
      </c>
      <c r="G102" s="5" t="s">
        <v>835</v>
      </c>
      <c r="H102">
        <v>1</v>
      </c>
      <c r="I102">
        <v>1</v>
      </c>
      <c r="J102">
        <v>1</v>
      </c>
      <c r="K102">
        <v>1</v>
      </c>
      <c r="L102" s="4">
        <f t="shared" si="2"/>
        <v>1</v>
      </c>
      <c r="M102" t="s">
        <v>8</v>
      </c>
    </row>
    <row r="103" spans="1:13" x14ac:dyDescent="0.3">
      <c r="A103" t="s">
        <v>120</v>
      </c>
      <c r="B103" t="s">
        <v>6</v>
      </c>
      <c r="C103" t="s">
        <v>28</v>
      </c>
      <c r="D103" s="5" t="s">
        <v>830</v>
      </c>
      <c r="E103" s="5" t="s">
        <v>830</v>
      </c>
      <c r="F103" s="5" t="s">
        <v>830</v>
      </c>
      <c r="G103" s="5" t="s">
        <v>838</v>
      </c>
      <c r="H103">
        <v>1</v>
      </c>
      <c r="I103">
        <v>1</v>
      </c>
      <c r="J103">
        <v>1</v>
      </c>
      <c r="K103">
        <v>0</v>
      </c>
      <c r="L103" s="4">
        <f t="shared" si="2"/>
        <v>0.75</v>
      </c>
      <c r="M103" t="s">
        <v>8</v>
      </c>
    </row>
    <row r="104" spans="1:13" x14ac:dyDescent="0.3">
      <c r="A104" t="s">
        <v>121</v>
      </c>
      <c r="B104" t="s">
        <v>14</v>
      </c>
      <c r="C104" t="s">
        <v>31</v>
      </c>
      <c r="D104" s="5" t="s">
        <v>835</v>
      </c>
      <c r="E104" s="5" t="s">
        <v>831</v>
      </c>
      <c r="F104" s="5" t="s">
        <v>831</v>
      </c>
      <c r="G104" s="5" t="s">
        <v>835</v>
      </c>
      <c r="H104">
        <v>-1</v>
      </c>
      <c r="I104">
        <v>1</v>
      </c>
      <c r="J104">
        <v>1</v>
      </c>
      <c r="K104">
        <v>1</v>
      </c>
      <c r="L104" s="4">
        <f t="shared" si="2"/>
        <v>0.5</v>
      </c>
      <c r="M104" t="s">
        <v>17</v>
      </c>
    </row>
    <row r="105" spans="1:13" x14ac:dyDescent="0.3">
      <c r="A105" t="s">
        <v>122</v>
      </c>
      <c r="B105" t="s">
        <v>21</v>
      </c>
      <c r="C105" t="s">
        <v>22</v>
      </c>
      <c r="D105" s="5" t="s">
        <v>836</v>
      </c>
      <c r="E105" s="5" t="s">
        <v>836</v>
      </c>
      <c r="F105" s="5" t="s">
        <v>836</v>
      </c>
      <c r="G105" s="5" t="s">
        <v>830</v>
      </c>
      <c r="H105">
        <v>-1</v>
      </c>
      <c r="I105">
        <v>-1</v>
      </c>
      <c r="J105">
        <v>-1</v>
      </c>
      <c r="K105">
        <v>-1</v>
      </c>
      <c r="L105" s="4">
        <f t="shared" si="2"/>
        <v>-1</v>
      </c>
      <c r="M105" t="s">
        <v>9</v>
      </c>
    </row>
    <row r="106" spans="1:13" x14ac:dyDescent="0.3">
      <c r="A106" t="s">
        <v>123</v>
      </c>
      <c r="B106" t="s">
        <v>14</v>
      </c>
      <c r="C106" t="s">
        <v>22</v>
      </c>
      <c r="D106" s="5" t="s">
        <v>830</v>
      </c>
      <c r="E106" s="5" t="s">
        <v>830</v>
      </c>
      <c r="F106" s="5" t="s">
        <v>830</v>
      </c>
      <c r="G106" s="5" t="s">
        <v>830</v>
      </c>
      <c r="H106">
        <v>1</v>
      </c>
      <c r="I106">
        <v>1</v>
      </c>
      <c r="J106">
        <v>1</v>
      </c>
      <c r="K106">
        <v>-1</v>
      </c>
      <c r="L106" s="4">
        <f t="shared" si="2"/>
        <v>0.5</v>
      </c>
      <c r="M106" t="s">
        <v>17</v>
      </c>
    </row>
    <row r="107" spans="1:13" x14ac:dyDescent="0.3">
      <c r="A107" t="s">
        <v>739</v>
      </c>
      <c r="B107" t="s">
        <v>21</v>
      </c>
      <c r="C107" t="s">
        <v>31</v>
      </c>
      <c r="D107" s="5" t="s">
        <v>835</v>
      </c>
      <c r="E107" s="5" t="s">
        <v>835</v>
      </c>
      <c r="F107" s="5" t="s">
        <v>835</v>
      </c>
      <c r="G107" s="5" t="s">
        <v>835</v>
      </c>
      <c r="H107">
        <v>-1</v>
      </c>
      <c r="I107">
        <v>-1</v>
      </c>
      <c r="J107">
        <v>-1</v>
      </c>
      <c r="K107">
        <v>1</v>
      </c>
      <c r="L107" s="4">
        <f t="shared" si="2"/>
        <v>-0.5</v>
      </c>
      <c r="M107" t="s">
        <v>9</v>
      </c>
    </row>
    <row r="108" spans="1:13" x14ac:dyDescent="0.3">
      <c r="A108" t="s">
        <v>124</v>
      </c>
      <c r="B108" t="s">
        <v>46</v>
      </c>
      <c r="C108" t="s">
        <v>31</v>
      </c>
      <c r="D108" s="5" t="s">
        <v>835</v>
      </c>
      <c r="E108" s="5" t="s">
        <v>835</v>
      </c>
      <c r="F108" s="5" t="s">
        <v>835</v>
      </c>
      <c r="G108" s="5" t="s">
        <v>835</v>
      </c>
      <c r="H108">
        <v>-1</v>
      </c>
      <c r="I108">
        <v>-1</v>
      </c>
      <c r="J108">
        <v>-1</v>
      </c>
      <c r="K108">
        <v>1</v>
      </c>
      <c r="L108" s="4">
        <f t="shared" si="2"/>
        <v>-0.5</v>
      </c>
      <c r="M108" t="s">
        <v>9</v>
      </c>
    </row>
    <row r="109" spans="1:13" x14ac:dyDescent="0.3">
      <c r="A109" t="s">
        <v>125</v>
      </c>
      <c r="B109" t="s">
        <v>6</v>
      </c>
      <c r="C109" t="s">
        <v>22</v>
      </c>
      <c r="D109" s="5" t="s">
        <v>830</v>
      </c>
      <c r="E109" s="5" t="s">
        <v>830</v>
      </c>
      <c r="F109" s="5" t="s">
        <v>830</v>
      </c>
      <c r="G109" s="5" t="s">
        <v>836</v>
      </c>
      <c r="H109">
        <v>1</v>
      </c>
      <c r="I109">
        <v>1</v>
      </c>
      <c r="J109">
        <v>1</v>
      </c>
      <c r="K109">
        <v>1</v>
      </c>
      <c r="L109" s="4">
        <f t="shared" si="2"/>
        <v>1</v>
      </c>
      <c r="M109" t="s">
        <v>8</v>
      </c>
    </row>
    <row r="110" spans="1:13" x14ac:dyDescent="0.3">
      <c r="A110" t="s">
        <v>126</v>
      </c>
      <c r="B110" t="s">
        <v>14</v>
      </c>
      <c r="C110" t="s">
        <v>31</v>
      </c>
      <c r="D110" s="5" t="s">
        <v>835</v>
      </c>
      <c r="E110" s="5" t="s">
        <v>835</v>
      </c>
      <c r="F110" s="5" t="s">
        <v>831</v>
      </c>
      <c r="G110" s="5" t="s">
        <v>835</v>
      </c>
      <c r="H110">
        <v>-1</v>
      </c>
      <c r="I110">
        <v>-1</v>
      </c>
      <c r="J110">
        <v>1</v>
      </c>
      <c r="K110">
        <v>1</v>
      </c>
      <c r="L110" s="4">
        <f t="shared" si="2"/>
        <v>0</v>
      </c>
      <c r="M110" t="s">
        <v>9</v>
      </c>
    </row>
    <row r="111" spans="1:13" x14ac:dyDescent="0.3">
      <c r="A111" t="s">
        <v>127</v>
      </c>
      <c r="B111" t="s">
        <v>11</v>
      </c>
      <c r="C111" t="s">
        <v>31</v>
      </c>
      <c r="D111" s="5" t="s">
        <v>831</v>
      </c>
      <c r="E111" s="5" t="s">
        <v>831</v>
      </c>
      <c r="F111" s="5" t="s">
        <v>835</v>
      </c>
      <c r="G111" s="5" t="s">
        <v>835</v>
      </c>
      <c r="H111">
        <v>1</v>
      </c>
      <c r="I111">
        <v>1</v>
      </c>
      <c r="J111">
        <v>-1</v>
      </c>
      <c r="K111">
        <v>1</v>
      </c>
      <c r="L111" s="4">
        <f t="shared" si="2"/>
        <v>0.5</v>
      </c>
      <c r="M111" t="s">
        <v>17</v>
      </c>
    </row>
    <row r="112" spans="1:13" x14ac:dyDescent="0.3">
      <c r="A112" t="s">
        <v>673</v>
      </c>
      <c r="B112" t="s">
        <v>18</v>
      </c>
      <c r="C112" t="s">
        <v>22</v>
      </c>
      <c r="D112" s="5" t="s">
        <v>836</v>
      </c>
      <c r="E112" s="5" t="s">
        <v>836</v>
      </c>
      <c r="F112" s="5" t="s">
        <v>836</v>
      </c>
      <c r="G112" s="5" t="s">
        <v>830</v>
      </c>
      <c r="H112">
        <v>-1</v>
      </c>
      <c r="I112">
        <v>-1</v>
      </c>
      <c r="J112">
        <v>-1</v>
      </c>
      <c r="K112">
        <v>-1</v>
      </c>
      <c r="L112" s="4">
        <f t="shared" si="2"/>
        <v>-1</v>
      </c>
      <c r="M112" t="s">
        <v>9</v>
      </c>
    </row>
    <row r="113" spans="1:13" x14ac:dyDescent="0.3">
      <c r="A113" t="s">
        <v>128</v>
      </c>
      <c r="B113" t="s">
        <v>32</v>
      </c>
      <c r="C113" t="s">
        <v>31</v>
      </c>
      <c r="D113" s="5" t="s">
        <v>835</v>
      </c>
      <c r="E113" s="5" t="s">
        <v>835</v>
      </c>
      <c r="F113" s="5" t="s">
        <v>835</v>
      </c>
      <c r="G113" s="5" t="s">
        <v>835</v>
      </c>
      <c r="H113">
        <v>-1</v>
      </c>
      <c r="I113">
        <v>-1</v>
      </c>
      <c r="J113">
        <v>-1</v>
      </c>
      <c r="K113">
        <v>1</v>
      </c>
      <c r="L113" s="4">
        <f t="shared" si="2"/>
        <v>-0.5</v>
      </c>
      <c r="M113" t="s">
        <v>9</v>
      </c>
    </row>
    <row r="114" spans="1:13" x14ac:dyDescent="0.3">
      <c r="A114" t="s">
        <v>129</v>
      </c>
      <c r="B114" t="s">
        <v>18</v>
      </c>
      <c r="C114" t="s">
        <v>31</v>
      </c>
      <c r="D114" s="5" t="s">
        <v>835</v>
      </c>
      <c r="E114" s="5" t="s">
        <v>835</v>
      </c>
      <c r="F114" s="5" t="s">
        <v>835</v>
      </c>
      <c r="G114" s="5" t="s">
        <v>835</v>
      </c>
      <c r="H114">
        <v>-1</v>
      </c>
      <c r="I114">
        <v>-1</v>
      </c>
      <c r="J114">
        <v>-1</v>
      </c>
      <c r="K114">
        <v>1</v>
      </c>
      <c r="L114" s="4">
        <f t="shared" si="2"/>
        <v>-0.5</v>
      </c>
      <c r="M114" t="s">
        <v>9</v>
      </c>
    </row>
    <row r="115" spans="1:13" x14ac:dyDescent="0.3">
      <c r="A115" t="s">
        <v>130</v>
      </c>
      <c r="B115" t="s">
        <v>32</v>
      </c>
      <c r="C115" t="s">
        <v>22</v>
      </c>
      <c r="D115" s="5" t="s">
        <v>830</v>
      </c>
      <c r="E115" s="5" t="s">
        <v>830</v>
      </c>
      <c r="F115" s="5" t="s">
        <v>830</v>
      </c>
      <c r="G115" s="5" t="s">
        <v>830</v>
      </c>
      <c r="H115">
        <v>1</v>
      </c>
      <c r="I115">
        <v>1</v>
      </c>
      <c r="J115">
        <v>1</v>
      </c>
      <c r="K115">
        <v>-1</v>
      </c>
      <c r="L115" s="4">
        <f t="shared" si="2"/>
        <v>0.5</v>
      </c>
      <c r="M115" t="s">
        <v>17</v>
      </c>
    </row>
    <row r="116" spans="1:13" x14ac:dyDescent="0.3">
      <c r="A116" t="s">
        <v>131</v>
      </c>
      <c r="B116" t="s">
        <v>11</v>
      </c>
      <c r="C116" t="s">
        <v>15</v>
      </c>
      <c r="D116" s="5" t="s">
        <v>830</v>
      </c>
      <c r="E116" s="5" t="s">
        <v>830</v>
      </c>
      <c r="F116" s="5" t="s">
        <v>830</v>
      </c>
      <c r="G116" s="5" t="s">
        <v>835</v>
      </c>
      <c r="H116">
        <v>1</v>
      </c>
      <c r="I116">
        <v>1</v>
      </c>
      <c r="J116">
        <v>1</v>
      </c>
      <c r="K116">
        <v>1</v>
      </c>
      <c r="L116" s="4">
        <f t="shared" si="2"/>
        <v>1</v>
      </c>
      <c r="M116" t="s">
        <v>8</v>
      </c>
    </row>
    <row r="117" spans="1:13" x14ac:dyDescent="0.3">
      <c r="A117" t="s">
        <v>132</v>
      </c>
      <c r="B117" t="s">
        <v>6</v>
      </c>
      <c r="C117" t="s">
        <v>28</v>
      </c>
      <c r="D117" s="5" t="s">
        <v>830</v>
      </c>
      <c r="E117" s="5" t="s">
        <v>830</v>
      </c>
      <c r="F117" s="5" t="s">
        <v>830</v>
      </c>
      <c r="G117" s="5" t="s">
        <v>838</v>
      </c>
      <c r="H117">
        <v>1</v>
      </c>
      <c r="I117">
        <v>1</v>
      </c>
      <c r="J117">
        <v>1</v>
      </c>
      <c r="K117">
        <v>0</v>
      </c>
      <c r="L117" s="4">
        <f t="shared" si="2"/>
        <v>0.75</v>
      </c>
      <c r="M117" t="s">
        <v>8</v>
      </c>
    </row>
    <row r="118" spans="1:13" x14ac:dyDescent="0.3">
      <c r="A118" t="s">
        <v>133</v>
      </c>
      <c r="B118" t="s">
        <v>53</v>
      </c>
      <c r="C118" t="s">
        <v>98</v>
      </c>
      <c r="D118" s="5" t="s">
        <v>840</v>
      </c>
      <c r="E118" s="5" t="s">
        <v>840</v>
      </c>
      <c r="F118" s="5" t="s">
        <v>840</v>
      </c>
      <c r="G118" s="5" t="s">
        <v>841</v>
      </c>
      <c r="H118">
        <v>1</v>
      </c>
      <c r="I118">
        <v>1</v>
      </c>
      <c r="J118">
        <v>1</v>
      </c>
      <c r="K118">
        <v>1</v>
      </c>
      <c r="L118" s="4">
        <f t="shared" si="2"/>
        <v>1</v>
      </c>
      <c r="M118" t="s">
        <v>8</v>
      </c>
    </row>
    <row r="119" spans="1:13" x14ac:dyDescent="0.3">
      <c r="A119" t="s">
        <v>134</v>
      </c>
      <c r="B119" t="s">
        <v>36</v>
      </c>
      <c r="C119" t="s">
        <v>26</v>
      </c>
      <c r="D119" s="5" t="s">
        <v>835</v>
      </c>
      <c r="E119" s="5" t="s">
        <v>835</v>
      </c>
      <c r="F119" s="5" t="s">
        <v>835</v>
      </c>
      <c r="G119" s="5" t="s">
        <v>835</v>
      </c>
      <c r="H119">
        <v>-1</v>
      </c>
      <c r="I119">
        <v>-1</v>
      </c>
      <c r="J119">
        <v>-1</v>
      </c>
      <c r="K119">
        <v>1</v>
      </c>
      <c r="L119" s="4">
        <f t="shared" si="2"/>
        <v>-0.5</v>
      </c>
      <c r="M119" t="s">
        <v>9</v>
      </c>
    </row>
    <row r="120" spans="1:13" x14ac:dyDescent="0.3">
      <c r="A120" t="s">
        <v>135</v>
      </c>
      <c r="B120" t="s">
        <v>51</v>
      </c>
      <c r="C120" t="s">
        <v>22</v>
      </c>
      <c r="D120" s="5" t="s">
        <v>830</v>
      </c>
      <c r="E120" s="5" t="s">
        <v>830</v>
      </c>
      <c r="F120" s="5" t="s">
        <v>830</v>
      </c>
      <c r="G120" s="5" t="s">
        <v>836</v>
      </c>
      <c r="H120">
        <v>1</v>
      </c>
      <c r="I120">
        <v>1</v>
      </c>
      <c r="J120">
        <v>1</v>
      </c>
      <c r="K120">
        <v>1</v>
      </c>
      <c r="L120" s="4">
        <f t="shared" si="2"/>
        <v>1</v>
      </c>
      <c r="M120" t="s">
        <v>8</v>
      </c>
    </row>
    <row r="121" spans="1:13" x14ac:dyDescent="0.3">
      <c r="A121" t="s">
        <v>136</v>
      </c>
      <c r="B121" t="s">
        <v>36</v>
      </c>
      <c r="C121" t="s">
        <v>12</v>
      </c>
      <c r="D121" s="5" t="s">
        <v>830</v>
      </c>
      <c r="E121" s="5" t="s">
        <v>830</v>
      </c>
      <c r="F121" s="5" t="s">
        <v>830</v>
      </c>
      <c r="G121" s="5" t="s">
        <v>835</v>
      </c>
      <c r="H121">
        <v>1</v>
      </c>
      <c r="I121">
        <v>1</v>
      </c>
      <c r="J121">
        <v>1</v>
      </c>
      <c r="K121">
        <v>1</v>
      </c>
      <c r="L121" s="4">
        <f t="shared" si="2"/>
        <v>1</v>
      </c>
      <c r="M121" t="s">
        <v>8</v>
      </c>
    </row>
    <row r="122" spans="1:13" x14ac:dyDescent="0.3">
      <c r="A122" t="s">
        <v>137</v>
      </c>
      <c r="B122" t="s">
        <v>75</v>
      </c>
      <c r="C122" t="s">
        <v>98</v>
      </c>
      <c r="D122" s="5" t="s">
        <v>841</v>
      </c>
      <c r="E122" s="5" t="s">
        <v>842</v>
      </c>
      <c r="F122" s="5" t="s">
        <v>841</v>
      </c>
      <c r="G122" s="5" t="s">
        <v>840</v>
      </c>
      <c r="H122">
        <v>-1</v>
      </c>
      <c r="I122">
        <v>0</v>
      </c>
      <c r="J122">
        <v>-1</v>
      </c>
      <c r="K122">
        <v>-1</v>
      </c>
      <c r="L122" s="4">
        <f t="shared" si="2"/>
        <v>-0.75</v>
      </c>
      <c r="M122" t="s">
        <v>9</v>
      </c>
    </row>
    <row r="123" spans="1:13" x14ac:dyDescent="0.3">
      <c r="A123" t="s">
        <v>138</v>
      </c>
      <c r="B123" t="s">
        <v>6</v>
      </c>
      <c r="C123" t="s">
        <v>7</v>
      </c>
      <c r="D123" s="5" t="s">
        <v>831</v>
      </c>
      <c r="E123" s="5" t="s">
        <v>832</v>
      </c>
      <c r="F123" s="5" t="s">
        <v>831</v>
      </c>
      <c r="G123" s="5" t="s">
        <v>833</v>
      </c>
      <c r="H123">
        <v>1</v>
      </c>
      <c r="I123">
        <v>0</v>
      </c>
      <c r="J123">
        <v>1</v>
      </c>
      <c r="K123">
        <v>0</v>
      </c>
      <c r="L123" s="4">
        <f t="shared" si="2"/>
        <v>0.5</v>
      </c>
      <c r="M123" t="s">
        <v>17</v>
      </c>
    </row>
    <row r="124" spans="1:13" x14ac:dyDescent="0.3">
      <c r="A124" t="s">
        <v>139</v>
      </c>
      <c r="B124" t="s">
        <v>39</v>
      </c>
      <c r="C124" t="s">
        <v>22</v>
      </c>
      <c r="D124" s="5" t="s">
        <v>830</v>
      </c>
      <c r="E124" s="5" t="s">
        <v>830</v>
      </c>
      <c r="F124" s="5" t="s">
        <v>830</v>
      </c>
      <c r="G124" s="5" t="s">
        <v>830</v>
      </c>
      <c r="H124">
        <v>1</v>
      </c>
      <c r="I124">
        <v>1</v>
      </c>
      <c r="J124">
        <v>1</v>
      </c>
      <c r="K124">
        <v>-1</v>
      </c>
      <c r="L124" s="4">
        <f t="shared" si="2"/>
        <v>0.5</v>
      </c>
      <c r="M124" t="s">
        <v>17</v>
      </c>
    </row>
    <row r="125" spans="1:13" x14ac:dyDescent="0.3">
      <c r="A125" t="s">
        <v>140</v>
      </c>
      <c r="B125" t="s">
        <v>18</v>
      </c>
      <c r="C125" t="s">
        <v>12</v>
      </c>
      <c r="D125" s="5" t="s">
        <v>830</v>
      </c>
      <c r="E125" s="5" t="s">
        <v>830</v>
      </c>
      <c r="F125" s="5" t="s">
        <v>830</v>
      </c>
      <c r="G125" s="5" t="s">
        <v>835</v>
      </c>
      <c r="H125">
        <v>1</v>
      </c>
      <c r="I125">
        <v>1</v>
      </c>
      <c r="J125">
        <v>1</v>
      </c>
      <c r="K125">
        <v>1</v>
      </c>
      <c r="L125" s="4">
        <f t="shared" si="2"/>
        <v>1</v>
      </c>
      <c r="M125" t="s">
        <v>8</v>
      </c>
    </row>
    <row r="126" spans="1:13" x14ac:dyDescent="0.3">
      <c r="A126" t="s">
        <v>141</v>
      </c>
      <c r="B126" t="s">
        <v>21</v>
      </c>
      <c r="C126" t="s">
        <v>31</v>
      </c>
      <c r="D126" s="5" t="s">
        <v>835</v>
      </c>
      <c r="E126" s="5" t="s">
        <v>835</v>
      </c>
      <c r="F126" s="5" t="s">
        <v>835</v>
      </c>
      <c r="G126" s="5" t="s">
        <v>835</v>
      </c>
      <c r="H126">
        <v>-1</v>
      </c>
      <c r="I126">
        <v>-1</v>
      </c>
      <c r="J126">
        <v>-1</v>
      </c>
      <c r="K126">
        <v>1</v>
      </c>
      <c r="L126" s="4">
        <f t="shared" si="2"/>
        <v>-0.5</v>
      </c>
      <c r="M126" t="s">
        <v>9</v>
      </c>
    </row>
    <row r="127" spans="1:13" x14ac:dyDescent="0.3">
      <c r="A127" t="s">
        <v>142</v>
      </c>
      <c r="B127" t="s">
        <v>14</v>
      </c>
      <c r="C127" t="s">
        <v>22</v>
      </c>
      <c r="D127" s="5" t="s">
        <v>830</v>
      </c>
      <c r="E127" s="5" t="s">
        <v>830</v>
      </c>
      <c r="F127" s="5" t="s">
        <v>830</v>
      </c>
      <c r="G127" s="5" t="s">
        <v>830</v>
      </c>
      <c r="H127">
        <v>1</v>
      </c>
      <c r="I127">
        <v>1</v>
      </c>
      <c r="J127">
        <v>1</v>
      </c>
      <c r="K127">
        <v>-1</v>
      </c>
      <c r="L127" s="4">
        <f t="shared" si="2"/>
        <v>0.5</v>
      </c>
      <c r="M127" t="s">
        <v>17</v>
      </c>
    </row>
    <row r="128" spans="1:13" x14ac:dyDescent="0.3">
      <c r="A128" t="s">
        <v>143</v>
      </c>
      <c r="B128" t="s">
        <v>18</v>
      </c>
      <c r="C128" t="s">
        <v>12</v>
      </c>
      <c r="D128" s="5" t="s">
        <v>830</v>
      </c>
      <c r="E128" s="5" t="s">
        <v>830</v>
      </c>
      <c r="F128" s="5" t="s">
        <v>830</v>
      </c>
      <c r="G128" s="5" t="s">
        <v>835</v>
      </c>
      <c r="H128">
        <v>1</v>
      </c>
      <c r="I128">
        <v>1</v>
      </c>
      <c r="J128">
        <v>1</v>
      </c>
      <c r="K128">
        <v>1</v>
      </c>
      <c r="L128" s="4">
        <f t="shared" si="2"/>
        <v>1</v>
      </c>
      <c r="M128" t="s">
        <v>8</v>
      </c>
    </row>
    <row r="129" spans="1:13" x14ac:dyDescent="0.3">
      <c r="A129" t="s">
        <v>144</v>
      </c>
      <c r="B129" t="s">
        <v>11</v>
      </c>
      <c r="C129" t="s">
        <v>31</v>
      </c>
      <c r="D129" s="5" t="s">
        <v>835</v>
      </c>
      <c r="E129" s="5" t="s">
        <v>835</v>
      </c>
      <c r="F129" s="5" t="s">
        <v>835</v>
      </c>
      <c r="G129" s="5" t="s">
        <v>835</v>
      </c>
      <c r="H129">
        <v>-1</v>
      </c>
      <c r="I129">
        <v>-1</v>
      </c>
      <c r="J129">
        <v>-1</v>
      </c>
      <c r="K129">
        <v>1</v>
      </c>
      <c r="L129" s="4">
        <f t="shared" si="2"/>
        <v>-0.5</v>
      </c>
      <c r="M129" t="s">
        <v>9</v>
      </c>
    </row>
    <row r="130" spans="1:13" x14ac:dyDescent="0.3">
      <c r="A130" t="s">
        <v>59</v>
      </c>
      <c r="B130" t="s">
        <v>32</v>
      </c>
      <c r="C130" t="s">
        <v>22</v>
      </c>
      <c r="D130" s="5" t="s">
        <v>837</v>
      </c>
      <c r="E130" s="5" t="s">
        <v>837</v>
      </c>
      <c r="F130" s="5" t="s">
        <v>837</v>
      </c>
      <c r="G130" s="5" t="s">
        <v>837</v>
      </c>
      <c r="H130">
        <v>0</v>
      </c>
      <c r="I130">
        <v>0</v>
      </c>
      <c r="J130">
        <v>0</v>
      </c>
      <c r="K130">
        <v>0</v>
      </c>
      <c r="L130" s="4">
        <f t="shared" si="2"/>
        <v>0</v>
      </c>
      <c r="M130" t="s">
        <v>17</v>
      </c>
    </row>
    <row r="131" spans="1:13" x14ac:dyDescent="0.3">
      <c r="A131" t="s">
        <v>146</v>
      </c>
      <c r="B131" t="s">
        <v>14</v>
      </c>
      <c r="C131" t="s">
        <v>31</v>
      </c>
      <c r="D131" s="5" t="s">
        <v>831</v>
      </c>
      <c r="E131" s="5" t="s">
        <v>831</v>
      </c>
      <c r="F131" s="5" t="s">
        <v>831</v>
      </c>
      <c r="G131" s="5" t="s">
        <v>835</v>
      </c>
      <c r="H131">
        <v>1</v>
      </c>
      <c r="I131">
        <v>1</v>
      </c>
      <c r="J131">
        <v>1</v>
      </c>
      <c r="K131">
        <v>1</v>
      </c>
      <c r="L131" s="4">
        <f t="shared" si="2"/>
        <v>1</v>
      </c>
      <c r="M131" t="s">
        <v>8</v>
      </c>
    </row>
    <row r="132" spans="1:13" x14ac:dyDescent="0.3">
      <c r="A132" t="s">
        <v>63</v>
      </c>
      <c r="B132" t="s">
        <v>14</v>
      </c>
      <c r="C132" t="s">
        <v>22</v>
      </c>
      <c r="D132" s="5" t="s">
        <v>837</v>
      </c>
      <c r="E132" s="5" t="s">
        <v>837</v>
      </c>
      <c r="F132" s="5" t="s">
        <v>837</v>
      </c>
      <c r="G132" s="5" t="s">
        <v>837</v>
      </c>
      <c r="H132">
        <v>0</v>
      </c>
      <c r="I132">
        <v>0</v>
      </c>
      <c r="J132">
        <v>0</v>
      </c>
      <c r="K132">
        <v>0</v>
      </c>
      <c r="L132" s="4">
        <f t="shared" ref="L132:L195" si="3">(SUM(H132:K132))/4</f>
        <v>0</v>
      </c>
      <c r="M132" t="s">
        <v>17</v>
      </c>
    </row>
    <row r="133" spans="1:13" x14ac:dyDescent="0.3">
      <c r="A133" t="s">
        <v>148</v>
      </c>
      <c r="B133" t="s">
        <v>56</v>
      </c>
      <c r="C133" t="s">
        <v>12</v>
      </c>
      <c r="D133" s="5" t="s">
        <v>830</v>
      </c>
      <c r="E133" s="5" t="s">
        <v>830</v>
      </c>
      <c r="F133" s="5" t="s">
        <v>830</v>
      </c>
      <c r="G133" s="5" t="s">
        <v>835</v>
      </c>
      <c r="H133">
        <v>1</v>
      </c>
      <c r="I133">
        <v>1</v>
      </c>
      <c r="J133">
        <v>1</v>
      </c>
      <c r="K133">
        <v>1</v>
      </c>
      <c r="L133" s="4">
        <f t="shared" si="3"/>
        <v>1</v>
      </c>
      <c r="M133" t="s">
        <v>8</v>
      </c>
    </row>
    <row r="134" spans="1:13" x14ac:dyDescent="0.3">
      <c r="A134" t="s">
        <v>738</v>
      </c>
      <c r="B134" t="s">
        <v>32</v>
      </c>
      <c r="C134" t="s">
        <v>31</v>
      </c>
      <c r="D134" s="5" t="s">
        <v>835</v>
      </c>
      <c r="E134" s="5" t="s">
        <v>835</v>
      </c>
      <c r="F134" s="5" t="s">
        <v>835</v>
      </c>
      <c r="G134" s="5" t="s">
        <v>835</v>
      </c>
      <c r="H134">
        <v>-1</v>
      </c>
      <c r="I134">
        <v>-1</v>
      </c>
      <c r="J134">
        <v>-1</v>
      </c>
      <c r="K134">
        <v>1</v>
      </c>
      <c r="L134" s="4">
        <f t="shared" si="3"/>
        <v>-0.5</v>
      </c>
      <c r="M134" t="s">
        <v>9</v>
      </c>
    </row>
    <row r="135" spans="1:13" x14ac:dyDescent="0.3">
      <c r="A135" t="s">
        <v>628</v>
      </c>
      <c r="B135" t="s">
        <v>21</v>
      </c>
      <c r="C135" t="s">
        <v>22</v>
      </c>
      <c r="D135" s="5" t="s">
        <v>836</v>
      </c>
      <c r="E135" s="5" t="s">
        <v>836</v>
      </c>
      <c r="F135" s="5" t="s">
        <v>830</v>
      </c>
      <c r="G135" s="5" t="s">
        <v>830</v>
      </c>
      <c r="H135">
        <v>-1</v>
      </c>
      <c r="I135">
        <v>-1</v>
      </c>
      <c r="J135">
        <v>1</v>
      </c>
      <c r="K135">
        <v>-1</v>
      </c>
      <c r="L135" s="4">
        <f t="shared" si="3"/>
        <v>-0.5</v>
      </c>
      <c r="M135" t="s">
        <v>9</v>
      </c>
    </row>
    <row r="136" spans="1:13" x14ac:dyDescent="0.3">
      <c r="A136" t="s">
        <v>779</v>
      </c>
      <c r="B136" t="s">
        <v>32</v>
      </c>
      <c r="C136" t="s">
        <v>22</v>
      </c>
      <c r="D136" s="5" t="s">
        <v>830</v>
      </c>
      <c r="E136" s="5" t="s">
        <v>830</v>
      </c>
      <c r="F136" s="5" t="s">
        <v>830</v>
      </c>
      <c r="G136" s="5" t="s">
        <v>830</v>
      </c>
      <c r="H136">
        <v>1</v>
      </c>
      <c r="I136">
        <v>1</v>
      </c>
      <c r="J136">
        <v>1</v>
      </c>
      <c r="K136">
        <v>-1</v>
      </c>
      <c r="L136" s="4">
        <f t="shared" si="3"/>
        <v>0.5</v>
      </c>
      <c r="M136" t="s">
        <v>17</v>
      </c>
    </row>
    <row r="137" spans="1:13" x14ac:dyDescent="0.3">
      <c r="A137" t="s">
        <v>149</v>
      </c>
      <c r="B137" t="s">
        <v>14</v>
      </c>
      <c r="C137" t="s">
        <v>22</v>
      </c>
      <c r="D137" s="5" t="s">
        <v>830</v>
      </c>
      <c r="E137" s="5" t="s">
        <v>836</v>
      </c>
      <c r="F137" s="5" t="s">
        <v>830</v>
      </c>
      <c r="G137" s="5" t="s">
        <v>830</v>
      </c>
      <c r="H137">
        <v>1</v>
      </c>
      <c r="I137">
        <v>-1</v>
      </c>
      <c r="J137">
        <v>1</v>
      </c>
      <c r="K137">
        <v>-1</v>
      </c>
      <c r="L137" s="4">
        <f t="shared" si="3"/>
        <v>0</v>
      </c>
      <c r="M137" t="s">
        <v>9</v>
      </c>
    </row>
    <row r="138" spans="1:13" x14ac:dyDescent="0.3">
      <c r="A138" t="s">
        <v>150</v>
      </c>
      <c r="B138" t="s">
        <v>53</v>
      </c>
      <c r="C138" t="s">
        <v>22</v>
      </c>
      <c r="D138" s="5" t="s">
        <v>830</v>
      </c>
      <c r="E138" s="5" t="s">
        <v>830</v>
      </c>
      <c r="F138" s="5" t="s">
        <v>830</v>
      </c>
      <c r="G138" s="5" t="s">
        <v>830</v>
      </c>
      <c r="H138">
        <v>1</v>
      </c>
      <c r="I138">
        <v>1</v>
      </c>
      <c r="J138">
        <v>1</v>
      </c>
      <c r="K138">
        <v>-1</v>
      </c>
      <c r="L138" s="4">
        <f t="shared" si="3"/>
        <v>0.5</v>
      </c>
      <c r="M138" t="s">
        <v>17</v>
      </c>
    </row>
    <row r="139" spans="1:13" x14ac:dyDescent="0.3">
      <c r="A139" t="s">
        <v>151</v>
      </c>
      <c r="B139" t="s">
        <v>18</v>
      </c>
      <c r="C139" t="s">
        <v>22</v>
      </c>
      <c r="D139" s="5" t="s">
        <v>836</v>
      </c>
      <c r="E139" s="5" t="s">
        <v>836</v>
      </c>
      <c r="F139" s="5" t="s">
        <v>836</v>
      </c>
      <c r="G139" s="5" t="s">
        <v>830</v>
      </c>
      <c r="H139">
        <v>-1</v>
      </c>
      <c r="I139">
        <v>-1</v>
      </c>
      <c r="J139">
        <v>-1</v>
      </c>
      <c r="K139">
        <v>-1</v>
      </c>
      <c r="L139" s="4">
        <f t="shared" si="3"/>
        <v>-1</v>
      </c>
      <c r="M139" t="s">
        <v>9</v>
      </c>
    </row>
    <row r="140" spans="1:13" x14ac:dyDescent="0.3">
      <c r="A140" t="s">
        <v>152</v>
      </c>
      <c r="B140" t="s">
        <v>14</v>
      </c>
      <c r="C140" t="s">
        <v>22</v>
      </c>
      <c r="D140" s="5" t="s">
        <v>830</v>
      </c>
      <c r="E140" s="5" t="s">
        <v>830</v>
      </c>
      <c r="F140" s="5" t="s">
        <v>830</v>
      </c>
      <c r="G140" s="5" t="s">
        <v>830</v>
      </c>
      <c r="H140">
        <v>1</v>
      </c>
      <c r="I140">
        <v>1</v>
      </c>
      <c r="J140">
        <v>1</v>
      </c>
      <c r="K140">
        <v>-1</v>
      </c>
      <c r="L140" s="4">
        <f t="shared" si="3"/>
        <v>0.5</v>
      </c>
      <c r="M140" t="s">
        <v>17</v>
      </c>
    </row>
    <row r="141" spans="1:13" x14ac:dyDescent="0.3">
      <c r="A141" t="s">
        <v>153</v>
      </c>
      <c r="B141" t="s">
        <v>11</v>
      </c>
      <c r="C141" t="s">
        <v>12</v>
      </c>
      <c r="D141" s="5" t="s">
        <v>830</v>
      </c>
      <c r="E141" s="5" t="s">
        <v>830</v>
      </c>
      <c r="F141" s="5" t="s">
        <v>830</v>
      </c>
      <c r="G141" s="5" t="s">
        <v>835</v>
      </c>
      <c r="H141">
        <v>1</v>
      </c>
      <c r="I141">
        <v>1</v>
      </c>
      <c r="J141">
        <v>1</v>
      </c>
      <c r="K141">
        <v>1</v>
      </c>
      <c r="L141" s="4">
        <f t="shared" si="3"/>
        <v>1</v>
      </c>
      <c r="M141" t="s">
        <v>8</v>
      </c>
    </row>
    <row r="142" spans="1:13" x14ac:dyDescent="0.3">
      <c r="A142" t="s">
        <v>719</v>
      </c>
      <c r="B142" t="s">
        <v>11</v>
      </c>
      <c r="C142" t="s">
        <v>15</v>
      </c>
      <c r="D142" s="5" t="s">
        <v>830</v>
      </c>
      <c r="E142" s="5" t="s">
        <v>830</v>
      </c>
      <c r="F142" s="5" t="s">
        <v>830</v>
      </c>
      <c r="G142" s="5" t="s">
        <v>835</v>
      </c>
      <c r="H142">
        <v>1</v>
      </c>
      <c r="I142">
        <v>1</v>
      </c>
      <c r="J142">
        <v>1</v>
      </c>
      <c r="K142">
        <v>1</v>
      </c>
      <c r="L142" s="4">
        <f t="shared" si="3"/>
        <v>1</v>
      </c>
      <c r="M142" t="s">
        <v>8</v>
      </c>
    </row>
    <row r="143" spans="1:13" x14ac:dyDescent="0.3">
      <c r="A143" t="s">
        <v>645</v>
      </c>
      <c r="B143" t="s">
        <v>39</v>
      </c>
      <c r="C143" t="s">
        <v>22</v>
      </c>
      <c r="D143" s="5" t="s">
        <v>830</v>
      </c>
      <c r="E143" s="5" t="s">
        <v>830</v>
      </c>
      <c r="F143" s="5" t="s">
        <v>830</v>
      </c>
      <c r="G143" s="5" t="s">
        <v>830</v>
      </c>
      <c r="H143">
        <v>1</v>
      </c>
      <c r="I143">
        <v>1</v>
      </c>
      <c r="J143">
        <v>1</v>
      </c>
      <c r="K143">
        <v>-1</v>
      </c>
      <c r="L143" s="4">
        <f t="shared" si="3"/>
        <v>0.5</v>
      </c>
      <c r="M143" t="s">
        <v>17</v>
      </c>
    </row>
    <row r="144" spans="1:13" x14ac:dyDescent="0.3">
      <c r="A144" t="s">
        <v>154</v>
      </c>
      <c r="B144" t="s">
        <v>155</v>
      </c>
      <c r="C144" t="s">
        <v>12</v>
      </c>
      <c r="D144" s="5" t="s">
        <v>830</v>
      </c>
      <c r="E144" s="5" t="s">
        <v>830</v>
      </c>
      <c r="F144" s="5" t="s">
        <v>830</v>
      </c>
      <c r="G144" s="5" t="s">
        <v>835</v>
      </c>
      <c r="H144">
        <v>1</v>
      </c>
      <c r="I144">
        <v>1</v>
      </c>
      <c r="J144">
        <v>1</v>
      </c>
      <c r="K144">
        <v>1</v>
      </c>
      <c r="L144" s="4">
        <f t="shared" si="3"/>
        <v>1</v>
      </c>
      <c r="M144" t="s">
        <v>8</v>
      </c>
    </row>
    <row r="145" spans="1:13" x14ac:dyDescent="0.3">
      <c r="A145" t="s">
        <v>156</v>
      </c>
      <c r="B145" t="s">
        <v>53</v>
      </c>
      <c r="C145" t="s">
        <v>15</v>
      </c>
      <c r="D145" s="5" t="s">
        <v>830</v>
      </c>
      <c r="E145" s="5" t="s">
        <v>830</v>
      </c>
      <c r="F145" s="5" t="s">
        <v>836</v>
      </c>
      <c r="G145" s="5" t="s">
        <v>831</v>
      </c>
      <c r="H145">
        <v>1</v>
      </c>
      <c r="I145">
        <v>1</v>
      </c>
      <c r="J145">
        <v>-1</v>
      </c>
      <c r="K145">
        <v>-1</v>
      </c>
      <c r="L145" s="4">
        <f t="shared" si="3"/>
        <v>0</v>
      </c>
      <c r="M145" t="s">
        <v>9</v>
      </c>
    </row>
    <row r="146" spans="1:13" x14ac:dyDescent="0.3">
      <c r="A146" t="s">
        <v>157</v>
      </c>
      <c r="B146" t="s">
        <v>46</v>
      </c>
      <c r="C146" t="s">
        <v>22</v>
      </c>
      <c r="D146" s="5" t="s">
        <v>830</v>
      </c>
      <c r="E146" s="5" t="s">
        <v>830</v>
      </c>
      <c r="F146" s="5" t="s">
        <v>830</v>
      </c>
      <c r="G146" s="5" t="s">
        <v>830</v>
      </c>
      <c r="H146">
        <v>1</v>
      </c>
      <c r="I146">
        <v>1</v>
      </c>
      <c r="J146">
        <v>1</v>
      </c>
      <c r="K146">
        <v>-1</v>
      </c>
      <c r="L146" s="4">
        <f t="shared" si="3"/>
        <v>0.5</v>
      </c>
      <c r="M146" t="s">
        <v>17</v>
      </c>
    </row>
    <row r="147" spans="1:13" x14ac:dyDescent="0.3">
      <c r="A147" t="s">
        <v>677</v>
      </c>
      <c r="B147" t="s">
        <v>39</v>
      </c>
      <c r="C147" t="s">
        <v>22</v>
      </c>
      <c r="D147" s="5" t="s">
        <v>830</v>
      </c>
      <c r="E147" s="5" t="s">
        <v>830</v>
      </c>
      <c r="F147" s="5" t="s">
        <v>830</v>
      </c>
      <c r="G147" s="5" t="s">
        <v>830</v>
      </c>
      <c r="H147">
        <v>1</v>
      </c>
      <c r="I147">
        <v>1</v>
      </c>
      <c r="J147">
        <v>1</v>
      </c>
      <c r="K147">
        <v>-1</v>
      </c>
      <c r="L147" s="4">
        <f t="shared" si="3"/>
        <v>0.5</v>
      </c>
      <c r="M147" t="s">
        <v>17</v>
      </c>
    </row>
    <row r="148" spans="1:13" x14ac:dyDescent="0.3">
      <c r="A148" t="s">
        <v>799</v>
      </c>
      <c r="B148" t="s">
        <v>88</v>
      </c>
      <c r="C148" t="s">
        <v>7</v>
      </c>
      <c r="D148" s="5" t="s">
        <v>835</v>
      </c>
      <c r="E148" s="5" t="s">
        <v>839</v>
      </c>
      <c r="F148" s="5" t="s">
        <v>835</v>
      </c>
      <c r="G148" s="5" t="s">
        <v>830</v>
      </c>
      <c r="H148">
        <v>-1</v>
      </c>
      <c r="I148">
        <v>0</v>
      </c>
      <c r="J148">
        <v>-1</v>
      </c>
      <c r="K148">
        <v>-1</v>
      </c>
      <c r="L148" s="4">
        <f t="shared" si="3"/>
        <v>-0.75</v>
      </c>
      <c r="M148" t="s">
        <v>9</v>
      </c>
    </row>
    <row r="149" spans="1:13" x14ac:dyDescent="0.3">
      <c r="A149" t="s">
        <v>158</v>
      </c>
      <c r="B149" t="s">
        <v>88</v>
      </c>
      <c r="C149" t="s">
        <v>28</v>
      </c>
      <c r="D149" s="5" t="s">
        <v>836</v>
      </c>
      <c r="E149" s="5" t="s">
        <v>836</v>
      </c>
      <c r="F149" s="5" t="s">
        <v>836</v>
      </c>
      <c r="G149" s="5" t="s">
        <v>831</v>
      </c>
      <c r="H149">
        <v>-1</v>
      </c>
      <c r="I149">
        <v>-1</v>
      </c>
      <c r="J149">
        <v>-1</v>
      </c>
      <c r="K149">
        <v>-1</v>
      </c>
      <c r="L149" s="4">
        <f t="shared" si="3"/>
        <v>-1</v>
      </c>
      <c r="M149" t="s">
        <v>9</v>
      </c>
    </row>
    <row r="150" spans="1:13" x14ac:dyDescent="0.3">
      <c r="A150" t="s">
        <v>675</v>
      </c>
      <c r="B150" t="s">
        <v>75</v>
      </c>
      <c r="C150" t="s">
        <v>22</v>
      </c>
      <c r="D150" s="5" t="s">
        <v>830</v>
      </c>
      <c r="E150" s="5" t="s">
        <v>830</v>
      </c>
      <c r="F150" s="5" t="s">
        <v>830</v>
      </c>
      <c r="G150" s="5" t="s">
        <v>830</v>
      </c>
      <c r="H150">
        <v>1</v>
      </c>
      <c r="I150">
        <v>1</v>
      </c>
      <c r="J150">
        <v>1</v>
      </c>
      <c r="K150">
        <v>-1</v>
      </c>
      <c r="L150" s="4">
        <f t="shared" si="3"/>
        <v>0.5</v>
      </c>
      <c r="M150" t="s">
        <v>17</v>
      </c>
    </row>
    <row r="151" spans="1:13" x14ac:dyDescent="0.3">
      <c r="A151" t="s">
        <v>159</v>
      </c>
      <c r="B151" t="s">
        <v>56</v>
      </c>
      <c r="C151" t="s">
        <v>28</v>
      </c>
      <c r="D151" s="5" t="s">
        <v>830</v>
      </c>
      <c r="E151" s="5" t="s">
        <v>830</v>
      </c>
      <c r="F151" s="5" t="s">
        <v>830</v>
      </c>
      <c r="G151" s="5" t="s">
        <v>838</v>
      </c>
      <c r="H151">
        <v>1</v>
      </c>
      <c r="I151">
        <v>1</v>
      </c>
      <c r="J151">
        <v>1</v>
      </c>
      <c r="K151">
        <v>0</v>
      </c>
      <c r="L151" s="4">
        <f t="shared" si="3"/>
        <v>0.75</v>
      </c>
      <c r="M151" t="s">
        <v>8</v>
      </c>
    </row>
    <row r="152" spans="1:13" x14ac:dyDescent="0.3">
      <c r="A152" t="s">
        <v>160</v>
      </c>
      <c r="B152" t="s">
        <v>36</v>
      </c>
      <c r="C152" t="s">
        <v>22</v>
      </c>
      <c r="D152" s="5" t="s">
        <v>830</v>
      </c>
      <c r="E152" s="5" t="s">
        <v>830</v>
      </c>
      <c r="F152" s="5" t="s">
        <v>830</v>
      </c>
      <c r="G152" s="5" t="s">
        <v>830</v>
      </c>
      <c r="H152">
        <v>1</v>
      </c>
      <c r="I152">
        <v>1</v>
      </c>
      <c r="J152">
        <v>1</v>
      </c>
      <c r="K152">
        <v>-1</v>
      </c>
      <c r="L152" s="4">
        <f t="shared" si="3"/>
        <v>0.5</v>
      </c>
      <c r="M152" t="s">
        <v>17</v>
      </c>
    </row>
    <row r="153" spans="1:13" x14ac:dyDescent="0.3">
      <c r="A153" t="s">
        <v>161</v>
      </c>
      <c r="B153" t="s">
        <v>18</v>
      </c>
      <c r="C153" t="s">
        <v>31</v>
      </c>
      <c r="D153" s="5" t="s">
        <v>835</v>
      </c>
      <c r="E153" s="5" t="s">
        <v>835</v>
      </c>
      <c r="F153" s="5" t="s">
        <v>835</v>
      </c>
      <c r="G153" s="5" t="s">
        <v>835</v>
      </c>
      <c r="H153">
        <v>-1</v>
      </c>
      <c r="I153">
        <v>-1</v>
      </c>
      <c r="J153">
        <v>-1</v>
      </c>
      <c r="K153">
        <v>1</v>
      </c>
      <c r="L153" s="4">
        <f t="shared" si="3"/>
        <v>-0.5</v>
      </c>
      <c r="M153" t="s">
        <v>9</v>
      </c>
    </row>
    <row r="154" spans="1:13" x14ac:dyDescent="0.3">
      <c r="A154" t="s">
        <v>162</v>
      </c>
      <c r="B154" t="s">
        <v>18</v>
      </c>
      <c r="C154" t="s">
        <v>31</v>
      </c>
      <c r="D154" s="5" t="s">
        <v>835</v>
      </c>
      <c r="E154" s="5" t="s">
        <v>835</v>
      </c>
      <c r="F154" s="5" t="s">
        <v>835</v>
      </c>
      <c r="G154" s="5" t="s">
        <v>835</v>
      </c>
      <c r="H154">
        <v>-1</v>
      </c>
      <c r="I154">
        <v>-1</v>
      </c>
      <c r="J154">
        <v>-1</v>
      </c>
      <c r="K154">
        <v>1</v>
      </c>
      <c r="L154" s="4">
        <f t="shared" si="3"/>
        <v>-0.5</v>
      </c>
      <c r="M154" t="s">
        <v>9</v>
      </c>
    </row>
    <row r="155" spans="1:13" x14ac:dyDescent="0.3">
      <c r="A155" t="s">
        <v>163</v>
      </c>
      <c r="B155" t="s">
        <v>6</v>
      </c>
      <c r="C155" t="s">
        <v>7</v>
      </c>
      <c r="D155" s="5" t="s">
        <v>831</v>
      </c>
      <c r="E155" s="5" t="s">
        <v>832</v>
      </c>
      <c r="F155" s="5" t="s">
        <v>831</v>
      </c>
      <c r="G155" s="5" t="s">
        <v>833</v>
      </c>
      <c r="H155">
        <v>1</v>
      </c>
      <c r="I155">
        <v>0</v>
      </c>
      <c r="J155">
        <v>1</v>
      </c>
      <c r="K155">
        <v>0</v>
      </c>
      <c r="L155" s="4">
        <f t="shared" si="3"/>
        <v>0.5</v>
      </c>
      <c r="M155" t="s">
        <v>17</v>
      </c>
    </row>
    <row r="156" spans="1:13" x14ac:dyDescent="0.3">
      <c r="A156" t="s">
        <v>164</v>
      </c>
      <c r="B156" t="s">
        <v>18</v>
      </c>
      <c r="C156" t="s">
        <v>31</v>
      </c>
      <c r="D156" s="5" t="s">
        <v>835</v>
      </c>
      <c r="E156" s="5" t="s">
        <v>835</v>
      </c>
      <c r="F156" s="5" t="s">
        <v>835</v>
      </c>
      <c r="G156" s="5" t="s">
        <v>835</v>
      </c>
      <c r="H156">
        <v>-1</v>
      </c>
      <c r="I156">
        <v>-1</v>
      </c>
      <c r="J156">
        <v>-1</v>
      </c>
      <c r="K156">
        <v>1</v>
      </c>
      <c r="L156" s="4">
        <f t="shared" si="3"/>
        <v>-0.5</v>
      </c>
      <c r="M156" t="s">
        <v>9</v>
      </c>
    </row>
    <row r="157" spans="1:13" x14ac:dyDescent="0.3">
      <c r="A157" t="s">
        <v>64</v>
      </c>
      <c r="B157" t="s">
        <v>14</v>
      </c>
      <c r="C157" t="s">
        <v>22</v>
      </c>
      <c r="D157" s="5" t="s">
        <v>837</v>
      </c>
      <c r="E157" s="5" t="s">
        <v>837</v>
      </c>
      <c r="F157" s="5" t="s">
        <v>837</v>
      </c>
      <c r="G157" s="5" t="s">
        <v>837</v>
      </c>
      <c r="H157">
        <v>0</v>
      </c>
      <c r="I157">
        <v>0</v>
      </c>
      <c r="J157">
        <v>0</v>
      </c>
      <c r="K157">
        <v>0</v>
      </c>
      <c r="L157" s="4">
        <f t="shared" si="3"/>
        <v>0</v>
      </c>
      <c r="M157" t="s">
        <v>17</v>
      </c>
    </row>
    <row r="158" spans="1:13" x14ac:dyDescent="0.3">
      <c r="A158" t="s">
        <v>745</v>
      </c>
      <c r="B158" t="s">
        <v>21</v>
      </c>
      <c r="C158" t="s">
        <v>31</v>
      </c>
      <c r="D158" s="5" t="s">
        <v>835</v>
      </c>
      <c r="E158" s="5" t="s">
        <v>835</v>
      </c>
      <c r="F158" s="5" t="s">
        <v>835</v>
      </c>
      <c r="G158" s="5" t="s">
        <v>835</v>
      </c>
      <c r="H158">
        <v>-1</v>
      </c>
      <c r="I158">
        <v>-1</v>
      </c>
      <c r="J158">
        <v>-1</v>
      </c>
      <c r="K158">
        <v>1</v>
      </c>
      <c r="L158" s="4">
        <f t="shared" si="3"/>
        <v>-0.5</v>
      </c>
      <c r="M158" t="s">
        <v>9</v>
      </c>
    </row>
    <row r="159" spans="1:13" x14ac:dyDescent="0.3">
      <c r="A159" t="s">
        <v>166</v>
      </c>
      <c r="B159" t="s">
        <v>6</v>
      </c>
      <c r="C159" t="s">
        <v>15</v>
      </c>
      <c r="D159" s="5" t="s">
        <v>830</v>
      </c>
      <c r="E159" s="5" t="s">
        <v>830</v>
      </c>
      <c r="F159" s="5" t="s">
        <v>830</v>
      </c>
      <c r="G159" s="5" t="s">
        <v>835</v>
      </c>
      <c r="H159">
        <v>1</v>
      </c>
      <c r="I159">
        <v>1</v>
      </c>
      <c r="J159">
        <v>1</v>
      </c>
      <c r="K159">
        <v>1</v>
      </c>
      <c r="L159" s="4">
        <f t="shared" si="3"/>
        <v>1</v>
      </c>
      <c r="M159" t="s">
        <v>8</v>
      </c>
    </row>
    <row r="160" spans="1:13" x14ac:dyDescent="0.3">
      <c r="A160" t="s">
        <v>167</v>
      </c>
      <c r="B160" t="s">
        <v>14</v>
      </c>
      <c r="C160" t="s">
        <v>22</v>
      </c>
      <c r="D160" s="5" t="s">
        <v>830</v>
      </c>
      <c r="E160" s="5" t="s">
        <v>830</v>
      </c>
      <c r="F160" s="5" t="s">
        <v>830</v>
      </c>
      <c r="G160" s="5" t="s">
        <v>830</v>
      </c>
      <c r="H160">
        <v>1</v>
      </c>
      <c r="I160">
        <v>1</v>
      </c>
      <c r="J160">
        <v>1</v>
      </c>
      <c r="K160">
        <v>-1</v>
      </c>
      <c r="L160" s="4">
        <f t="shared" si="3"/>
        <v>0.5</v>
      </c>
      <c r="M160" t="s">
        <v>17</v>
      </c>
    </row>
    <row r="161" spans="1:13" x14ac:dyDescent="0.3">
      <c r="A161" t="s">
        <v>168</v>
      </c>
      <c r="B161" t="s">
        <v>75</v>
      </c>
      <c r="C161" t="s">
        <v>15</v>
      </c>
      <c r="D161" s="5" t="s">
        <v>830</v>
      </c>
      <c r="E161" s="5" t="s">
        <v>830</v>
      </c>
      <c r="F161" s="5" t="s">
        <v>830</v>
      </c>
      <c r="G161" s="5" t="s">
        <v>835</v>
      </c>
      <c r="H161">
        <v>1</v>
      </c>
      <c r="I161">
        <v>1</v>
      </c>
      <c r="J161">
        <v>1</v>
      </c>
      <c r="K161">
        <v>1</v>
      </c>
      <c r="L161" s="4">
        <f t="shared" si="3"/>
        <v>1</v>
      </c>
      <c r="M161" t="s">
        <v>8</v>
      </c>
    </row>
    <row r="162" spans="1:13" x14ac:dyDescent="0.3">
      <c r="A162" t="s">
        <v>81</v>
      </c>
      <c r="B162" t="s">
        <v>14</v>
      </c>
      <c r="C162" t="s">
        <v>22</v>
      </c>
      <c r="D162" s="5" t="s">
        <v>837</v>
      </c>
      <c r="E162" s="5" t="s">
        <v>837</v>
      </c>
      <c r="F162" s="5" t="s">
        <v>837</v>
      </c>
      <c r="G162" s="5" t="s">
        <v>837</v>
      </c>
      <c r="H162">
        <v>0</v>
      </c>
      <c r="I162">
        <v>0</v>
      </c>
      <c r="J162">
        <v>0</v>
      </c>
      <c r="K162">
        <v>0</v>
      </c>
      <c r="L162" s="4">
        <f t="shared" si="3"/>
        <v>0</v>
      </c>
      <c r="M162" t="s">
        <v>17</v>
      </c>
    </row>
    <row r="163" spans="1:13" x14ac:dyDescent="0.3">
      <c r="A163" t="s">
        <v>810</v>
      </c>
      <c r="B163" t="s">
        <v>75</v>
      </c>
      <c r="C163" t="s">
        <v>22</v>
      </c>
      <c r="D163" s="5" t="s">
        <v>830</v>
      </c>
      <c r="E163" s="5" t="s">
        <v>830</v>
      </c>
      <c r="F163" s="5" t="s">
        <v>830</v>
      </c>
      <c r="G163" s="5" t="s">
        <v>830</v>
      </c>
      <c r="H163">
        <v>1</v>
      </c>
      <c r="I163">
        <v>1</v>
      </c>
      <c r="J163">
        <v>1</v>
      </c>
      <c r="K163">
        <v>-1</v>
      </c>
      <c r="L163" s="4">
        <f t="shared" si="3"/>
        <v>0.5</v>
      </c>
      <c r="M163" t="s">
        <v>17</v>
      </c>
    </row>
    <row r="164" spans="1:13" x14ac:dyDescent="0.3">
      <c r="A164" t="s">
        <v>170</v>
      </c>
      <c r="B164" t="s">
        <v>14</v>
      </c>
      <c r="C164" t="s">
        <v>28</v>
      </c>
      <c r="D164" s="5" t="s">
        <v>830</v>
      </c>
      <c r="E164" s="5" t="s">
        <v>830</v>
      </c>
      <c r="F164" s="5" t="s">
        <v>830</v>
      </c>
      <c r="G164" s="5" t="s">
        <v>838</v>
      </c>
      <c r="H164">
        <v>1</v>
      </c>
      <c r="I164">
        <v>1</v>
      </c>
      <c r="J164">
        <v>1</v>
      </c>
      <c r="K164">
        <v>0</v>
      </c>
      <c r="L164" s="4">
        <f t="shared" si="3"/>
        <v>0.75</v>
      </c>
      <c r="M164" t="s">
        <v>8</v>
      </c>
    </row>
    <row r="165" spans="1:13" x14ac:dyDescent="0.3">
      <c r="A165" t="s">
        <v>86</v>
      </c>
      <c r="B165" t="s">
        <v>18</v>
      </c>
      <c r="C165" t="s">
        <v>12</v>
      </c>
      <c r="D165" s="5" t="s">
        <v>837</v>
      </c>
      <c r="E165" s="5" t="s">
        <v>837</v>
      </c>
      <c r="F165" s="5" t="s">
        <v>837</v>
      </c>
      <c r="G165" s="5" t="s">
        <v>837</v>
      </c>
      <c r="H165">
        <v>0</v>
      </c>
      <c r="I165">
        <v>0</v>
      </c>
      <c r="J165">
        <v>0</v>
      </c>
      <c r="K165">
        <v>0</v>
      </c>
      <c r="L165" s="4">
        <f t="shared" si="3"/>
        <v>0</v>
      </c>
      <c r="M165" t="s">
        <v>17</v>
      </c>
    </row>
    <row r="166" spans="1:13" x14ac:dyDescent="0.3">
      <c r="A166" t="s">
        <v>172</v>
      </c>
      <c r="B166" t="s">
        <v>18</v>
      </c>
      <c r="C166" t="s">
        <v>31</v>
      </c>
      <c r="D166" s="5" t="s">
        <v>835</v>
      </c>
      <c r="E166" s="5" t="s">
        <v>835</v>
      </c>
      <c r="F166" s="5" t="s">
        <v>835</v>
      </c>
      <c r="G166" s="5" t="s">
        <v>835</v>
      </c>
      <c r="H166">
        <v>-1</v>
      </c>
      <c r="I166">
        <v>-1</v>
      </c>
      <c r="J166">
        <v>-1</v>
      </c>
      <c r="K166">
        <v>1</v>
      </c>
      <c r="L166" s="4">
        <f t="shared" si="3"/>
        <v>-0.5</v>
      </c>
      <c r="M166" t="s">
        <v>9</v>
      </c>
    </row>
    <row r="167" spans="1:13" x14ac:dyDescent="0.3">
      <c r="A167" t="s">
        <v>94</v>
      </c>
      <c r="B167" t="s">
        <v>6</v>
      </c>
      <c r="C167" t="s">
        <v>7</v>
      </c>
      <c r="D167" s="5" t="s">
        <v>837</v>
      </c>
      <c r="E167" s="5" t="s">
        <v>837</v>
      </c>
      <c r="F167" s="5" t="s">
        <v>837</v>
      </c>
      <c r="G167" s="5" t="s">
        <v>837</v>
      </c>
      <c r="H167">
        <v>0</v>
      </c>
      <c r="I167">
        <v>0</v>
      </c>
      <c r="J167">
        <v>0</v>
      </c>
      <c r="K167">
        <v>0</v>
      </c>
      <c r="L167" s="4">
        <f t="shared" si="3"/>
        <v>0</v>
      </c>
      <c r="M167" t="s">
        <v>17</v>
      </c>
    </row>
    <row r="168" spans="1:13" x14ac:dyDescent="0.3">
      <c r="A168" t="s">
        <v>96</v>
      </c>
      <c r="B168" t="s">
        <v>60</v>
      </c>
      <c r="C168" t="s">
        <v>28</v>
      </c>
      <c r="D168" s="5" t="s">
        <v>837</v>
      </c>
      <c r="E168" s="5" t="s">
        <v>837</v>
      </c>
      <c r="F168" s="5" t="s">
        <v>837</v>
      </c>
      <c r="G168" s="5" t="s">
        <v>837</v>
      </c>
      <c r="H168">
        <v>0</v>
      </c>
      <c r="I168">
        <v>0</v>
      </c>
      <c r="J168">
        <v>0</v>
      </c>
      <c r="K168">
        <v>0</v>
      </c>
      <c r="L168" s="4">
        <f t="shared" si="3"/>
        <v>0</v>
      </c>
      <c r="M168" t="s">
        <v>17</v>
      </c>
    </row>
    <row r="169" spans="1:13" x14ac:dyDescent="0.3">
      <c r="A169" t="s">
        <v>175</v>
      </c>
      <c r="B169" t="s">
        <v>75</v>
      </c>
      <c r="C169" t="s">
        <v>31</v>
      </c>
      <c r="D169" s="5" t="s">
        <v>835</v>
      </c>
      <c r="E169" s="5" t="s">
        <v>831</v>
      </c>
      <c r="F169" s="5" t="s">
        <v>831</v>
      </c>
      <c r="G169" s="5" t="s">
        <v>835</v>
      </c>
      <c r="H169">
        <v>-1</v>
      </c>
      <c r="I169">
        <v>1</v>
      </c>
      <c r="J169">
        <v>1</v>
      </c>
      <c r="K169">
        <v>1</v>
      </c>
      <c r="L169" s="4">
        <f t="shared" si="3"/>
        <v>0.5</v>
      </c>
      <c r="M169" t="s">
        <v>17</v>
      </c>
    </row>
    <row r="170" spans="1:13" x14ac:dyDescent="0.3">
      <c r="A170" t="s">
        <v>176</v>
      </c>
      <c r="B170" t="s">
        <v>75</v>
      </c>
      <c r="C170" t="s">
        <v>12</v>
      </c>
      <c r="D170" s="5" t="s">
        <v>830</v>
      </c>
      <c r="E170" s="5" t="s">
        <v>830</v>
      </c>
      <c r="F170" s="5" t="s">
        <v>830</v>
      </c>
      <c r="G170" s="5" t="s">
        <v>831</v>
      </c>
      <c r="H170">
        <v>1</v>
      </c>
      <c r="I170">
        <v>1</v>
      </c>
      <c r="J170">
        <v>1</v>
      </c>
      <c r="K170">
        <v>-1</v>
      </c>
      <c r="L170" s="4">
        <f t="shared" si="3"/>
        <v>0.5</v>
      </c>
      <c r="M170" t="s">
        <v>17</v>
      </c>
    </row>
    <row r="171" spans="1:13" x14ac:dyDescent="0.3">
      <c r="A171" t="s">
        <v>177</v>
      </c>
      <c r="B171" t="s">
        <v>11</v>
      </c>
      <c r="C171" t="s">
        <v>31</v>
      </c>
      <c r="D171" s="5" t="s">
        <v>831</v>
      </c>
      <c r="E171" s="5" t="s">
        <v>835</v>
      </c>
      <c r="F171" s="5" t="s">
        <v>831</v>
      </c>
      <c r="G171" s="5" t="s">
        <v>835</v>
      </c>
      <c r="H171">
        <v>1</v>
      </c>
      <c r="I171">
        <v>-1</v>
      </c>
      <c r="J171">
        <v>1</v>
      </c>
      <c r="K171">
        <v>1</v>
      </c>
      <c r="L171" s="4">
        <f t="shared" si="3"/>
        <v>0.5</v>
      </c>
      <c r="M171" t="s">
        <v>17</v>
      </c>
    </row>
    <row r="172" spans="1:13" x14ac:dyDescent="0.3">
      <c r="A172" t="s">
        <v>800</v>
      </c>
      <c r="B172" t="s">
        <v>60</v>
      </c>
      <c r="C172" t="s">
        <v>31</v>
      </c>
      <c r="D172" s="5" t="s">
        <v>831</v>
      </c>
      <c r="E172" s="5" t="s">
        <v>831</v>
      </c>
      <c r="F172" s="5" t="s">
        <v>831</v>
      </c>
      <c r="G172" s="5" t="s">
        <v>835</v>
      </c>
      <c r="H172">
        <v>1</v>
      </c>
      <c r="I172">
        <v>1</v>
      </c>
      <c r="J172">
        <v>1</v>
      </c>
      <c r="K172">
        <v>1</v>
      </c>
      <c r="L172" s="4">
        <f t="shared" si="3"/>
        <v>1</v>
      </c>
      <c r="M172" t="s">
        <v>8</v>
      </c>
    </row>
    <row r="173" spans="1:13" x14ac:dyDescent="0.3">
      <c r="A173" t="s">
        <v>178</v>
      </c>
      <c r="B173" t="s">
        <v>6</v>
      </c>
      <c r="C173" t="s">
        <v>28</v>
      </c>
      <c r="D173" s="5" t="s">
        <v>830</v>
      </c>
      <c r="E173" s="5" t="s">
        <v>830</v>
      </c>
      <c r="F173" s="5" t="s">
        <v>830</v>
      </c>
      <c r="G173" s="5" t="s">
        <v>838</v>
      </c>
      <c r="H173">
        <v>1</v>
      </c>
      <c r="I173">
        <v>1</v>
      </c>
      <c r="J173">
        <v>1</v>
      </c>
      <c r="K173">
        <v>0</v>
      </c>
      <c r="L173" s="4">
        <f t="shared" si="3"/>
        <v>0.75</v>
      </c>
      <c r="M173" t="s">
        <v>8</v>
      </c>
    </row>
    <row r="174" spans="1:13" x14ac:dyDescent="0.3">
      <c r="A174" t="s">
        <v>179</v>
      </c>
      <c r="B174" t="s">
        <v>6</v>
      </c>
      <c r="C174" t="s">
        <v>98</v>
      </c>
      <c r="D174" s="5" t="s">
        <v>841</v>
      </c>
      <c r="E174" s="5" t="s">
        <v>841</v>
      </c>
      <c r="F174" s="5" t="s">
        <v>834</v>
      </c>
      <c r="G174" s="5" t="s">
        <v>842</v>
      </c>
      <c r="H174">
        <v>-1</v>
      </c>
      <c r="I174">
        <v>-1</v>
      </c>
      <c r="J174">
        <v>0</v>
      </c>
      <c r="K174">
        <v>0</v>
      </c>
      <c r="L174" s="4">
        <f t="shared" si="3"/>
        <v>-0.5</v>
      </c>
      <c r="M174" t="s">
        <v>9</v>
      </c>
    </row>
    <row r="175" spans="1:13" x14ac:dyDescent="0.3">
      <c r="A175" t="s">
        <v>180</v>
      </c>
      <c r="B175" t="s">
        <v>14</v>
      </c>
      <c r="C175" t="s">
        <v>22</v>
      </c>
      <c r="D175" s="5" t="s">
        <v>830</v>
      </c>
      <c r="E175" s="5" t="s">
        <v>830</v>
      </c>
      <c r="F175" s="5" t="s">
        <v>830</v>
      </c>
      <c r="G175" s="5" t="s">
        <v>830</v>
      </c>
      <c r="H175">
        <v>1</v>
      </c>
      <c r="I175">
        <v>1</v>
      </c>
      <c r="J175">
        <v>1</v>
      </c>
      <c r="K175">
        <v>-1</v>
      </c>
      <c r="L175" s="4">
        <f t="shared" si="3"/>
        <v>0.5</v>
      </c>
      <c r="M175" t="s">
        <v>17</v>
      </c>
    </row>
    <row r="176" spans="1:13" x14ac:dyDescent="0.3">
      <c r="A176" t="s">
        <v>181</v>
      </c>
      <c r="B176" t="s">
        <v>30</v>
      </c>
      <c r="C176" t="s">
        <v>15</v>
      </c>
      <c r="D176" s="5" t="s">
        <v>830</v>
      </c>
      <c r="E176" s="5" t="s">
        <v>830</v>
      </c>
      <c r="F176" s="5" t="s">
        <v>830</v>
      </c>
      <c r="G176" s="5" t="s">
        <v>835</v>
      </c>
      <c r="H176">
        <v>1</v>
      </c>
      <c r="I176">
        <v>1</v>
      </c>
      <c r="J176">
        <v>1</v>
      </c>
      <c r="K176">
        <v>1</v>
      </c>
      <c r="L176" s="4">
        <f t="shared" si="3"/>
        <v>1</v>
      </c>
      <c r="M176" t="s">
        <v>8</v>
      </c>
    </row>
    <row r="177" spans="1:13" x14ac:dyDescent="0.3">
      <c r="A177" t="s">
        <v>182</v>
      </c>
      <c r="B177" t="s">
        <v>14</v>
      </c>
      <c r="C177" t="s">
        <v>31</v>
      </c>
      <c r="D177" s="5" t="s">
        <v>835</v>
      </c>
      <c r="E177" s="5" t="s">
        <v>835</v>
      </c>
      <c r="F177" s="5" t="s">
        <v>835</v>
      </c>
      <c r="G177" s="5" t="s">
        <v>835</v>
      </c>
      <c r="H177">
        <v>-1</v>
      </c>
      <c r="I177">
        <v>-1</v>
      </c>
      <c r="J177">
        <v>-1</v>
      </c>
      <c r="K177">
        <v>1</v>
      </c>
      <c r="L177" s="4">
        <f t="shared" si="3"/>
        <v>-0.5</v>
      </c>
      <c r="M177" t="s">
        <v>9</v>
      </c>
    </row>
    <row r="178" spans="1:13" x14ac:dyDescent="0.3">
      <c r="A178" t="s">
        <v>104</v>
      </c>
      <c r="B178" t="s">
        <v>18</v>
      </c>
      <c r="C178" t="s">
        <v>31</v>
      </c>
      <c r="D178" s="5" t="s">
        <v>837</v>
      </c>
      <c r="E178" s="5" t="s">
        <v>837</v>
      </c>
      <c r="F178" s="5" t="s">
        <v>837</v>
      </c>
      <c r="G178" s="5" t="s">
        <v>837</v>
      </c>
      <c r="H178">
        <v>0</v>
      </c>
      <c r="I178">
        <v>0</v>
      </c>
      <c r="J178">
        <v>0</v>
      </c>
      <c r="K178">
        <v>0</v>
      </c>
      <c r="L178" s="4">
        <f t="shared" si="3"/>
        <v>0</v>
      </c>
      <c r="M178" t="s">
        <v>17</v>
      </c>
    </row>
    <row r="179" spans="1:13" x14ac:dyDescent="0.3">
      <c r="A179" t="s">
        <v>184</v>
      </c>
      <c r="B179" t="s">
        <v>6</v>
      </c>
      <c r="C179" t="s">
        <v>15</v>
      </c>
      <c r="D179" s="5" t="s">
        <v>830</v>
      </c>
      <c r="E179" s="5" t="s">
        <v>830</v>
      </c>
      <c r="F179" s="5" t="s">
        <v>830</v>
      </c>
      <c r="G179" s="5" t="s">
        <v>835</v>
      </c>
      <c r="H179">
        <v>1</v>
      </c>
      <c r="I179">
        <v>1</v>
      </c>
      <c r="J179">
        <v>1</v>
      </c>
      <c r="K179">
        <v>1</v>
      </c>
      <c r="L179" s="4">
        <f t="shared" si="3"/>
        <v>1</v>
      </c>
      <c r="M179" t="s">
        <v>8</v>
      </c>
    </row>
    <row r="180" spans="1:13" x14ac:dyDescent="0.3">
      <c r="A180" t="s">
        <v>108</v>
      </c>
      <c r="B180" t="s">
        <v>11</v>
      </c>
      <c r="C180" t="s">
        <v>12</v>
      </c>
      <c r="D180" s="5" t="s">
        <v>837</v>
      </c>
      <c r="E180" s="5" t="s">
        <v>837</v>
      </c>
      <c r="F180" s="5" t="s">
        <v>837</v>
      </c>
      <c r="G180" s="5" t="s">
        <v>837</v>
      </c>
      <c r="H180">
        <v>0</v>
      </c>
      <c r="I180">
        <v>0</v>
      </c>
      <c r="J180">
        <v>0</v>
      </c>
      <c r="K180">
        <v>0</v>
      </c>
      <c r="L180" s="4">
        <f t="shared" si="3"/>
        <v>0</v>
      </c>
      <c r="M180" t="s">
        <v>17</v>
      </c>
    </row>
    <row r="181" spans="1:13" x14ac:dyDescent="0.3">
      <c r="A181" t="s">
        <v>780</v>
      </c>
      <c r="B181" t="s">
        <v>112</v>
      </c>
      <c r="C181" t="s">
        <v>22</v>
      </c>
      <c r="D181" s="5" t="s">
        <v>830</v>
      </c>
      <c r="E181" s="5" t="s">
        <v>830</v>
      </c>
      <c r="F181" s="5" t="s">
        <v>830</v>
      </c>
      <c r="G181" s="5" t="s">
        <v>830</v>
      </c>
      <c r="H181">
        <v>1</v>
      </c>
      <c r="I181">
        <v>1</v>
      </c>
      <c r="J181">
        <v>1</v>
      </c>
      <c r="K181">
        <v>-1</v>
      </c>
      <c r="L181" s="4">
        <f t="shared" si="3"/>
        <v>0.5</v>
      </c>
      <c r="M181" t="s">
        <v>17</v>
      </c>
    </row>
    <row r="182" spans="1:13" x14ac:dyDescent="0.3">
      <c r="A182" t="s">
        <v>663</v>
      </c>
      <c r="B182" t="s">
        <v>39</v>
      </c>
      <c r="C182" t="s">
        <v>31</v>
      </c>
      <c r="D182" s="5" t="s">
        <v>837</v>
      </c>
      <c r="E182" s="5" t="s">
        <v>837</v>
      </c>
      <c r="F182" s="5" t="s">
        <v>837</v>
      </c>
      <c r="G182" s="5" t="s">
        <v>837</v>
      </c>
      <c r="H182">
        <v>0</v>
      </c>
      <c r="I182">
        <v>0</v>
      </c>
      <c r="J182">
        <v>0</v>
      </c>
      <c r="K182">
        <v>0</v>
      </c>
      <c r="L182" s="4">
        <f t="shared" si="3"/>
        <v>0</v>
      </c>
      <c r="M182" t="s">
        <v>17</v>
      </c>
    </row>
    <row r="183" spans="1:13" x14ac:dyDescent="0.3">
      <c r="A183" t="s">
        <v>617</v>
      </c>
      <c r="B183" t="s">
        <v>32</v>
      </c>
      <c r="C183" t="s">
        <v>31</v>
      </c>
      <c r="D183" s="5" t="s">
        <v>835</v>
      </c>
      <c r="E183" s="5" t="s">
        <v>835</v>
      </c>
      <c r="F183" s="5" t="s">
        <v>835</v>
      </c>
      <c r="G183" s="5" t="s">
        <v>835</v>
      </c>
      <c r="H183">
        <v>-1</v>
      </c>
      <c r="I183">
        <v>-1</v>
      </c>
      <c r="J183">
        <v>-1</v>
      </c>
      <c r="K183">
        <v>1</v>
      </c>
      <c r="L183" s="4">
        <f t="shared" si="3"/>
        <v>-0.5</v>
      </c>
      <c r="M183" t="s">
        <v>9</v>
      </c>
    </row>
    <row r="184" spans="1:13" x14ac:dyDescent="0.3">
      <c r="A184" t="s">
        <v>808</v>
      </c>
      <c r="B184" t="s">
        <v>39</v>
      </c>
      <c r="C184" t="s">
        <v>22</v>
      </c>
      <c r="D184" s="5" t="s">
        <v>830</v>
      </c>
      <c r="E184" s="5" t="s">
        <v>830</v>
      </c>
      <c r="F184" s="5" t="s">
        <v>830</v>
      </c>
      <c r="G184" s="5" t="s">
        <v>830</v>
      </c>
      <c r="H184">
        <v>1</v>
      </c>
      <c r="I184">
        <v>1</v>
      </c>
      <c r="J184">
        <v>1</v>
      </c>
      <c r="K184">
        <v>-1</v>
      </c>
      <c r="L184" s="4">
        <f t="shared" si="3"/>
        <v>0.5</v>
      </c>
      <c r="M184" t="s">
        <v>17</v>
      </c>
    </row>
    <row r="185" spans="1:13" x14ac:dyDescent="0.3">
      <c r="A185" t="s">
        <v>186</v>
      </c>
      <c r="B185" t="s">
        <v>11</v>
      </c>
      <c r="C185" t="s">
        <v>31</v>
      </c>
      <c r="D185" s="5" t="s">
        <v>835</v>
      </c>
      <c r="E185" s="5" t="s">
        <v>831</v>
      </c>
      <c r="F185" s="5" t="s">
        <v>831</v>
      </c>
      <c r="G185" s="5" t="s">
        <v>835</v>
      </c>
      <c r="H185">
        <v>-1</v>
      </c>
      <c r="I185">
        <v>1</v>
      </c>
      <c r="J185">
        <v>1</v>
      </c>
      <c r="K185">
        <v>1</v>
      </c>
      <c r="L185" s="4">
        <f t="shared" si="3"/>
        <v>0.5</v>
      </c>
      <c r="M185" t="s">
        <v>17</v>
      </c>
    </row>
    <row r="186" spans="1:13" x14ac:dyDescent="0.3">
      <c r="A186" t="s">
        <v>187</v>
      </c>
      <c r="B186" t="s">
        <v>72</v>
      </c>
      <c r="C186" t="s">
        <v>98</v>
      </c>
      <c r="D186" s="5" t="s">
        <v>840</v>
      </c>
      <c r="E186" s="5" t="s">
        <v>840</v>
      </c>
      <c r="F186" s="5" t="s">
        <v>840</v>
      </c>
      <c r="G186" s="5" t="s">
        <v>841</v>
      </c>
      <c r="H186">
        <v>1</v>
      </c>
      <c r="I186">
        <v>1</v>
      </c>
      <c r="J186">
        <v>1</v>
      </c>
      <c r="K186">
        <v>1</v>
      </c>
      <c r="L186" s="4">
        <f t="shared" si="3"/>
        <v>1</v>
      </c>
      <c r="M186" t="s">
        <v>8</v>
      </c>
    </row>
    <row r="187" spans="1:13" x14ac:dyDescent="0.3">
      <c r="A187" t="s">
        <v>188</v>
      </c>
      <c r="B187" t="s">
        <v>56</v>
      </c>
      <c r="C187" t="s">
        <v>12</v>
      </c>
      <c r="D187" s="5" t="s">
        <v>830</v>
      </c>
      <c r="E187" s="5" t="s">
        <v>830</v>
      </c>
      <c r="F187" s="5" t="s">
        <v>830</v>
      </c>
      <c r="G187" s="5" t="s">
        <v>835</v>
      </c>
      <c r="H187">
        <v>1</v>
      </c>
      <c r="I187">
        <v>1</v>
      </c>
      <c r="J187">
        <v>1</v>
      </c>
      <c r="K187">
        <v>1</v>
      </c>
      <c r="L187" s="4">
        <f t="shared" si="3"/>
        <v>1</v>
      </c>
      <c r="M187" t="s">
        <v>8</v>
      </c>
    </row>
    <row r="188" spans="1:13" x14ac:dyDescent="0.3">
      <c r="A188" t="s">
        <v>787</v>
      </c>
      <c r="B188" t="s">
        <v>75</v>
      </c>
      <c r="C188" t="s">
        <v>22</v>
      </c>
      <c r="D188" s="5" t="s">
        <v>830</v>
      </c>
      <c r="E188" s="5" t="s">
        <v>830</v>
      </c>
      <c r="F188" s="5" t="s">
        <v>830</v>
      </c>
      <c r="G188" s="5" t="s">
        <v>830</v>
      </c>
      <c r="H188">
        <v>1</v>
      </c>
      <c r="I188">
        <v>1</v>
      </c>
      <c r="J188">
        <v>1</v>
      </c>
      <c r="K188">
        <v>-1</v>
      </c>
      <c r="L188" s="4">
        <f t="shared" si="3"/>
        <v>0.5</v>
      </c>
      <c r="M188" t="s">
        <v>17</v>
      </c>
    </row>
    <row r="189" spans="1:13" x14ac:dyDescent="0.3">
      <c r="A189" t="s">
        <v>189</v>
      </c>
      <c r="B189" t="s">
        <v>6</v>
      </c>
      <c r="C189" t="s">
        <v>28</v>
      </c>
      <c r="D189" s="5" t="s">
        <v>830</v>
      </c>
      <c r="E189" s="5" t="s">
        <v>830</v>
      </c>
      <c r="F189" s="5" t="s">
        <v>830</v>
      </c>
      <c r="G189" s="5" t="s">
        <v>838</v>
      </c>
      <c r="H189">
        <v>1</v>
      </c>
      <c r="I189">
        <v>1</v>
      </c>
      <c r="J189">
        <v>1</v>
      </c>
      <c r="K189">
        <v>0</v>
      </c>
      <c r="L189" s="4">
        <f t="shared" si="3"/>
        <v>0.75</v>
      </c>
      <c r="M189" t="s">
        <v>8</v>
      </c>
    </row>
    <row r="190" spans="1:13" x14ac:dyDescent="0.3">
      <c r="A190" t="s">
        <v>190</v>
      </c>
      <c r="B190" t="s">
        <v>39</v>
      </c>
      <c r="C190" t="s">
        <v>22</v>
      </c>
      <c r="D190" s="5" t="s">
        <v>830</v>
      </c>
      <c r="E190" s="5" t="s">
        <v>830</v>
      </c>
      <c r="F190" s="5" t="s">
        <v>830</v>
      </c>
      <c r="G190" s="5" t="s">
        <v>830</v>
      </c>
      <c r="H190">
        <v>1</v>
      </c>
      <c r="I190">
        <v>1</v>
      </c>
      <c r="J190">
        <v>1</v>
      </c>
      <c r="K190">
        <v>-1</v>
      </c>
      <c r="L190" s="4">
        <f t="shared" si="3"/>
        <v>0.5</v>
      </c>
      <c r="M190" t="s">
        <v>17</v>
      </c>
    </row>
    <row r="191" spans="1:13" x14ac:dyDescent="0.3">
      <c r="A191" t="s">
        <v>191</v>
      </c>
      <c r="B191" t="s">
        <v>58</v>
      </c>
      <c r="C191" t="s">
        <v>31</v>
      </c>
      <c r="D191" s="5" t="s">
        <v>835</v>
      </c>
      <c r="E191" s="5" t="s">
        <v>835</v>
      </c>
      <c r="F191" s="5" t="s">
        <v>835</v>
      </c>
      <c r="G191" s="5" t="s">
        <v>835</v>
      </c>
      <c r="H191">
        <v>-1</v>
      </c>
      <c r="I191">
        <v>-1</v>
      </c>
      <c r="J191">
        <v>-1</v>
      </c>
      <c r="K191">
        <v>1</v>
      </c>
      <c r="L191" s="4">
        <f t="shared" si="3"/>
        <v>-0.5</v>
      </c>
      <c r="M191" t="s">
        <v>9</v>
      </c>
    </row>
    <row r="192" spans="1:13" x14ac:dyDescent="0.3">
      <c r="A192" t="s">
        <v>642</v>
      </c>
      <c r="B192" t="s">
        <v>24</v>
      </c>
      <c r="C192" t="s">
        <v>12</v>
      </c>
      <c r="D192" s="5" t="s">
        <v>830</v>
      </c>
      <c r="E192" s="5" t="s">
        <v>830</v>
      </c>
      <c r="F192" s="5" t="s">
        <v>830</v>
      </c>
      <c r="G192" s="5" t="s">
        <v>835</v>
      </c>
      <c r="H192">
        <v>1</v>
      </c>
      <c r="I192">
        <v>1</v>
      </c>
      <c r="J192">
        <v>1</v>
      </c>
      <c r="K192">
        <v>1</v>
      </c>
      <c r="L192" s="4">
        <f t="shared" si="3"/>
        <v>1</v>
      </c>
      <c r="M192" t="s">
        <v>8</v>
      </c>
    </row>
    <row r="193" spans="1:13" x14ac:dyDescent="0.3">
      <c r="A193" t="s">
        <v>145</v>
      </c>
      <c r="B193" t="s">
        <v>6</v>
      </c>
      <c r="C193" t="s">
        <v>98</v>
      </c>
      <c r="D193" s="5" t="s">
        <v>842</v>
      </c>
      <c r="E193" s="5" t="s">
        <v>842</v>
      </c>
      <c r="F193" s="5" t="s">
        <v>842</v>
      </c>
      <c r="G193" s="5" t="s">
        <v>840</v>
      </c>
      <c r="H193">
        <v>0</v>
      </c>
      <c r="I193">
        <v>0</v>
      </c>
      <c r="J193">
        <v>0</v>
      </c>
      <c r="K193">
        <v>-1</v>
      </c>
      <c r="L193" s="4">
        <f t="shared" si="3"/>
        <v>-0.25</v>
      </c>
      <c r="M193" t="s">
        <v>9</v>
      </c>
    </row>
    <row r="194" spans="1:13" x14ac:dyDescent="0.3">
      <c r="A194" t="s">
        <v>193</v>
      </c>
      <c r="B194" t="s">
        <v>11</v>
      </c>
      <c r="C194" t="s">
        <v>26</v>
      </c>
      <c r="D194" s="5" t="s">
        <v>835</v>
      </c>
      <c r="E194" s="5" t="s">
        <v>833</v>
      </c>
      <c r="F194" s="5" t="s">
        <v>831</v>
      </c>
      <c r="G194" s="5" t="s">
        <v>835</v>
      </c>
      <c r="H194">
        <v>-1</v>
      </c>
      <c r="I194">
        <v>0</v>
      </c>
      <c r="J194">
        <v>1</v>
      </c>
      <c r="K194">
        <v>1</v>
      </c>
      <c r="L194" s="4">
        <f t="shared" si="3"/>
        <v>0.25</v>
      </c>
      <c r="M194" t="s">
        <v>9</v>
      </c>
    </row>
    <row r="195" spans="1:13" x14ac:dyDescent="0.3">
      <c r="A195" t="s">
        <v>194</v>
      </c>
      <c r="B195" t="s">
        <v>11</v>
      </c>
      <c r="C195" t="s">
        <v>22</v>
      </c>
      <c r="D195" s="5" t="s">
        <v>830</v>
      </c>
      <c r="E195" s="5" t="s">
        <v>830</v>
      </c>
      <c r="F195" s="5" t="s">
        <v>830</v>
      </c>
      <c r="G195" s="5" t="s">
        <v>836</v>
      </c>
      <c r="H195">
        <v>1</v>
      </c>
      <c r="I195">
        <v>1</v>
      </c>
      <c r="J195">
        <v>1</v>
      </c>
      <c r="K195">
        <v>1</v>
      </c>
      <c r="L195" s="4">
        <f t="shared" si="3"/>
        <v>1</v>
      </c>
      <c r="M195" t="s">
        <v>8</v>
      </c>
    </row>
    <row r="196" spans="1:13" x14ac:dyDescent="0.3">
      <c r="A196" t="s">
        <v>195</v>
      </c>
      <c r="B196" t="s">
        <v>155</v>
      </c>
      <c r="C196" t="s">
        <v>31</v>
      </c>
      <c r="D196" s="5" t="s">
        <v>831</v>
      </c>
      <c r="E196" s="5" t="s">
        <v>831</v>
      </c>
      <c r="F196" s="5" t="s">
        <v>831</v>
      </c>
      <c r="G196" s="5" t="s">
        <v>835</v>
      </c>
      <c r="H196">
        <v>1</v>
      </c>
      <c r="I196">
        <v>1</v>
      </c>
      <c r="J196">
        <v>1</v>
      </c>
      <c r="K196">
        <v>1</v>
      </c>
      <c r="L196" s="4">
        <f t="shared" ref="L196:L259" si="4">(SUM(H196:K196))/4</f>
        <v>1</v>
      </c>
      <c r="M196" t="s">
        <v>8</v>
      </c>
    </row>
    <row r="197" spans="1:13" x14ac:dyDescent="0.3">
      <c r="A197" t="s">
        <v>783</v>
      </c>
      <c r="B197" t="s">
        <v>32</v>
      </c>
      <c r="C197" t="s">
        <v>31</v>
      </c>
      <c r="D197" s="5" t="s">
        <v>835</v>
      </c>
      <c r="E197" s="5" t="s">
        <v>835</v>
      </c>
      <c r="F197" s="5" t="s">
        <v>835</v>
      </c>
      <c r="G197" s="5" t="s">
        <v>835</v>
      </c>
      <c r="H197">
        <v>-1</v>
      </c>
      <c r="I197">
        <v>-1</v>
      </c>
      <c r="J197">
        <v>-1</v>
      </c>
      <c r="K197">
        <v>1</v>
      </c>
      <c r="L197" s="4">
        <f t="shared" si="4"/>
        <v>-0.5</v>
      </c>
      <c r="M197" t="s">
        <v>9</v>
      </c>
    </row>
    <row r="198" spans="1:13" x14ac:dyDescent="0.3">
      <c r="A198" t="s">
        <v>147</v>
      </c>
      <c r="B198" t="s">
        <v>24</v>
      </c>
      <c r="C198" t="s">
        <v>31</v>
      </c>
      <c r="D198" s="5" t="s">
        <v>837</v>
      </c>
      <c r="E198" s="5" t="s">
        <v>837</v>
      </c>
      <c r="F198" s="5" t="s">
        <v>837</v>
      </c>
      <c r="G198" s="5" t="s">
        <v>837</v>
      </c>
      <c r="H198">
        <v>0</v>
      </c>
      <c r="I198">
        <v>0</v>
      </c>
      <c r="J198">
        <v>0</v>
      </c>
      <c r="K198">
        <v>0</v>
      </c>
      <c r="L198" s="4">
        <f t="shared" si="4"/>
        <v>0</v>
      </c>
      <c r="M198" t="s">
        <v>17</v>
      </c>
    </row>
    <row r="199" spans="1:13" x14ac:dyDescent="0.3">
      <c r="A199" t="s">
        <v>197</v>
      </c>
      <c r="B199" t="s">
        <v>6</v>
      </c>
      <c r="C199" t="s">
        <v>12</v>
      </c>
      <c r="D199" s="5" t="s">
        <v>830</v>
      </c>
      <c r="E199" s="5" t="s">
        <v>830</v>
      </c>
      <c r="F199" s="5" t="s">
        <v>830</v>
      </c>
      <c r="G199" s="5" t="s">
        <v>835</v>
      </c>
      <c r="H199">
        <v>1</v>
      </c>
      <c r="I199">
        <v>1</v>
      </c>
      <c r="J199">
        <v>1</v>
      </c>
      <c r="K199">
        <v>1</v>
      </c>
      <c r="L199" s="4">
        <f t="shared" si="4"/>
        <v>1</v>
      </c>
      <c r="M199" t="s">
        <v>8</v>
      </c>
    </row>
    <row r="200" spans="1:13" x14ac:dyDescent="0.3">
      <c r="A200" t="s">
        <v>198</v>
      </c>
      <c r="B200" t="s">
        <v>112</v>
      </c>
      <c r="C200" t="s">
        <v>28</v>
      </c>
      <c r="D200" s="5" t="s">
        <v>830</v>
      </c>
      <c r="E200" s="5" t="s">
        <v>830</v>
      </c>
      <c r="F200" s="5" t="s">
        <v>830</v>
      </c>
      <c r="G200" s="5" t="s">
        <v>838</v>
      </c>
      <c r="H200">
        <v>1</v>
      </c>
      <c r="I200">
        <v>1</v>
      </c>
      <c r="J200">
        <v>1</v>
      </c>
      <c r="K200">
        <v>0</v>
      </c>
      <c r="L200" s="4">
        <f t="shared" si="4"/>
        <v>0.75</v>
      </c>
      <c r="M200" t="s">
        <v>8</v>
      </c>
    </row>
    <row r="201" spans="1:13" x14ac:dyDescent="0.3">
      <c r="A201" t="s">
        <v>199</v>
      </c>
      <c r="B201" t="s">
        <v>200</v>
      </c>
      <c r="C201" t="s">
        <v>22</v>
      </c>
      <c r="D201" s="5" t="s">
        <v>830</v>
      </c>
      <c r="E201" s="5" t="s">
        <v>830</v>
      </c>
      <c r="F201" s="5" t="s">
        <v>830</v>
      </c>
      <c r="G201" s="5" t="s">
        <v>830</v>
      </c>
      <c r="H201">
        <v>1</v>
      </c>
      <c r="I201">
        <v>1</v>
      </c>
      <c r="J201">
        <v>1</v>
      </c>
      <c r="K201">
        <v>-1</v>
      </c>
      <c r="L201" s="4">
        <f t="shared" si="4"/>
        <v>0.5</v>
      </c>
      <c r="M201" t="s">
        <v>17</v>
      </c>
    </row>
    <row r="202" spans="1:13" x14ac:dyDescent="0.3">
      <c r="A202" t="s">
        <v>165</v>
      </c>
      <c r="B202" t="s">
        <v>18</v>
      </c>
      <c r="C202" t="s">
        <v>31</v>
      </c>
      <c r="D202" s="5" t="s">
        <v>834</v>
      </c>
      <c r="E202" s="5" t="s">
        <v>834</v>
      </c>
      <c r="F202" s="5" t="s">
        <v>834</v>
      </c>
      <c r="G202" s="5" t="s">
        <v>834</v>
      </c>
      <c r="H202">
        <v>0</v>
      </c>
      <c r="I202">
        <v>0</v>
      </c>
      <c r="J202">
        <v>0</v>
      </c>
      <c r="K202">
        <v>0</v>
      </c>
      <c r="L202" s="4">
        <f t="shared" si="4"/>
        <v>0</v>
      </c>
      <c r="M202" t="s">
        <v>17</v>
      </c>
    </row>
    <row r="203" spans="1:13" x14ac:dyDescent="0.3">
      <c r="A203" t="s">
        <v>169</v>
      </c>
      <c r="B203" t="s">
        <v>14</v>
      </c>
      <c r="C203" t="s">
        <v>22</v>
      </c>
      <c r="D203" s="5" t="s">
        <v>833</v>
      </c>
      <c r="E203" s="5" t="s">
        <v>833</v>
      </c>
      <c r="F203" s="5" t="s">
        <v>830</v>
      </c>
      <c r="G203" s="5" t="s">
        <v>830</v>
      </c>
      <c r="H203">
        <v>0</v>
      </c>
      <c r="I203">
        <v>0</v>
      </c>
      <c r="J203">
        <v>1</v>
      </c>
      <c r="K203">
        <v>-1</v>
      </c>
      <c r="L203" s="4">
        <f t="shared" si="4"/>
        <v>0</v>
      </c>
      <c r="M203" t="s">
        <v>9</v>
      </c>
    </row>
    <row r="204" spans="1:13" x14ac:dyDescent="0.3">
      <c r="A204" t="s">
        <v>171</v>
      </c>
      <c r="B204" t="s">
        <v>14</v>
      </c>
      <c r="C204" t="s">
        <v>31</v>
      </c>
      <c r="D204" s="5" t="s">
        <v>834</v>
      </c>
      <c r="E204" s="5" t="s">
        <v>834</v>
      </c>
      <c r="F204" s="5" t="s">
        <v>834</v>
      </c>
      <c r="G204" s="5" t="s">
        <v>834</v>
      </c>
      <c r="H204">
        <v>0</v>
      </c>
      <c r="I204">
        <v>0</v>
      </c>
      <c r="J204">
        <v>0</v>
      </c>
      <c r="K204">
        <v>0</v>
      </c>
      <c r="L204" s="4">
        <f t="shared" si="4"/>
        <v>0</v>
      </c>
      <c r="M204" t="s">
        <v>17</v>
      </c>
    </row>
    <row r="205" spans="1:13" x14ac:dyDescent="0.3">
      <c r="A205" t="s">
        <v>204</v>
      </c>
      <c r="B205" t="s">
        <v>11</v>
      </c>
      <c r="C205" t="s">
        <v>31</v>
      </c>
      <c r="D205" s="5" t="s">
        <v>831</v>
      </c>
      <c r="E205" s="5" t="s">
        <v>831</v>
      </c>
      <c r="F205" s="5" t="s">
        <v>831</v>
      </c>
      <c r="G205" s="5" t="s">
        <v>835</v>
      </c>
      <c r="H205">
        <v>1</v>
      </c>
      <c r="I205">
        <v>1</v>
      </c>
      <c r="J205">
        <v>1</v>
      </c>
      <c r="K205">
        <v>1</v>
      </c>
      <c r="L205" s="4">
        <f t="shared" si="4"/>
        <v>1</v>
      </c>
      <c r="M205" t="s">
        <v>8</v>
      </c>
    </row>
    <row r="206" spans="1:13" x14ac:dyDescent="0.3">
      <c r="A206" t="s">
        <v>714</v>
      </c>
      <c r="B206" t="s">
        <v>21</v>
      </c>
      <c r="C206" t="s">
        <v>31</v>
      </c>
      <c r="D206" s="5" t="s">
        <v>835</v>
      </c>
      <c r="E206" s="5" t="s">
        <v>835</v>
      </c>
      <c r="F206" s="5" t="s">
        <v>835</v>
      </c>
      <c r="G206" s="5" t="s">
        <v>835</v>
      </c>
      <c r="H206">
        <v>-1</v>
      </c>
      <c r="I206">
        <v>-1</v>
      </c>
      <c r="J206">
        <v>-1</v>
      </c>
      <c r="K206">
        <v>1</v>
      </c>
      <c r="L206" s="4">
        <f t="shared" si="4"/>
        <v>-0.5</v>
      </c>
      <c r="M206" t="s">
        <v>9</v>
      </c>
    </row>
    <row r="207" spans="1:13" x14ac:dyDescent="0.3">
      <c r="A207" t="s">
        <v>205</v>
      </c>
      <c r="B207" t="s">
        <v>21</v>
      </c>
      <c r="C207" t="s">
        <v>22</v>
      </c>
      <c r="D207" s="5" t="s">
        <v>836</v>
      </c>
      <c r="E207" s="5" t="s">
        <v>836</v>
      </c>
      <c r="F207" s="5" t="s">
        <v>830</v>
      </c>
      <c r="G207" s="5" t="s">
        <v>830</v>
      </c>
      <c r="H207">
        <v>-1</v>
      </c>
      <c r="I207">
        <v>-1</v>
      </c>
      <c r="J207">
        <v>1</v>
      </c>
      <c r="K207">
        <v>-1</v>
      </c>
      <c r="L207" s="4">
        <f t="shared" si="4"/>
        <v>-0.5</v>
      </c>
      <c r="M207" t="s">
        <v>9</v>
      </c>
    </row>
    <row r="208" spans="1:13" x14ac:dyDescent="0.3">
      <c r="A208" t="s">
        <v>710</v>
      </c>
      <c r="B208" t="s">
        <v>21</v>
      </c>
      <c r="C208" t="s">
        <v>26</v>
      </c>
      <c r="D208" s="5" t="s">
        <v>835</v>
      </c>
      <c r="E208" s="5" t="s">
        <v>835</v>
      </c>
      <c r="F208" s="5" t="s">
        <v>835</v>
      </c>
      <c r="G208" s="5" t="s">
        <v>835</v>
      </c>
      <c r="H208">
        <v>-1</v>
      </c>
      <c r="I208">
        <v>-1</v>
      </c>
      <c r="J208">
        <v>-1</v>
      </c>
      <c r="K208">
        <v>1</v>
      </c>
      <c r="L208" s="4">
        <f t="shared" si="4"/>
        <v>-0.5</v>
      </c>
      <c r="M208" t="s">
        <v>9</v>
      </c>
    </row>
    <row r="209" spans="1:13" x14ac:dyDescent="0.3">
      <c r="A209" t="s">
        <v>206</v>
      </c>
      <c r="B209" t="s">
        <v>14</v>
      </c>
      <c r="C209" t="s">
        <v>31</v>
      </c>
      <c r="D209" s="5" t="s">
        <v>831</v>
      </c>
      <c r="E209" s="5" t="s">
        <v>831</v>
      </c>
      <c r="F209" s="5" t="s">
        <v>831</v>
      </c>
      <c r="G209" s="5" t="s">
        <v>835</v>
      </c>
      <c r="H209">
        <v>1</v>
      </c>
      <c r="I209">
        <v>1</v>
      </c>
      <c r="J209">
        <v>1</v>
      </c>
      <c r="K209">
        <v>1</v>
      </c>
      <c r="L209" s="4">
        <f t="shared" si="4"/>
        <v>1</v>
      </c>
      <c r="M209" t="s">
        <v>8</v>
      </c>
    </row>
    <row r="210" spans="1:13" x14ac:dyDescent="0.3">
      <c r="A210" t="s">
        <v>207</v>
      </c>
      <c r="B210" t="s">
        <v>32</v>
      </c>
      <c r="C210" t="s">
        <v>31</v>
      </c>
      <c r="D210" s="5" t="s">
        <v>835</v>
      </c>
      <c r="E210" s="5" t="s">
        <v>835</v>
      </c>
      <c r="F210" s="5" t="s">
        <v>835</v>
      </c>
      <c r="G210" s="5" t="s">
        <v>835</v>
      </c>
      <c r="H210">
        <v>-1</v>
      </c>
      <c r="I210">
        <v>-1</v>
      </c>
      <c r="J210">
        <v>-1</v>
      </c>
      <c r="K210">
        <v>1</v>
      </c>
      <c r="L210" s="4">
        <f t="shared" si="4"/>
        <v>-0.5</v>
      </c>
      <c r="M210" t="s">
        <v>9</v>
      </c>
    </row>
    <row r="211" spans="1:13" x14ac:dyDescent="0.3">
      <c r="A211" t="s">
        <v>208</v>
      </c>
      <c r="B211" t="s">
        <v>24</v>
      </c>
      <c r="C211" t="s">
        <v>31</v>
      </c>
      <c r="D211" s="5" t="s">
        <v>831</v>
      </c>
      <c r="E211" s="5" t="s">
        <v>831</v>
      </c>
      <c r="F211" s="5" t="s">
        <v>831</v>
      </c>
      <c r="G211" s="5" t="s">
        <v>835</v>
      </c>
      <c r="H211">
        <v>1</v>
      </c>
      <c r="I211">
        <v>1</v>
      </c>
      <c r="J211">
        <v>1</v>
      </c>
      <c r="K211">
        <v>1</v>
      </c>
      <c r="L211" s="4">
        <f t="shared" si="4"/>
        <v>1</v>
      </c>
      <c r="M211" t="s">
        <v>8</v>
      </c>
    </row>
    <row r="212" spans="1:13" x14ac:dyDescent="0.3">
      <c r="A212" t="s">
        <v>173</v>
      </c>
      <c r="B212" t="s">
        <v>75</v>
      </c>
      <c r="C212" t="s">
        <v>31</v>
      </c>
      <c r="D212" s="5" t="s">
        <v>837</v>
      </c>
      <c r="E212" s="5" t="s">
        <v>837</v>
      </c>
      <c r="F212" s="5" t="s">
        <v>837</v>
      </c>
      <c r="G212" s="5" t="s">
        <v>837</v>
      </c>
      <c r="H212">
        <v>0</v>
      </c>
      <c r="I212">
        <v>0</v>
      </c>
      <c r="J212">
        <v>0</v>
      </c>
      <c r="K212">
        <v>0</v>
      </c>
      <c r="L212" s="4">
        <f t="shared" si="4"/>
        <v>0</v>
      </c>
      <c r="M212" t="s">
        <v>17</v>
      </c>
    </row>
    <row r="213" spans="1:13" x14ac:dyDescent="0.3">
      <c r="A213" t="s">
        <v>758</v>
      </c>
      <c r="B213" t="s">
        <v>69</v>
      </c>
      <c r="C213" t="s">
        <v>22</v>
      </c>
      <c r="D213" s="5" t="s">
        <v>830</v>
      </c>
      <c r="E213" s="5" t="s">
        <v>830</v>
      </c>
      <c r="F213" s="5" t="s">
        <v>830</v>
      </c>
      <c r="G213" s="5" t="s">
        <v>830</v>
      </c>
      <c r="H213">
        <v>1</v>
      </c>
      <c r="I213">
        <v>1</v>
      </c>
      <c r="J213">
        <v>1</v>
      </c>
      <c r="K213">
        <v>-1</v>
      </c>
      <c r="L213" s="4">
        <f t="shared" si="4"/>
        <v>0.5</v>
      </c>
      <c r="M213" t="s">
        <v>17</v>
      </c>
    </row>
    <row r="214" spans="1:13" x14ac:dyDescent="0.3">
      <c r="A214" t="s">
        <v>209</v>
      </c>
      <c r="B214" t="s">
        <v>11</v>
      </c>
      <c r="C214" t="s">
        <v>22</v>
      </c>
      <c r="D214" s="5" t="s">
        <v>830</v>
      </c>
      <c r="E214" s="5" t="s">
        <v>830</v>
      </c>
      <c r="F214" s="5" t="s">
        <v>830</v>
      </c>
      <c r="G214" s="5" t="s">
        <v>830</v>
      </c>
      <c r="H214">
        <v>1</v>
      </c>
      <c r="I214">
        <v>1</v>
      </c>
      <c r="J214">
        <v>1</v>
      </c>
      <c r="K214">
        <v>-1</v>
      </c>
      <c r="L214" s="4">
        <f t="shared" si="4"/>
        <v>0.5</v>
      </c>
      <c r="M214" t="s">
        <v>17</v>
      </c>
    </row>
    <row r="215" spans="1:13" x14ac:dyDescent="0.3">
      <c r="A215" t="s">
        <v>210</v>
      </c>
      <c r="B215" t="s">
        <v>11</v>
      </c>
      <c r="C215" t="s">
        <v>31</v>
      </c>
      <c r="D215" s="5" t="s">
        <v>831</v>
      </c>
      <c r="E215" s="5" t="s">
        <v>831</v>
      </c>
      <c r="F215" s="5" t="s">
        <v>831</v>
      </c>
      <c r="G215" s="5" t="s">
        <v>834</v>
      </c>
      <c r="H215">
        <v>1</v>
      </c>
      <c r="I215">
        <v>1</v>
      </c>
      <c r="J215">
        <v>1</v>
      </c>
      <c r="K215">
        <v>0</v>
      </c>
      <c r="L215" s="4">
        <f t="shared" si="4"/>
        <v>0.75</v>
      </c>
      <c r="M215" t="s">
        <v>8</v>
      </c>
    </row>
    <row r="216" spans="1:13" x14ac:dyDescent="0.3">
      <c r="A216" t="s">
        <v>211</v>
      </c>
      <c r="B216" t="s">
        <v>14</v>
      </c>
      <c r="C216" t="s">
        <v>7</v>
      </c>
      <c r="D216" s="5" t="s">
        <v>835</v>
      </c>
      <c r="E216" s="5" t="s">
        <v>839</v>
      </c>
      <c r="F216" s="5" t="s">
        <v>835</v>
      </c>
      <c r="G216" s="5" t="s">
        <v>830</v>
      </c>
      <c r="H216">
        <v>-1</v>
      </c>
      <c r="I216">
        <v>0</v>
      </c>
      <c r="J216">
        <v>-1</v>
      </c>
      <c r="K216">
        <v>-1</v>
      </c>
      <c r="L216" s="4">
        <f t="shared" si="4"/>
        <v>-0.75</v>
      </c>
      <c r="M216" t="s">
        <v>9</v>
      </c>
    </row>
    <row r="217" spans="1:13" x14ac:dyDescent="0.3">
      <c r="A217" t="s">
        <v>212</v>
      </c>
      <c r="B217" t="s">
        <v>6</v>
      </c>
      <c r="C217" t="s">
        <v>28</v>
      </c>
      <c r="D217" s="5" t="s">
        <v>830</v>
      </c>
      <c r="E217" s="5" t="s">
        <v>830</v>
      </c>
      <c r="F217" s="5" t="s">
        <v>830</v>
      </c>
      <c r="G217" s="5" t="s">
        <v>838</v>
      </c>
      <c r="H217">
        <v>1</v>
      </c>
      <c r="I217">
        <v>1</v>
      </c>
      <c r="J217">
        <v>1</v>
      </c>
      <c r="K217">
        <v>0</v>
      </c>
      <c r="L217" s="4">
        <f t="shared" si="4"/>
        <v>0.75</v>
      </c>
      <c r="M217" t="s">
        <v>8</v>
      </c>
    </row>
    <row r="218" spans="1:13" x14ac:dyDescent="0.3">
      <c r="A218" t="s">
        <v>213</v>
      </c>
      <c r="B218" t="s">
        <v>6</v>
      </c>
      <c r="C218" t="s">
        <v>28</v>
      </c>
      <c r="D218" s="5" t="s">
        <v>830</v>
      </c>
      <c r="E218" s="5" t="s">
        <v>830</v>
      </c>
      <c r="F218" s="5" t="s">
        <v>830</v>
      </c>
      <c r="G218" s="5" t="s">
        <v>838</v>
      </c>
      <c r="H218">
        <v>1</v>
      </c>
      <c r="I218">
        <v>1</v>
      </c>
      <c r="J218">
        <v>1</v>
      </c>
      <c r="K218">
        <v>0</v>
      </c>
      <c r="L218" s="4">
        <f t="shared" si="4"/>
        <v>0.75</v>
      </c>
      <c r="M218" t="s">
        <v>8</v>
      </c>
    </row>
    <row r="219" spans="1:13" x14ac:dyDescent="0.3">
      <c r="A219" t="s">
        <v>214</v>
      </c>
      <c r="B219" t="s">
        <v>6</v>
      </c>
      <c r="C219" t="s">
        <v>28</v>
      </c>
      <c r="D219" s="5" t="s">
        <v>830</v>
      </c>
      <c r="E219" s="5" t="s">
        <v>830</v>
      </c>
      <c r="F219" s="5" t="s">
        <v>830</v>
      </c>
      <c r="G219" s="5" t="s">
        <v>838</v>
      </c>
      <c r="H219">
        <v>1</v>
      </c>
      <c r="I219">
        <v>1</v>
      </c>
      <c r="J219">
        <v>1</v>
      </c>
      <c r="K219">
        <v>0</v>
      </c>
      <c r="L219" s="4">
        <f t="shared" si="4"/>
        <v>0.75</v>
      </c>
      <c r="M219" t="s">
        <v>8</v>
      </c>
    </row>
    <row r="220" spans="1:13" x14ac:dyDescent="0.3">
      <c r="A220" t="s">
        <v>174</v>
      </c>
      <c r="B220" t="s">
        <v>18</v>
      </c>
      <c r="C220" t="s">
        <v>12</v>
      </c>
      <c r="D220" s="5" t="s">
        <v>834</v>
      </c>
      <c r="E220" s="5" t="s">
        <v>834</v>
      </c>
      <c r="F220" s="5" t="s">
        <v>834</v>
      </c>
      <c r="G220" s="5" t="s">
        <v>834</v>
      </c>
      <c r="H220">
        <v>0</v>
      </c>
      <c r="I220">
        <v>0</v>
      </c>
      <c r="J220">
        <v>0</v>
      </c>
      <c r="K220">
        <v>0</v>
      </c>
      <c r="L220" s="4">
        <f t="shared" si="4"/>
        <v>0</v>
      </c>
      <c r="M220" t="s">
        <v>17</v>
      </c>
    </row>
    <row r="221" spans="1:13" x14ac:dyDescent="0.3">
      <c r="A221" t="s">
        <v>215</v>
      </c>
      <c r="B221" t="s">
        <v>18</v>
      </c>
      <c r="C221" t="s">
        <v>31</v>
      </c>
      <c r="D221" s="5" t="s">
        <v>835</v>
      </c>
      <c r="E221" s="5" t="s">
        <v>835</v>
      </c>
      <c r="F221" s="5" t="s">
        <v>835</v>
      </c>
      <c r="G221" s="5" t="s">
        <v>835</v>
      </c>
      <c r="H221">
        <v>-1</v>
      </c>
      <c r="I221">
        <v>-1</v>
      </c>
      <c r="J221">
        <v>-1</v>
      </c>
      <c r="K221">
        <v>1</v>
      </c>
      <c r="L221" s="4">
        <f t="shared" si="4"/>
        <v>-0.5</v>
      </c>
      <c r="M221" t="s">
        <v>9</v>
      </c>
    </row>
    <row r="222" spans="1:13" x14ac:dyDescent="0.3">
      <c r="A222" t="s">
        <v>671</v>
      </c>
      <c r="B222" t="s">
        <v>14</v>
      </c>
      <c r="C222" t="s">
        <v>22</v>
      </c>
      <c r="D222" s="5" t="s">
        <v>830</v>
      </c>
      <c r="E222" s="5" t="s">
        <v>830</v>
      </c>
      <c r="F222" s="5" t="s">
        <v>830</v>
      </c>
      <c r="G222" s="5" t="s">
        <v>830</v>
      </c>
      <c r="H222">
        <v>1</v>
      </c>
      <c r="I222">
        <v>1</v>
      </c>
      <c r="J222">
        <v>1</v>
      </c>
      <c r="K222">
        <v>-1</v>
      </c>
      <c r="L222" s="4">
        <f t="shared" si="4"/>
        <v>0.5</v>
      </c>
      <c r="M222" t="s">
        <v>17</v>
      </c>
    </row>
    <row r="223" spans="1:13" x14ac:dyDescent="0.3">
      <c r="A223" t="s">
        <v>680</v>
      </c>
      <c r="B223" t="s">
        <v>24</v>
      </c>
      <c r="C223" t="s">
        <v>22</v>
      </c>
      <c r="D223" s="5" t="s">
        <v>830</v>
      </c>
      <c r="E223" s="5" t="s">
        <v>830</v>
      </c>
      <c r="F223" s="5" t="s">
        <v>830</v>
      </c>
      <c r="G223" s="5" t="s">
        <v>836</v>
      </c>
      <c r="H223">
        <v>1</v>
      </c>
      <c r="I223">
        <v>1</v>
      </c>
      <c r="J223">
        <v>1</v>
      </c>
      <c r="K223">
        <v>1</v>
      </c>
      <c r="L223" s="4">
        <f t="shared" si="4"/>
        <v>1</v>
      </c>
      <c r="M223" t="s">
        <v>8</v>
      </c>
    </row>
    <row r="224" spans="1:13" x14ac:dyDescent="0.3">
      <c r="A224" t="s">
        <v>216</v>
      </c>
      <c r="B224" t="s">
        <v>91</v>
      </c>
      <c r="C224" t="s">
        <v>31</v>
      </c>
      <c r="D224" s="5" t="s">
        <v>835</v>
      </c>
      <c r="E224" s="5" t="s">
        <v>835</v>
      </c>
      <c r="F224" s="5" t="s">
        <v>835</v>
      </c>
      <c r="G224" s="5" t="s">
        <v>831</v>
      </c>
      <c r="H224">
        <v>-1</v>
      </c>
      <c r="I224">
        <v>-1</v>
      </c>
      <c r="J224">
        <v>-1</v>
      </c>
      <c r="K224">
        <v>-1</v>
      </c>
      <c r="L224" s="4">
        <f t="shared" si="4"/>
        <v>-1</v>
      </c>
      <c r="M224" t="s">
        <v>9</v>
      </c>
    </row>
    <row r="225" spans="1:13" x14ac:dyDescent="0.3">
      <c r="A225" t="s">
        <v>217</v>
      </c>
      <c r="B225" t="s">
        <v>11</v>
      </c>
      <c r="C225" t="s">
        <v>31</v>
      </c>
      <c r="D225" s="5" t="s">
        <v>831</v>
      </c>
      <c r="E225" s="5" t="s">
        <v>835</v>
      </c>
      <c r="F225" s="5" t="s">
        <v>831</v>
      </c>
      <c r="G225" s="5" t="s">
        <v>835</v>
      </c>
      <c r="H225">
        <v>1</v>
      </c>
      <c r="I225">
        <v>-1</v>
      </c>
      <c r="J225">
        <v>1</v>
      </c>
      <c r="K225">
        <v>1</v>
      </c>
      <c r="L225" s="4">
        <f t="shared" si="4"/>
        <v>0.5</v>
      </c>
      <c r="M225" t="s">
        <v>17</v>
      </c>
    </row>
    <row r="226" spans="1:13" x14ac:dyDescent="0.3">
      <c r="A226" t="s">
        <v>218</v>
      </c>
      <c r="B226" t="s">
        <v>53</v>
      </c>
      <c r="C226" t="s">
        <v>15</v>
      </c>
      <c r="D226" s="5" t="s">
        <v>830</v>
      </c>
      <c r="E226" s="5" t="s">
        <v>830</v>
      </c>
      <c r="F226" s="5" t="s">
        <v>836</v>
      </c>
      <c r="G226" s="5" t="s">
        <v>831</v>
      </c>
      <c r="H226">
        <v>1</v>
      </c>
      <c r="I226">
        <v>1</v>
      </c>
      <c r="J226">
        <v>-1</v>
      </c>
      <c r="K226">
        <v>-1</v>
      </c>
      <c r="L226" s="4">
        <f t="shared" si="4"/>
        <v>0</v>
      </c>
      <c r="M226" t="s">
        <v>9</v>
      </c>
    </row>
    <row r="227" spans="1:13" x14ac:dyDescent="0.3">
      <c r="A227" t="s">
        <v>219</v>
      </c>
      <c r="B227" t="s">
        <v>18</v>
      </c>
      <c r="C227" t="s">
        <v>31</v>
      </c>
      <c r="D227" s="5" t="s">
        <v>835</v>
      </c>
      <c r="E227" s="5" t="s">
        <v>835</v>
      </c>
      <c r="F227" s="5" t="s">
        <v>835</v>
      </c>
      <c r="G227" s="5" t="s">
        <v>835</v>
      </c>
      <c r="H227">
        <v>-1</v>
      </c>
      <c r="I227">
        <v>-1</v>
      </c>
      <c r="J227">
        <v>-1</v>
      </c>
      <c r="K227">
        <v>1</v>
      </c>
      <c r="L227" s="4">
        <f t="shared" si="4"/>
        <v>-0.5</v>
      </c>
      <c r="M227" t="s">
        <v>9</v>
      </c>
    </row>
    <row r="228" spans="1:13" x14ac:dyDescent="0.3">
      <c r="A228" t="s">
        <v>812</v>
      </c>
      <c r="B228" t="s">
        <v>32</v>
      </c>
      <c r="C228" t="s">
        <v>22</v>
      </c>
      <c r="D228" s="5" t="s">
        <v>830</v>
      </c>
      <c r="E228" s="5" t="s">
        <v>830</v>
      </c>
      <c r="F228" s="5" t="s">
        <v>830</v>
      </c>
      <c r="G228" s="5" t="s">
        <v>830</v>
      </c>
      <c r="H228">
        <v>1</v>
      </c>
      <c r="I228">
        <v>1</v>
      </c>
      <c r="J228">
        <v>1</v>
      </c>
      <c r="K228">
        <v>-1</v>
      </c>
      <c r="L228" s="4">
        <f t="shared" si="4"/>
        <v>0.5</v>
      </c>
      <c r="M228" t="s">
        <v>17</v>
      </c>
    </row>
    <row r="229" spans="1:13" x14ac:dyDescent="0.3">
      <c r="A229" t="s">
        <v>694</v>
      </c>
      <c r="B229" t="s">
        <v>32</v>
      </c>
      <c r="C229" t="s">
        <v>22</v>
      </c>
      <c r="D229" s="5" t="s">
        <v>830</v>
      </c>
      <c r="E229" s="5" t="s">
        <v>830</v>
      </c>
      <c r="F229" s="5" t="s">
        <v>830</v>
      </c>
      <c r="G229" s="5" t="s">
        <v>830</v>
      </c>
      <c r="H229">
        <v>1</v>
      </c>
      <c r="I229">
        <v>1</v>
      </c>
      <c r="J229">
        <v>1</v>
      </c>
      <c r="K229">
        <v>-1</v>
      </c>
      <c r="L229" s="4">
        <f t="shared" si="4"/>
        <v>0.5</v>
      </c>
      <c r="M229" t="s">
        <v>17</v>
      </c>
    </row>
    <row r="230" spans="1:13" x14ac:dyDescent="0.3">
      <c r="A230" t="s">
        <v>658</v>
      </c>
      <c r="B230" t="s">
        <v>32</v>
      </c>
      <c r="C230" t="s">
        <v>22</v>
      </c>
      <c r="D230" s="5" t="s">
        <v>830</v>
      </c>
      <c r="E230" s="5" t="s">
        <v>830</v>
      </c>
      <c r="F230" s="5" t="s">
        <v>830</v>
      </c>
      <c r="G230" s="5" t="s">
        <v>830</v>
      </c>
      <c r="H230">
        <v>1</v>
      </c>
      <c r="I230">
        <v>1</v>
      </c>
      <c r="J230">
        <v>1</v>
      </c>
      <c r="K230">
        <v>-1</v>
      </c>
      <c r="L230" s="4">
        <f t="shared" si="4"/>
        <v>0.5</v>
      </c>
      <c r="M230" t="s">
        <v>17</v>
      </c>
    </row>
    <row r="231" spans="1:13" x14ac:dyDescent="0.3">
      <c r="A231" t="s">
        <v>662</v>
      </c>
      <c r="B231" t="s">
        <v>32</v>
      </c>
      <c r="C231" t="s">
        <v>22</v>
      </c>
      <c r="D231" s="5" t="s">
        <v>836</v>
      </c>
      <c r="E231" s="5" t="s">
        <v>830</v>
      </c>
      <c r="F231" s="5" t="s">
        <v>834</v>
      </c>
      <c r="G231" s="5" t="s">
        <v>830</v>
      </c>
      <c r="H231">
        <v>-1</v>
      </c>
      <c r="I231">
        <v>1</v>
      </c>
      <c r="J231">
        <v>0</v>
      </c>
      <c r="K231">
        <v>-1</v>
      </c>
      <c r="L231" s="4">
        <f t="shared" si="4"/>
        <v>-0.25</v>
      </c>
      <c r="M231" t="s">
        <v>9</v>
      </c>
    </row>
    <row r="232" spans="1:13" x14ac:dyDescent="0.3">
      <c r="A232" t="s">
        <v>220</v>
      </c>
      <c r="B232" t="s">
        <v>14</v>
      </c>
      <c r="C232" t="s">
        <v>31</v>
      </c>
      <c r="D232" s="5" t="s">
        <v>831</v>
      </c>
      <c r="E232" s="5" t="s">
        <v>831</v>
      </c>
      <c r="F232" s="5" t="s">
        <v>831</v>
      </c>
      <c r="G232" s="5" t="s">
        <v>835</v>
      </c>
      <c r="H232">
        <v>1</v>
      </c>
      <c r="I232">
        <v>1</v>
      </c>
      <c r="J232">
        <v>1</v>
      </c>
      <c r="K232">
        <v>1</v>
      </c>
      <c r="L232" s="4">
        <f t="shared" si="4"/>
        <v>1</v>
      </c>
      <c r="M232" t="s">
        <v>8</v>
      </c>
    </row>
    <row r="233" spans="1:13" x14ac:dyDescent="0.3">
      <c r="A233" t="s">
        <v>221</v>
      </c>
      <c r="B233" t="s">
        <v>14</v>
      </c>
      <c r="C233" t="s">
        <v>31</v>
      </c>
      <c r="D233" s="5" t="s">
        <v>835</v>
      </c>
      <c r="E233" s="5" t="s">
        <v>835</v>
      </c>
      <c r="F233" s="5" t="s">
        <v>835</v>
      </c>
      <c r="G233" s="5" t="s">
        <v>835</v>
      </c>
      <c r="H233">
        <v>-1</v>
      </c>
      <c r="I233">
        <v>-1</v>
      </c>
      <c r="J233">
        <v>-1</v>
      </c>
      <c r="K233">
        <v>1</v>
      </c>
      <c r="L233" s="4">
        <f t="shared" si="4"/>
        <v>-0.5</v>
      </c>
      <c r="M233" t="s">
        <v>9</v>
      </c>
    </row>
    <row r="234" spans="1:13" x14ac:dyDescent="0.3">
      <c r="A234" t="s">
        <v>183</v>
      </c>
      <c r="B234" t="s">
        <v>36</v>
      </c>
      <c r="C234" t="s">
        <v>22</v>
      </c>
      <c r="D234" s="5" t="s">
        <v>837</v>
      </c>
      <c r="E234" s="5" t="s">
        <v>837</v>
      </c>
      <c r="F234" s="5" t="s">
        <v>837</v>
      </c>
      <c r="G234" s="5" t="s">
        <v>837</v>
      </c>
      <c r="H234">
        <v>0</v>
      </c>
      <c r="I234">
        <v>0</v>
      </c>
      <c r="J234">
        <v>0</v>
      </c>
      <c r="K234">
        <v>0</v>
      </c>
      <c r="L234" s="4">
        <f t="shared" si="4"/>
        <v>0</v>
      </c>
      <c r="M234" t="s">
        <v>17</v>
      </c>
    </row>
    <row r="235" spans="1:13" x14ac:dyDescent="0.3">
      <c r="A235" t="s">
        <v>708</v>
      </c>
      <c r="B235" t="s">
        <v>18</v>
      </c>
      <c r="C235" t="s">
        <v>31</v>
      </c>
      <c r="D235" s="5" t="s">
        <v>835</v>
      </c>
      <c r="E235" s="5" t="s">
        <v>835</v>
      </c>
      <c r="F235" s="5" t="s">
        <v>835</v>
      </c>
      <c r="G235" s="5" t="s">
        <v>835</v>
      </c>
      <c r="H235">
        <v>-1</v>
      </c>
      <c r="I235">
        <v>-1</v>
      </c>
      <c r="J235">
        <v>-1</v>
      </c>
      <c r="K235">
        <v>1</v>
      </c>
      <c r="L235" s="4">
        <f t="shared" si="4"/>
        <v>-0.5</v>
      </c>
      <c r="M235" t="s">
        <v>9</v>
      </c>
    </row>
    <row r="236" spans="1:13" x14ac:dyDescent="0.3">
      <c r="A236" t="s">
        <v>223</v>
      </c>
      <c r="B236" t="s">
        <v>11</v>
      </c>
      <c r="C236" t="s">
        <v>22</v>
      </c>
      <c r="D236" s="5" t="s">
        <v>830</v>
      </c>
      <c r="E236" s="5" t="s">
        <v>830</v>
      </c>
      <c r="F236" s="5" t="s">
        <v>830</v>
      </c>
      <c r="G236" s="5" t="s">
        <v>830</v>
      </c>
      <c r="H236">
        <v>1</v>
      </c>
      <c r="I236">
        <v>1</v>
      </c>
      <c r="J236">
        <v>1</v>
      </c>
      <c r="K236">
        <v>-1</v>
      </c>
      <c r="L236" s="4">
        <f t="shared" si="4"/>
        <v>0.5</v>
      </c>
      <c r="M236" t="s">
        <v>17</v>
      </c>
    </row>
    <row r="237" spans="1:13" x14ac:dyDescent="0.3">
      <c r="A237" t="s">
        <v>224</v>
      </c>
      <c r="B237" t="s">
        <v>11</v>
      </c>
      <c r="C237" t="s">
        <v>22</v>
      </c>
      <c r="D237" s="5" t="s">
        <v>830</v>
      </c>
      <c r="E237" s="5" t="s">
        <v>830</v>
      </c>
      <c r="F237" s="5" t="s">
        <v>830</v>
      </c>
      <c r="G237" s="5" t="s">
        <v>830</v>
      </c>
      <c r="H237">
        <v>1</v>
      </c>
      <c r="I237">
        <v>1</v>
      </c>
      <c r="J237">
        <v>1</v>
      </c>
      <c r="K237">
        <v>-1</v>
      </c>
      <c r="L237" s="4">
        <f t="shared" si="4"/>
        <v>0.5</v>
      </c>
      <c r="M237" t="s">
        <v>17</v>
      </c>
    </row>
    <row r="238" spans="1:13" x14ac:dyDescent="0.3">
      <c r="A238" t="s">
        <v>225</v>
      </c>
      <c r="B238" t="s">
        <v>56</v>
      </c>
      <c r="C238" t="s">
        <v>15</v>
      </c>
      <c r="D238" s="5" t="s">
        <v>830</v>
      </c>
      <c r="E238" s="5" t="s">
        <v>830</v>
      </c>
      <c r="F238" s="5" t="s">
        <v>830</v>
      </c>
      <c r="G238" s="5" t="s">
        <v>835</v>
      </c>
      <c r="H238">
        <v>1</v>
      </c>
      <c r="I238">
        <v>1</v>
      </c>
      <c r="J238">
        <v>1</v>
      </c>
      <c r="K238">
        <v>1</v>
      </c>
      <c r="L238" s="4">
        <f t="shared" si="4"/>
        <v>1</v>
      </c>
      <c r="M238" t="s">
        <v>8</v>
      </c>
    </row>
    <row r="239" spans="1:13" x14ac:dyDescent="0.3">
      <c r="A239" t="s">
        <v>226</v>
      </c>
      <c r="B239" t="s">
        <v>88</v>
      </c>
      <c r="C239" t="s">
        <v>22</v>
      </c>
      <c r="D239" s="5" t="s">
        <v>830</v>
      </c>
      <c r="E239" s="5" t="s">
        <v>830</v>
      </c>
      <c r="F239" s="5" t="s">
        <v>830</v>
      </c>
      <c r="G239" s="5" t="s">
        <v>836</v>
      </c>
      <c r="H239">
        <v>1</v>
      </c>
      <c r="I239">
        <v>1</v>
      </c>
      <c r="J239">
        <v>1</v>
      </c>
      <c r="K239">
        <v>1</v>
      </c>
      <c r="L239" s="4">
        <f t="shared" si="4"/>
        <v>1</v>
      </c>
      <c r="M239" t="s">
        <v>8</v>
      </c>
    </row>
    <row r="240" spans="1:13" x14ac:dyDescent="0.3">
      <c r="A240" t="s">
        <v>227</v>
      </c>
      <c r="B240" t="s">
        <v>36</v>
      </c>
      <c r="C240" t="s">
        <v>31</v>
      </c>
      <c r="D240" s="5" t="s">
        <v>835</v>
      </c>
      <c r="E240" s="5" t="s">
        <v>835</v>
      </c>
      <c r="F240" s="5" t="s">
        <v>835</v>
      </c>
      <c r="G240" s="5" t="s">
        <v>835</v>
      </c>
      <c r="H240">
        <v>-1</v>
      </c>
      <c r="I240">
        <v>-1</v>
      </c>
      <c r="J240">
        <v>-1</v>
      </c>
      <c r="K240">
        <v>1</v>
      </c>
      <c r="L240" s="4">
        <f t="shared" si="4"/>
        <v>-0.5</v>
      </c>
      <c r="M240" t="s">
        <v>9</v>
      </c>
    </row>
    <row r="241" spans="1:13" x14ac:dyDescent="0.3">
      <c r="A241" t="s">
        <v>228</v>
      </c>
      <c r="B241" t="s">
        <v>11</v>
      </c>
      <c r="C241" t="s">
        <v>12</v>
      </c>
      <c r="D241" s="5" t="s">
        <v>830</v>
      </c>
      <c r="E241" s="5" t="s">
        <v>830</v>
      </c>
      <c r="F241" s="5" t="s">
        <v>830</v>
      </c>
      <c r="G241" s="5" t="s">
        <v>835</v>
      </c>
      <c r="H241">
        <v>1</v>
      </c>
      <c r="I241">
        <v>1</v>
      </c>
      <c r="J241">
        <v>1</v>
      </c>
      <c r="K241">
        <v>1</v>
      </c>
      <c r="L241" s="4">
        <f t="shared" si="4"/>
        <v>1</v>
      </c>
      <c r="M241" t="s">
        <v>8</v>
      </c>
    </row>
    <row r="242" spans="1:13" x14ac:dyDescent="0.3">
      <c r="A242" t="s">
        <v>229</v>
      </c>
      <c r="B242" t="s">
        <v>88</v>
      </c>
      <c r="C242" t="s">
        <v>22</v>
      </c>
      <c r="D242" s="5" t="s">
        <v>830</v>
      </c>
      <c r="E242" s="5" t="s">
        <v>830</v>
      </c>
      <c r="F242" s="5" t="s">
        <v>830</v>
      </c>
      <c r="G242" s="5" t="s">
        <v>830</v>
      </c>
      <c r="H242">
        <v>1</v>
      </c>
      <c r="I242">
        <v>1</v>
      </c>
      <c r="J242">
        <v>1</v>
      </c>
      <c r="K242">
        <v>-1</v>
      </c>
      <c r="L242" s="4">
        <f t="shared" si="4"/>
        <v>0.5</v>
      </c>
      <c r="M242" t="s">
        <v>17</v>
      </c>
    </row>
    <row r="243" spans="1:13" x14ac:dyDescent="0.3">
      <c r="A243" t="s">
        <v>230</v>
      </c>
      <c r="B243" t="s">
        <v>6</v>
      </c>
      <c r="C243" t="s">
        <v>28</v>
      </c>
      <c r="D243" s="5" t="s">
        <v>830</v>
      </c>
      <c r="E243" s="5" t="s">
        <v>830</v>
      </c>
      <c r="F243" s="5" t="s">
        <v>830</v>
      </c>
      <c r="G243" s="5" t="s">
        <v>838</v>
      </c>
      <c r="H243">
        <v>1</v>
      </c>
      <c r="I243">
        <v>1</v>
      </c>
      <c r="J243">
        <v>1</v>
      </c>
      <c r="K243">
        <v>0</v>
      </c>
      <c r="L243" s="4">
        <f t="shared" si="4"/>
        <v>0.75</v>
      </c>
      <c r="M243" t="s">
        <v>8</v>
      </c>
    </row>
    <row r="244" spans="1:13" x14ac:dyDescent="0.3">
      <c r="A244" t="s">
        <v>231</v>
      </c>
      <c r="B244" t="s">
        <v>11</v>
      </c>
      <c r="C244" t="s">
        <v>22</v>
      </c>
      <c r="D244" s="5" t="s">
        <v>830</v>
      </c>
      <c r="E244" s="5" t="s">
        <v>830</v>
      </c>
      <c r="F244" s="5" t="s">
        <v>830</v>
      </c>
      <c r="G244" s="5" t="s">
        <v>830</v>
      </c>
      <c r="H244">
        <v>1</v>
      </c>
      <c r="I244">
        <v>1</v>
      </c>
      <c r="J244">
        <v>1</v>
      </c>
      <c r="K244">
        <v>-1</v>
      </c>
      <c r="L244" s="4">
        <f t="shared" si="4"/>
        <v>0.5</v>
      </c>
      <c r="M244" t="s">
        <v>17</v>
      </c>
    </row>
    <row r="245" spans="1:13" x14ac:dyDescent="0.3">
      <c r="A245" t="s">
        <v>631</v>
      </c>
      <c r="B245" t="s">
        <v>60</v>
      </c>
      <c r="C245" t="s">
        <v>31</v>
      </c>
      <c r="D245" s="5" t="s">
        <v>831</v>
      </c>
      <c r="E245" s="5" t="s">
        <v>831</v>
      </c>
      <c r="F245" s="5" t="s">
        <v>831</v>
      </c>
      <c r="G245" s="5" t="s">
        <v>835</v>
      </c>
      <c r="H245">
        <v>1</v>
      </c>
      <c r="I245">
        <v>1</v>
      </c>
      <c r="J245">
        <v>1</v>
      </c>
      <c r="K245">
        <v>1</v>
      </c>
      <c r="L245" s="4">
        <f t="shared" si="4"/>
        <v>1</v>
      </c>
      <c r="M245" t="s">
        <v>8</v>
      </c>
    </row>
    <row r="246" spans="1:13" x14ac:dyDescent="0.3">
      <c r="A246" t="s">
        <v>232</v>
      </c>
      <c r="B246" t="s">
        <v>233</v>
      </c>
      <c r="C246" t="s">
        <v>15</v>
      </c>
      <c r="D246" s="5" t="s">
        <v>830</v>
      </c>
      <c r="E246" s="5" t="s">
        <v>830</v>
      </c>
      <c r="F246" s="5" t="s">
        <v>836</v>
      </c>
      <c r="G246" s="5" t="s">
        <v>835</v>
      </c>
      <c r="H246">
        <v>1</v>
      </c>
      <c r="I246">
        <v>1</v>
      </c>
      <c r="J246">
        <v>-1</v>
      </c>
      <c r="K246">
        <v>1</v>
      </c>
      <c r="L246" s="4">
        <f t="shared" si="4"/>
        <v>0.5</v>
      </c>
      <c r="M246" t="s">
        <v>17</v>
      </c>
    </row>
    <row r="247" spans="1:13" x14ac:dyDescent="0.3">
      <c r="A247" t="s">
        <v>234</v>
      </c>
      <c r="B247" t="s">
        <v>58</v>
      </c>
      <c r="C247" t="s">
        <v>22</v>
      </c>
      <c r="D247" s="5" t="s">
        <v>830</v>
      </c>
      <c r="E247" s="5" t="s">
        <v>834</v>
      </c>
      <c r="F247" s="5" t="s">
        <v>836</v>
      </c>
      <c r="G247" s="5" t="s">
        <v>830</v>
      </c>
      <c r="H247">
        <v>1</v>
      </c>
      <c r="I247">
        <v>0</v>
      </c>
      <c r="J247">
        <v>-1</v>
      </c>
      <c r="K247">
        <v>-1</v>
      </c>
      <c r="L247" s="4">
        <f t="shared" si="4"/>
        <v>-0.25</v>
      </c>
      <c r="M247" t="s">
        <v>9</v>
      </c>
    </row>
    <row r="248" spans="1:13" x14ac:dyDescent="0.3">
      <c r="A248" t="s">
        <v>235</v>
      </c>
      <c r="B248" t="s">
        <v>58</v>
      </c>
      <c r="C248" t="s">
        <v>15</v>
      </c>
      <c r="D248" s="5" t="s">
        <v>830</v>
      </c>
      <c r="E248" s="5" t="s">
        <v>830</v>
      </c>
      <c r="F248" s="5" t="s">
        <v>830</v>
      </c>
      <c r="G248" s="5" t="s">
        <v>835</v>
      </c>
      <c r="H248">
        <v>1</v>
      </c>
      <c r="I248">
        <v>1</v>
      </c>
      <c r="J248">
        <v>1</v>
      </c>
      <c r="K248">
        <v>1</v>
      </c>
      <c r="L248" s="4">
        <f t="shared" si="4"/>
        <v>1</v>
      </c>
      <c r="M248" t="s">
        <v>8</v>
      </c>
    </row>
    <row r="249" spans="1:13" x14ac:dyDescent="0.3">
      <c r="A249" t="s">
        <v>236</v>
      </c>
      <c r="B249" t="s">
        <v>18</v>
      </c>
      <c r="C249" t="s">
        <v>98</v>
      </c>
      <c r="D249" s="5" t="s">
        <v>841</v>
      </c>
      <c r="E249" s="5" t="s">
        <v>841</v>
      </c>
      <c r="F249" s="5" t="s">
        <v>841</v>
      </c>
      <c r="G249" s="5" t="s">
        <v>840</v>
      </c>
      <c r="H249">
        <v>-1</v>
      </c>
      <c r="I249">
        <v>-1</v>
      </c>
      <c r="J249">
        <v>-1</v>
      </c>
      <c r="K249">
        <v>-1</v>
      </c>
      <c r="L249" s="4">
        <f t="shared" si="4"/>
        <v>-1</v>
      </c>
      <c r="M249" t="s">
        <v>9</v>
      </c>
    </row>
    <row r="250" spans="1:13" x14ac:dyDescent="0.3">
      <c r="A250" t="s">
        <v>237</v>
      </c>
      <c r="B250" t="s">
        <v>21</v>
      </c>
      <c r="C250" t="s">
        <v>22</v>
      </c>
      <c r="D250" s="5" t="s">
        <v>836</v>
      </c>
      <c r="E250" s="5" t="s">
        <v>836</v>
      </c>
      <c r="F250" s="5" t="s">
        <v>830</v>
      </c>
      <c r="G250" s="5" t="s">
        <v>830</v>
      </c>
      <c r="H250">
        <v>-1</v>
      </c>
      <c r="I250">
        <v>-1</v>
      </c>
      <c r="J250">
        <v>1</v>
      </c>
      <c r="K250">
        <v>-1</v>
      </c>
      <c r="L250" s="4">
        <f t="shared" si="4"/>
        <v>-0.5</v>
      </c>
      <c r="M250" t="s">
        <v>9</v>
      </c>
    </row>
    <row r="251" spans="1:13" x14ac:dyDescent="0.3">
      <c r="A251" t="s">
        <v>238</v>
      </c>
      <c r="B251" t="s">
        <v>18</v>
      </c>
      <c r="C251" t="s">
        <v>15</v>
      </c>
      <c r="D251" s="5" t="s">
        <v>830</v>
      </c>
      <c r="E251" s="5" t="s">
        <v>830</v>
      </c>
      <c r="F251" s="5" t="s">
        <v>830</v>
      </c>
      <c r="G251" s="5" t="s">
        <v>835</v>
      </c>
      <c r="H251">
        <v>1</v>
      </c>
      <c r="I251">
        <v>1</v>
      </c>
      <c r="J251">
        <v>1</v>
      </c>
      <c r="K251">
        <v>1</v>
      </c>
      <c r="L251" s="4">
        <f t="shared" si="4"/>
        <v>1</v>
      </c>
      <c r="M251" t="s">
        <v>8</v>
      </c>
    </row>
    <row r="252" spans="1:13" x14ac:dyDescent="0.3">
      <c r="A252" t="s">
        <v>239</v>
      </c>
      <c r="B252" t="s">
        <v>32</v>
      </c>
      <c r="C252" t="s">
        <v>31</v>
      </c>
      <c r="D252" s="5" t="s">
        <v>835</v>
      </c>
      <c r="E252" s="5" t="s">
        <v>835</v>
      </c>
      <c r="F252" s="5" t="s">
        <v>835</v>
      </c>
      <c r="G252" s="5" t="s">
        <v>835</v>
      </c>
      <c r="H252">
        <v>-1</v>
      </c>
      <c r="I252">
        <v>-1</v>
      </c>
      <c r="J252">
        <v>-1</v>
      </c>
      <c r="K252">
        <v>1</v>
      </c>
      <c r="L252" s="4">
        <f t="shared" si="4"/>
        <v>-0.5</v>
      </c>
      <c r="M252" t="s">
        <v>9</v>
      </c>
    </row>
    <row r="253" spans="1:13" x14ac:dyDescent="0.3">
      <c r="A253" t="s">
        <v>240</v>
      </c>
      <c r="B253" t="s">
        <v>18</v>
      </c>
      <c r="C253" t="s">
        <v>15</v>
      </c>
      <c r="D253" s="5" t="s">
        <v>830</v>
      </c>
      <c r="E253" s="5" t="s">
        <v>830</v>
      </c>
      <c r="F253" s="5" t="s">
        <v>830</v>
      </c>
      <c r="G253" s="5" t="s">
        <v>835</v>
      </c>
      <c r="H253">
        <v>1</v>
      </c>
      <c r="I253">
        <v>1</v>
      </c>
      <c r="J253">
        <v>1</v>
      </c>
      <c r="K253">
        <v>1</v>
      </c>
      <c r="L253" s="4">
        <f t="shared" si="4"/>
        <v>1</v>
      </c>
      <c r="M253" t="s">
        <v>8</v>
      </c>
    </row>
    <row r="254" spans="1:13" x14ac:dyDescent="0.3">
      <c r="A254" t="s">
        <v>241</v>
      </c>
      <c r="B254" t="s">
        <v>6</v>
      </c>
      <c r="C254" t="s">
        <v>98</v>
      </c>
      <c r="D254" s="5" t="s">
        <v>841</v>
      </c>
      <c r="E254" s="5" t="s">
        <v>840</v>
      </c>
      <c r="F254" s="5" t="s">
        <v>840</v>
      </c>
      <c r="G254" s="5" t="s">
        <v>841</v>
      </c>
      <c r="H254">
        <v>-1</v>
      </c>
      <c r="I254">
        <v>1</v>
      </c>
      <c r="J254">
        <v>1</v>
      </c>
      <c r="K254">
        <v>1</v>
      </c>
      <c r="L254" s="4">
        <f t="shared" si="4"/>
        <v>0.5</v>
      </c>
      <c r="M254" t="s">
        <v>17</v>
      </c>
    </row>
    <row r="255" spans="1:13" x14ac:dyDescent="0.3">
      <c r="A255" t="s">
        <v>242</v>
      </c>
      <c r="B255" t="s">
        <v>11</v>
      </c>
      <c r="C255" t="s">
        <v>22</v>
      </c>
      <c r="D255" s="5" t="s">
        <v>830</v>
      </c>
      <c r="E255" s="5" t="s">
        <v>830</v>
      </c>
      <c r="F255" s="5" t="s">
        <v>830</v>
      </c>
      <c r="G255" s="5" t="s">
        <v>830</v>
      </c>
      <c r="H255">
        <v>1</v>
      </c>
      <c r="I255">
        <v>1</v>
      </c>
      <c r="J255">
        <v>1</v>
      </c>
      <c r="K255">
        <v>-1</v>
      </c>
      <c r="L255" s="4">
        <f t="shared" si="4"/>
        <v>0.5</v>
      </c>
      <c r="M255" t="s">
        <v>17</v>
      </c>
    </row>
    <row r="256" spans="1:13" x14ac:dyDescent="0.3">
      <c r="A256" t="s">
        <v>243</v>
      </c>
      <c r="B256" t="s">
        <v>75</v>
      </c>
      <c r="C256" t="s">
        <v>31</v>
      </c>
      <c r="D256" s="5" t="s">
        <v>835</v>
      </c>
      <c r="E256" s="5" t="s">
        <v>835</v>
      </c>
      <c r="F256" s="5" t="s">
        <v>835</v>
      </c>
      <c r="G256" s="5" t="s">
        <v>835</v>
      </c>
      <c r="H256">
        <v>-1</v>
      </c>
      <c r="I256">
        <v>-1</v>
      </c>
      <c r="J256">
        <v>-1</v>
      </c>
      <c r="K256">
        <v>1</v>
      </c>
      <c r="L256" s="4">
        <f t="shared" si="4"/>
        <v>-0.5</v>
      </c>
      <c r="M256" t="s">
        <v>9</v>
      </c>
    </row>
    <row r="257" spans="1:13" x14ac:dyDescent="0.3">
      <c r="A257" t="s">
        <v>674</v>
      </c>
      <c r="B257" t="s">
        <v>18</v>
      </c>
      <c r="C257" t="s">
        <v>31</v>
      </c>
      <c r="D257" s="5" t="s">
        <v>835</v>
      </c>
      <c r="E257" s="5" t="s">
        <v>835</v>
      </c>
      <c r="F257" s="5" t="s">
        <v>835</v>
      </c>
      <c r="G257" s="5" t="s">
        <v>835</v>
      </c>
      <c r="H257">
        <v>-1</v>
      </c>
      <c r="I257">
        <v>-1</v>
      </c>
      <c r="J257">
        <v>-1</v>
      </c>
      <c r="K257">
        <v>1</v>
      </c>
      <c r="L257" s="4">
        <f t="shared" si="4"/>
        <v>-0.5</v>
      </c>
      <c r="M257" t="s">
        <v>9</v>
      </c>
    </row>
    <row r="258" spans="1:13" x14ac:dyDescent="0.3">
      <c r="A258" t="s">
        <v>244</v>
      </c>
      <c r="B258" t="s">
        <v>88</v>
      </c>
      <c r="C258" t="s">
        <v>31</v>
      </c>
      <c r="D258" s="5" t="s">
        <v>835</v>
      </c>
      <c r="E258" s="5" t="s">
        <v>835</v>
      </c>
      <c r="F258" s="5" t="s">
        <v>835</v>
      </c>
      <c r="G258" s="5" t="s">
        <v>835</v>
      </c>
      <c r="H258">
        <v>-1</v>
      </c>
      <c r="I258">
        <v>-1</v>
      </c>
      <c r="J258">
        <v>-1</v>
      </c>
      <c r="K258">
        <v>1</v>
      </c>
      <c r="L258" s="4">
        <f t="shared" si="4"/>
        <v>-0.5</v>
      </c>
      <c r="M258" t="s">
        <v>9</v>
      </c>
    </row>
    <row r="259" spans="1:13" x14ac:dyDescent="0.3">
      <c r="A259" t="s">
        <v>692</v>
      </c>
      <c r="B259" t="s">
        <v>11</v>
      </c>
      <c r="C259" t="s">
        <v>31</v>
      </c>
      <c r="D259" s="5" t="s">
        <v>831</v>
      </c>
      <c r="E259" s="5" t="s">
        <v>831</v>
      </c>
      <c r="F259" s="5" t="s">
        <v>831</v>
      </c>
      <c r="G259" s="5" t="s">
        <v>835</v>
      </c>
      <c r="H259">
        <v>1</v>
      </c>
      <c r="I259">
        <v>1</v>
      </c>
      <c r="J259">
        <v>1</v>
      </c>
      <c r="K259">
        <v>1</v>
      </c>
      <c r="L259" s="4">
        <f t="shared" si="4"/>
        <v>1</v>
      </c>
      <c r="M259" t="s">
        <v>8</v>
      </c>
    </row>
    <row r="260" spans="1:13" x14ac:dyDescent="0.3">
      <c r="A260" t="s">
        <v>640</v>
      </c>
      <c r="B260" t="s">
        <v>18</v>
      </c>
      <c r="C260" t="s">
        <v>12</v>
      </c>
      <c r="D260" s="5" t="s">
        <v>830</v>
      </c>
      <c r="E260" s="5" t="s">
        <v>830</v>
      </c>
      <c r="F260" s="5" t="s">
        <v>830</v>
      </c>
      <c r="G260" s="5" t="s">
        <v>835</v>
      </c>
      <c r="H260">
        <v>1</v>
      </c>
      <c r="I260">
        <v>1</v>
      </c>
      <c r="J260">
        <v>1</v>
      </c>
      <c r="K260">
        <v>1</v>
      </c>
      <c r="L260" s="4">
        <f t="shared" ref="L260:L323" si="5">(SUM(H260:K260))/4</f>
        <v>1</v>
      </c>
      <c r="M260" t="s">
        <v>8</v>
      </c>
    </row>
    <row r="261" spans="1:13" x14ac:dyDescent="0.3">
      <c r="A261" t="s">
        <v>737</v>
      </c>
      <c r="B261" t="s">
        <v>88</v>
      </c>
      <c r="C261" t="s">
        <v>28</v>
      </c>
      <c r="D261" s="5" t="s">
        <v>836</v>
      </c>
      <c r="E261" s="5" t="s">
        <v>836</v>
      </c>
      <c r="F261" s="5" t="s">
        <v>836</v>
      </c>
      <c r="G261" s="5" t="s">
        <v>831</v>
      </c>
      <c r="H261">
        <v>-1</v>
      </c>
      <c r="I261">
        <v>-1</v>
      </c>
      <c r="J261">
        <v>-1</v>
      </c>
      <c r="K261">
        <v>-1</v>
      </c>
      <c r="L261" s="4">
        <f t="shared" si="5"/>
        <v>-1</v>
      </c>
      <c r="M261" t="s">
        <v>9</v>
      </c>
    </row>
    <row r="262" spans="1:13" x14ac:dyDescent="0.3">
      <c r="A262" t="s">
        <v>245</v>
      </c>
      <c r="B262" t="s">
        <v>14</v>
      </c>
      <c r="C262" t="s">
        <v>22</v>
      </c>
      <c r="D262" s="5" t="s">
        <v>830</v>
      </c>
      <c r="E262" s="5" t="s">
        <v>830</v>
      </c>
      <c r="F262" s="5" t="s">
        <v>834</v>
      </c>
      <c r="G262" s="5" t="s">
        <v>830</v>
      </c>
      <c r="H262">
        <v>1</v>
      </c>
      <c r="I262">
        <v>1</v>
      </c>
      <c r="J262">
        <v>0</v>
      </c>
      <c r="K262">
        <v>-1</v>
      </c>
      <c r="L262" s="4">
        <f t="shared" si="5"/>
        <v>0.25</v>
      </c>
      <c r="M262" t="s">
        <v>9</v>
      </c>
    </row>
    <row r="263" spans="1:13" x14ac:dyDescent="0.3">
      <c r="A263" t="s">
        <v>246</v>
      </c>
      <c r="B263" t="s">
        <v>32</v>
      </c>
      <c r="C263" t="s">
        <v>22</v>
      </c>
      <c r="D263" s="5" t="s">
        <v>830</v>
      </c>
      <c r="E263" s="5" t="s">
        <v>830</v>
      </c>
      <c r="F263" s="5" t="s">
        <v>830</v>
      </c>
      <c r="G263" s="5" t="s">
        <v>830</v>
      </c>
      <c r="H263">
        <v>1</v>
      </c>
      <c r="I263">
        <v>1</v>
      </c>
      <c r="J263">
        <v>1</v>
      </c>
      <c r="K263">
        <v>-1</v>
      </c>
      <c r="L263" s="4">
        <f t="shared" si="5"/>
        <v>0.5</v>
      </c>
      <c r="M263" t="s">
        <v>17</v>
      </c>
    </row>
    <row r="264" spans="1:13" x14ac:dyDescent="0.3">
      <c r="A264" t="s">
        <v>247</v>
      </c>
      <c r="B264" t="s">
        <v>18</v>
      </c>
      <c r="C264" t="s">
        <v>22</v>
      </c>
      <c r="D264" s="5" t="s">
        <v>836</v>
      </c>
      <c r="E264" s="5" t="s">
        <v>836</v>
      </c>
      <c r="F264" s="5" t="s">
        <v>836</v>
      </c>
      <c r="G264" s="5" t="s">
        <v>830</v>
      </c>
      <c r="H264">
        <v>-1</v>
      </c>
      <c r="I264">
        <v>-1</v>
      </c>
      <c r="J264">
        <v>-1</v>
      </c>
      <c r="K264">
        <v>-1</v>
      </c>
      <c r="L264" s="4">
        <f t="shared" si="5"/>
        <v>-1</v>
      </c>
      <c r="M264" t="s">
        <v>9</v>
      </c>
    </row>
    <row r="265" spans="1:13" x14ac:dyDescent="0.3">
      <c r="A265" t="s">
        <v>248</v>
      </c>
      <c r="B265" t="s">
        <v>60</v>
      </c>
      <c r="C265" t="s">
        <v>22</v>
      </c>
      <c r="D265" s="5" t="s">
        <v>830</v>
      </c>
      <c r="E265" s="5" t="s">
        <v>830</v>
      </c>
      <c r="F265" s="5" t="s">
        <v>830</v>
      </c>
      <c r="G265" s="5" t="s">
        <v>830</v>
      </c>
      <c r="H265">
        <v>1</v>
      </c>
      <c r="I265">
        <v>1</v>
      </c>
      <c r="J265">
        <v>1</v>
      </c>
      <c r="K265">
        <v>-1</v>
      </c>
      <c r="L265" s="4">
        <f t="shared" si="5"/>
        <v>0.5</v>
      </c>
      <c r="M265" t="s">
        <v>17</v>
      </c>
    </row>
    <row r="266" spans="1:13" x14ac:dyDescent="0.3">
      <c r="A266" t="s">
        <v>249</v>
      </c>
      <c r="B266" t="s">
        <v>24</v>
      </c>
      <c r="C266" t="s">
        <v>26</v>
      </c>
      <c r="D266" s="5" t="s">
        <v>831</v>
      </c>
      <c r="E266" s="5" t="s">
        <v>831</v>
      </c>
      <c r="F266" s="5" t="s">
        <v>831</v>
      </c>
      <c r="G266" s="5" t="s">
        <v>835</v>
      </c>
      <c r="H266">
        <v>1</v>
      </c>
      <c r="I266">
        <v>1</v>
      </c>
      <c r="J266">
        <v>1</v>
      </c>
      <c r="K266">
        <v>1</v>
      </c>
      <c r="L266" s="4">
        <f t="shared" si="5"/>
        <v>1</v>
      </c>
      <c r="M266" t="s">
        <v>8</v>
      </c>
    </row>
    <row r="267" spans="1:13" x14ac:dyDescent="0.3">
      <c r="A267" t="s">
        <v>793</v>
      </c>
      <c r="B267" t="s">
        <v>32</v>
      </c>
      <c r="C267" t="s">
        <v>22</v>
      </c>
      <c r="D267" s="5" t="s">
        <v>830</v>
      </c>
      <c r="E267" s="5" t="s">
        <v>830</v>
      </c>
      <c r="F267" s="5" t="s">
        <v>830</v>
      </c>
      <c r="G267" s="5" t="s">
        <v>830</v>
      </c>
      <c r="H267">
        <v>1</v>
      </c>
      <c r="I267">
        <v>1</v>
      </c>
      <c r="J267">
        <v>1</v>
      </c>
      <c r="K267">
        <v>-1</v>
      </c>
      <c r="L267" s="4">
        <f t="shared" si="5"/>
        <v>0.5</v>
      </c>
      <c r="M267" t="s">
        <v>17</v>
      </c>
    </row>
    <row r="268" spans="1:13" x14ac:dyDescent="0.3">
      <c r="A268" t="s">
        <v>646</v>
      </c>
      <c r="B268" t="s">
        <v>32</v>
      </c>
      <c r="C268" t="s">
        <v>31</v>
      </c>
      <c r="D268" s="5" t="s">
        <v>835</v>
      </c>
      <c r="E268" s="5" t="s">
        <v>835</v>
      </c>
      <c r="F268" s="5" t="s">
        <v>835</v>
      </c>
      <c r="G268" s="5" t="s">
        <v>835</v>
      </c>
      <c r="H268">
        <v>-1</v>
      </c>
      <c r="I268">
        <v>-1</v>
      </c>
      <c r="J268">
        <v>-1</v>
      </c>
      <c r="K268">
        <v>1</v>
      </c>
      <c r="L268" s="4">
        <f t="shared" si="5"/>
        <v>-0.5</v>
      </c>
      <c r="M268" t="s">
        <v>9</v>
      </c>
    </row>
    <row r="269" spans="1:13" x14ac:dyDescent="0.3">
      <c r="A269" t="s">
        <v>185</v>
      </c>
      <c r="B269" t="s">
        <v>75</v>
      </c>
      <c r="C269" t="s">
        <v>12</v>
      </c>
      <c r="D269" s="5" t="s">
        <v>834</v>
      </c>
      <c r="E269" s="5" t="s">
        <v>834</v>
      </c>
      <c r="F269" s="5" t="s">
        <v>834</v>
      </c>
      <c r="G269" s="5" t="s">
        <v>834</v>
      </c>
      <c r="H269">
        <v>0</v>
      </c>
      <c r="I269">
        <v>0</v>
      </c>
      <c r="J269">
        <v>0</v>
      </c>
      <c r="K269">
        <v>0</v>
      </c>
      <c r="L269" s="4">
        <f t="shared" si="5"/>
        <v>0</v>
      </c>
      <c r="M269" t="s">
        <v>17</v>
      </c>
    </row>
    <row r="270" spans="1:13" x14ac:dyDescent="0.3">
      <c r="A270" t="s">
        <v>724</v>
      </c>
      <c r="B270" t="s">
        <v>60</v>
      </c>
      <c r="C270" t="s">
        <v>31</v>
      </c>
      <c r="D270" s="5" t="s">
        <v>831</v>
      </c>
      <c r="E270" s="5" t="s">
        <v>831</v>
      </c>
      <c r="F270" s="5" t="s">
        <v>831</v>
      </c>
      <c r="G270" s="5" t="s">
        <v>835</v>
      </c>
      <c r="H270">
        <v>1</v>
      </c>
      <c r="I270">
        <v>1</v>
      </c>
      <c r="J270">
        <v>1</v>
      </c>
      <c r="K270">
        <v>1</v>
      </c>
      <c r="L270" s="4">
        <f t="shared" si="5"/>
        <v>1</v>
      </c>
      <c r="M270" t="s">
        <v>8</v>
      </c>
    </row>
    <row r="271" spans="1:13" x14ac:dyDescent="0.3">
      <c r="A271" t="s">
        <v>688</v>
      </c>
      <c r="B271" t="s">
        <v>60</v>
      </c>
      <c r="C271" t="s">
        <v>31</v>
      </c>
      <c r="D271" s="5" t="s">
        <v>831</v>
      </c>
      <c r="E271" s="5" t="s">
        <v>831</v>
      </c>
      <c r="F271" s="5" t="s">
        <v>831</v>
      </c>
      <c r="G271" s="5" t="s">
        <v>835</v>
      </c>
      <c r="H271">
        <v>1</v>
      </c>
      <c r="I271">
        <v>1</v>
      </c>
      <c r="J271">
        <v>1</v>
      </c>
      <c r="K271">
        <v>1</v>
      </c>
      <c r="L271" s="4">
        <f t="shared" si="5"/>
        <v>1</v>
      </c>
      <c r="M271" t="s">
        <v>8</v>
      </c>
    </row>
    <row r="272" spans="1:13" x14ac:dyDescent="0.3">
      <c r="A272" t="s">
        <v>725</v>
      </c>
      <c r="B272" t="s">
        <v>60</v>
      </c>
      <c r="C272" t="s">
        <v>22</v>
      </c>
      <c r="D272" s="5" t="s">
        <v>830</v>
      </c>
      <c r="E272" s="5" t="s">
        <v>830</v>
      </c>
      <c r="F272" s="5" t="s">
        <v>830</v>
      </c>
      <c r="G272" s="5" t="s">
        <v>830</v>
      </c>
      <c r="H272">
        <v>1</v>
      </c>
      <c r="I272">
        <v>1</v>
      </c>
      <c r="J272">
        <v>1</v>
      </c>
      <c r="K272">
        <v>-1</v>
      </c>
      <c r="L272" s="4">
        <f t="shared" si="5"/>
        <v>0.5</v>
      </c>
      <c r="M272" t="s">
        <v>17</v>
      </c>
    </row>
    <row r="273" spans="1:13" x14ac:dyDescent="0.3">
      <c r="A273" t="s">
        <v>250</v>
      </c>
      <c r="B273" t="s">
        <v>251</v>
      </c>
      <c r="C273" t="s">
        <v>26</v>
      </c>
      <c r="D273" s="5" t="s">
        <v>835</v>
      </c>
      <c r="E273" s="5" t="s">
        <v>835</v>
      </c>
      <c r="F273" s="5" t="s">
        <v>835</v>
      </c>
      <c r="G273" s="5" t="s">
        <v>835</v>
      </c>
      <c r="H273">
        <v>-1</v>
      </c>
      <c r="I273">
        <v>-1</v>
      </c>
      <c r="J273">
        <v>-1</v>
      </c>
      <c r="K273">
        <v>1</v>
      </c>
      <c r="L273" s="4">
        <f t="shared" si="5"/>
        <v>-0.5</v>
      </c>
      <c r="M273" t="s">
        <v>9</v>
      </c>
    </row>
    <row r="274" spans="1:13" x14ac:dyDescent="0.3">
      <c r="A274" t="s">
        <v>252</v>
      </c>
      <c r="B274" t="s">
        <v>6</v>
      </c>
      <c r="C274" t="s">
        <v>15</v>
      </c>
      <c r="D274" s="5" t="s">
        <v>830</v>
      </c>
      <c r="E274" s="5" t="s">
        <v>830</v>
      </c>
      <c r="F274" s="5" t="s">
        <v>830</v>
      </c>
      <c r="G274" s="5" t="s">
        <v>835</v>
      </c>
      <c r="H274">
        <v>1</v>
      </c>
      <c r="I274">
        <v>1</v>
      </c>
      <c r="J274">
        <v>1</v>
      </c>
      <c r="K274">
        <v>1</v>
      </c>
      <c r="L274" s="4">
        <f t="shared" si="5"/>
        <v>1</v>
      </c>
      <c r="M274" t="s">
        <v>8</v>
      </c>
    </row>
    <row r="275" spans="1:13" x14ac:dyDescent="0.3">
      <c r="A275" t="s">
        <v>736</v>
      </c>
      <c r="B275" t="s">
        <v>88</v>
      </c>
      <c r="C275" t="s">
        <v>31</v>
      </c>
      <c r="D275" s="5" t="s">
        <v>835</v>
      </c>
      <c r="E275" s="5" t="s">
        <v>835</v>
      </c>
      <c r="F275" s="5" t="s">
        <v>835</v>
      </c>
      <c r="G275" s="5" t="s">
        <v>835</v>
      </c>
      <c r="H275">
        <v>-1</v>
      </c>
      <c r="I275">
        <v>-1</v>
      </c>
      <c r="J275">
        <v>-1</v>
      </c>
      <c r="K275">
        <v>1</v>
      </c>
      <c r="L275" s="4">
        <f t="shared" si="5"/>
        <v>-0.5</v>
      </c>
      <c r="M275" t="s">
        <v>9</v>
      </c>
    </row>
    <row r="276" spans="1:13" x14ac:dyDescent="0.3">
      <c r="A276" t="s">
        <v>684</v>
      </c>
      <c r="B276" t="s">
        <v>18</v>
      </c>
      <c r="C276" t="s">
        <v>22</v>
      </c>
      <c r="D276" s="5" t="s">
        <v>834</v>
      </c>
      <c r="E276" s="5" t="s">
        <v>834</v>
      </c>
      <c r="F276" s="5" t="s">
        <v>834</v>
      </c>
      <c r="G276" s="5" t="s">
        <v>834</v>
      </c>
      <c r="H276">
        <v>0</v>
      </c>
      <c r="I276">
        <v>0</v>
      </c>
      <c r="J276">
        <v>0</v>
      </c>
      <c r="K276">
        <v>0</v>
      </c>
      <c r="L276" s="4">
        <f t="shared" si="5"/>
        <v>0</v>
      </c>
      <c r="M276" t="s">
        <v>17</v>
      </c>
    </row>
    <row r="277" spans="1:13" x14ac:dyDescent="0.3">
      <c r="A277" t="s">
        <v>253</v>
      </c>
      <c r="B277" t="s">
        <v>6</v>
      </c>
      <c r="C277" t="s">
        <v>28</v>
      </c>
      <c r="D277" s="5" t="s">
        <v>830</v>
      </c>
      <c r="E277" s="5" t="s">
        <v>830</v>
      </c>
      <c r="F277" s="5" t="s">
        <v>830</v>
      </c>
      <c r="G277" s="5" t="s">
        <v>838</v>
      </c>
      <c r="H277">
        <v>1</v>
      </c>
      <c r="I277">
        <v>1</v>
      </c>
      <c r="J277">
        <v>1</v>
      </c>
      <c r="K277">
        <v>0</v>
      </c>
      <c r="L277" s="4">
        <f t="shared" si="5"/>
        <v>0.75</v>
      </c>
      <c r="M277" t="s">
        <v>8</v>
      </c>
    </row>
    <row r="278" spans="1:13" x14ac:dyDescent="0.3">
      <c r="A278" t="s">
        <v>254</v>
      </c>
      <c r="B278" t="s">
        <v>6</v>
      </c>
      <c r="C278" t="s">
        <v>28</v>
      </c>
      <c r="D278" s="5" t="s">
        <v>830</v>
      </c>
      <c r="E278" s="5" t="s">
        <v>830</v>
      </c>
      <c r="F278" s="5" t="s">
        <v>830</v>
      </c>
      <c r="G278" s="5" t="s">
        <v>838</v>
      </c>
      <c r="H278">
        <v>1</v>
      </c>
      <c r="I278">
        <v>1</v>
      </c>
      <c r="J278">
        <v>1</v>
      </c>
      <c r="K278">
        <v>0</v>
      </c>
      <c r="L278" s="4">
        <f t="shared" si="5"/>
        <v>0.75</v>
      </c>
      <c r="M278" t="s">
        <v>8</v>
      </c>
    </row>
    <row r="279" spans="1:13" x14ac:dyDescent="0.3">
      <c r="A279" t="s">
        <v>255</v>
      </c>
      <c r="B279" t="s">
        <v>53</v>
      </c>
      <c r="C279" t="s">
        <v>15</v>
      </c>
      <c r="D279" s="5" t="s">
        <v>830</v>
      </c>
      <c r="E279" s="5" t="s">
        <v>830</v>
      </c>
      <c r="F279" s="5" t="s">
        <v>830</v>
      </c>
      <c r="G279" s="5" t="s">
        <v>835</v>
      </c>
      <c r="H279">
        <v>1</v>
      </c>
      <c r="I279">
        <v>1</v>
      </c>
      <c r="J279">
        <v>1</v>
      </c>
      <c r="K279">
        <v>1</v>
      </c>
      <c r="L279" s="4">
        <f t="shared" si="5"/>
        <v>1</v>
      </c>
      <c r="M279" t="s">
        <v>8</v>
      </c>
    </row>
    <row r="280" spans="1:13" x14ac:dyDescent="0.3">
      <c r="A280" t="s">
        <v>256</v>
      </c>
      <c r="B280" t="s">
        <v>11</v>
      </c>
      <c r="C280" t="s">
        <v>12</v>
      </c>
      <c r="D280" s="5" t="s">
        <v>830</v>
      </c>
      <c r="E280" s="5" t="s">
        <v>830</v>
      </c>
      <c r="F280" s="5" t="s">
        <v>830</v>
      </c>
      <c r="G280" s="5" t="s">
        <v>835</v>
      </c>
      <c r="H280">
        <v>1</v>
      </c>
      <c r="I280">
        <v>1</v>
      </c>
      <c r="J280">
        <v>1</v>
      </c>
      <c r="K280">
        <v>1</v>
      </c>
      <c r="L280" s="4">
        <f t="shared" si="5"/>
        <v>1</v>
      </c>
      <c r="M280" t="s">
        <v>8</v>
      </c>
    </row>
    <row r="281" spans="1:13" x14ac:dyDescent="0.3">
      <c r="A281" t="s">
        <v>192</v>
      </c>
      <c r="B281" t="s">
        <v>75</v>
      </c>
      <c r="C281" t="s">
        <v>28</v>
      </c>
      <c r="D281" s="5" t="s">
        <v>837</v>
      </c>
      <c r="E281" s="5" t="s">
        <v>837</v>
      </c>
      <c r="F281" s="5" t="s">
        <v>837</v>
      </c>
      <c r="G281" s="5" t="s">
        <v>837</v>
      </c>
      <c r="H281">
        <v>0</v>
      </c>
      <c r="I281">
        <v>0</v>
      </c>
      <c r="J281">
        <v>0</v>
      </c>
      <c r="K281">
        <v>0</v>
      </c>
      <c r="L281" s="4">
        <f t="shared" si="5"/>
        <v>0</v>
      </c>
      <c r="M281" t="s">
        <v>17</v>
      </c>
    </row>
    <row r="282" spans="1:13" x14ac:dyDescent="0.3">
      <c r="A282" t="s">
        <v>258</v>
      </c>
      <c r="B282" t="s">
        <v>155</v>
      </c>
      <c r="C282" t="s">
        <v>12</v>
      </c>
      <c r="D282" s="5" t="s">
        <v>830</v>
      </c>
      <c r="E282" s="5" t="s">
        <v>830</v>
      </c>
      <c r="F282" s="5" t="s">
        <v>830</v>
      </c>
      <c r="G282" s="5" t="s">
        <v>835</v>
      </c>
      <c r="H282">
        <v>1</v>
      </c>
      <c r="I282">
        <v>1</v>
      </c>
      <c r="J282">
        <v>1</v>
      </c>
      <c r="K282">
        <v>1</v>
      </c>
      <c r="L282" s="4">
        <f t="shared" si="5"/>
        <v>1</v>
      </c>
      <c r="M282" t="s">
        <v>8</v>
      </c>
    </row>
    <row r="283" spans="1:13" x14ac:dyDescent="0.3">
      <c r="A283" t="s">
        <v>259</v>
      </c>
      <c r="B283" t="s">
        <v>11</v>
      </c>
      <c r="C283" t="s">
        <v>22</v>
      </c>
      <c r="D283" s="5" t="s">
        <v>830</v>
      </c>
      <c r="E283" s="5" t="s">
        <v>830</v>
      </c>
      <c r="F283" s="5" t="s">
        <v>830</v>
      </c>
      <c r="G283" s="5" t="s">
        <v>830</v>
      </c>
      <c r="H283">
        <v>1</v>
      </c>
      <c r="I283">
        <v>1</v>
      </c>
      <c r="J283">
        <v>1</v>
      </c>
      <c r="K283">
        <v>-1</v>
      </c>
      <c r="L283" s="4">
        <f t="shared" si="5"/>
        <v>0.5</v>
      </c>
      <c r="M283" t="s">
        <v>17</v>
      </c>
    </row>
    <row r="284" spans="1:13" x14ac:dyDescent="0.3">
      <c r="A284" t="s">
        <v>260</v>
      </c>
      <c r="B284" t="s">
        <v>24</v>
      </c>
      <c r="C284" t="s">
        <v>22</v>
      </c>
      <c r="D284" s="5" t="s">
        <v>830</v>
      </c>
      <c r="E284" s="5" t="s">
        <v>830</v>
      </c>
      <c r="F284" s="5" t="s">
        <v>830</v>
      </c>
      <c r="G284" s="5" t="s">
        <v>836</v>
      </c>
      <c r="H284">
        <v>1</v>
      </c>
      <c r="I284">
        <v>1</v>
      </c>
      <c r="J284">
        <v>1</v>
      </c>
      <c r="K284">
        <v>1</v>
      </c>
      <c r="L284" s="4">
        <f t="shared" si="5"/>
        <v>1</v>
      </c>
      <c r="M284" t="s">
        <v>8</v>
      </c>
    </row>
    <row r="285" spans="1:13" x14ac:dyDescent="0.3">
      <c r="A285" t="s">
        <v>660</v>
      </c>
      <c r="B285" t="s">
        <v>39</v>
      </c>
      <c r="C285" t="s">
        <v>15</v>
      </c>
      <c r="D285" s="5" t="s">
        <v>830</v>
      </c>
      <c r="E285" s="5" t="s">
        <v>830</v>
      </c>
      <c r="F285" s="5" t="s">
        <v>830</v>
      </c>
      <c r="G285" s="5" t="s">
        <v>835</v>
      </c>
      <c r="H285">
        <v>1</v>
      </c>
      <c r="I285">
        <v>1</v>
      </c>
      <c r="J285">
        <v>1</v>
      </c>
      <c r="K285">
        <v>1</v>
      </c>
      <c r="L285" s="4">
        <f t="shared" si="5"/>
        <v>1</v>
      </c>
      <c r="M285" t="s">
        <v>8</v>
      </c>
    </row>
    <row r="286" spans="1:13" x14ac:dyDescent="0.3">
      <c r="A286" t="s">
        <v>261</v>
      </c>
      <c r="B286" t="s">
        <v>6</v>
      </c>
      <c r="C286" t="s">
        <v>7</v>
      </c>
      <c r="D286" s="5" t="s">
        <v>831</v>
      </c>
      <c r="E286" s="5" t="s">
        <v>832</v>
      </c>
      <c r="F286" s="5" t="s">
        <v>831</v>
      </c>
      <c r="G286" s="5" t="s">
        <v>833</v>
      </c>
      <c r="H286">
        <v>1</v>
      </c>
      <c r="I286">
        <v>0</v>
      </c>
      <c r="J286">
        <v>1</v>
      </c>
      <c r="K286">
        <v>0</v>
      </c>
      <c r="L286" s="4">
        <f t="shared" si="5"/>
        <v>0.5</v>
      </c>
      <c r="M286" t="s">
        <v>17</v>
      </c>
    </row>
    <row r="287" spans="1:13" x14ac:dyDescent="0.3">
      <c r="A287" t="s">
        <v>262</v>
      </c>
      <c r="B287" t="s">
        <v>60</v>
      </c>
      <c r="C287" t="s">
        <v>22</v>
      </c>
      <c r="D287" s="5" t="s">
        <v>830</v>
      </c>
      <c r="E287" s="5" t="s">
        <v>830</v>
      </c>
      <c r="F287" s="5" t="s">
        <v>830</v>
      </c>
      <c r="G287" s="5" t="s">
        <v>830</v>
      </c>
      <c r="H287">
        <v>1</v>
      </c>
      <c r="I287">
        <v>1</v>
      </c>
      <c r="J287">
        <v>1</v>
      </c>
      <c r="K287">
        <v>-1</v>
      </c>
      <c r="L287" s="4">
        <f t="shared" si="5"/>
        <v>0.5</v>
      </c>
      <c r="M287" t="s">
        <v>17</v>
      </c>
    </row>
    <row r="288" spans="1:13" x14ac:dyDescent="0.3">
      <c r="A288" t="s">
        <v>196</v>
      </c>
      <c r="B288" t="s">
        <v>21</v>
      </c>
      <c r="C288" t="s">
        <v>22</v>
      </c>
      <c r="D288" s="5" t="s">
        <v>834</v>
      </c>
      <c r="E288" s="5" t="s">
        <v>834</v>
      </c>
      <c r="F288" s="5" t="s">
        <v>834</v>
      </c>
      <c r="G288" s="5" t="s">
        <v>834</v>
      </c>
      <c r="H288">
        <v>0</v>
      </c>
      <c r="I288">
        <v>0</v>
      </c>
      <c r="J288">
        <v>0</v>
      </c>
      <c r="K288">
        <v>0</v>
      </c>
      <c r="L288" s="4">
        <f t="shared" si="5"/>
        <v>0</v>
      </c>
      <c r="M288" t="s">
        <v>17</v>
      </c>
    </row>
    <row r="289" spans="1:13" x14ac:dyDescent="0.3">
      <c r="A289" t="s">
        <v>263</v>
      </c>
      <c r="B289" t="s">
        <v>88</v>
      </c>
      <c r="C289" t="s">
        <v>31</v>
      </c>
      <c r="D289" s="5" t="s">
        <v>835</v>
      </c>
      <c r="E289" s="5" t="s">
        <v>835</v>
      </c>
      <c r="F289" s="5" t="s">
        <v>835</v>
      </c>
      <c r="G289" s="5" t="s">
        <v>835</v>
      </c>
      <c r="H289">
        <v>-1</v>
      </c>
      <c r="I289">
        <v>-1</v>
      </c>
      <c r="J289">
        <v>-1</v>
      </c>
      <c r="K289">
        <v>1</v>
      </c>
      <c r="L289" s="4">
        <f t="shared" si="5"/>
        <v>-0.5</v>
      </c>
      <c r="M289" t="s">
        <v>9</v>
      </c>
    </row>
    <row r="290" spans="1:13" x14ac:dyDescent="0.3">
      <c r="A290" t="s">
        <v>264</v>
      </c>
      <c r="B290" t="s">
        <v>53</v>
      </c>
      <c r="C290" t="s">
        <v>31</v>
      </c>
      <c r="D290" s="5" t="s">
        <v>835</v>
      </c>
      <c r="E290" s="5" t="s">
        <v>835</v>
      </c>
      <c r="F290" s="5" t="s">
        <v>835</v>
      </c>
      <c r="G290" s="5" t="s">
        <v>835</v>
      </c>
      <c r="H290">
        <v>-1</v>
      </c>
      <c r="I290">
        <v>-1</v>
      </c>
      <c r="J290">
        <v>-1</v>
      </c>
      <c r="K290">
        <v>1</v>
      </c>
      <c r="L290" s="4">
        <f t="shared" si="5"/>
        <v>-0.5</v>
      </c>
      <c r="M290" t="s">
        <v>9</v>
      </c>
    </row>
    <row r="291" spans="1:13" x14ac:dyDescent="0.3">
      <c r="A291" t="s">
        <v>265</v>
      </c>
      <c r="B291" t="s">
        <v>11</v>
      </c>
      <c r="C291" t="s">
        <v>15</v>
      </c>
      <c r="D291" s="5" t="s">
        <v>830</v>
      </c>
      <c r="E291" s="5" t="s">
        <v>830</v>
      </c>
      <c r="F291" s="5" t="s">
        <v>830</v>
      </c>
      <c r="G291" s="5" t="s">
        <v>835</v>
      </c>
      <c r="H291">
        <v>1</v>
      </c>
      <c r="I291">
        <v>1</v>
      </c>
      <c r="J291">
        <v>1</v>
      </c>
      <c r="K291">
        <v>1</v>
      </c>
      <c r="L291" s="4">
        <f t="shared" si="5"/>
        <v>1</v>
      </c>
      <c r="M291" t="s">
        <v>8</v>
      </c>
    </row>
    <row r="292" spans="1:13" x14ac:dyDescent="0.3">
      <c r="A292" t="s">
        <v>266</v>
      </c>
      <c r="B292" t="s">
        <v>18</v>
      </c>
      <c r="C292" t="s">
        <v>22</v>
      </c>
      <c r="D292" s="5" t="s">
        <v>836</v>
      </c>
      <c r="E292" s="5" t="s">
        <v>836</v>
      </c>
      <c r="F292" s="5" t="s">
        <v>836</v>
      </c>
      <c r="G292" s="5" t="s">
        <v>830</v>
      </c>
      <c r="H292">
        <v>-1</v>
      </c>
      <c r="I292">
        <v>-1</v>
      </c>
      <c r="J292">
        <v>-1</v>
      </c>
      <c r="K292">
        <v>-1</v>
      </c>
      <c r="L292" s="4">
        <f t="shared" si="5"/>
        <v>-1</v>
      </c>
      <c r="M292" t="s">
        <v>9</v>
      </c>
    </row>
    <row r="293" spans="1:13" x14ac:dyDescent="0.3">
      <c r="A293" t="s">
        <v>267</v>
      </c>
      <c r="B293" t="s">
        <v>11</v>
      </c>
      <c r="C293" t="s">
        <v>31</v>
      </c>
      <c r="D293" s="5" t="s">
        <v>831</v>
      </c>
      <c r="E293" s="5" t="s">
        <v>831</v>
      </c>
      <c r="F293" s="5" t="s">
        <v>831</v>
      </c>
      <c r="G293" s="5" t="s">
        <v>835</v>
      </c>
      <c r="H293">
        <v>1</v>
      </c>
      <c r="I293">
        <v>1</v>
      </c>
      <c r="J293">
        <v>1</v>
      </c>
      <c r="K293">
        <v>1</v>
      </c>
      <c r="L293" s="4">
        <f t="shared" si="5"/>
        <v>1</v>
      </c>
      <c r="M293" t="s">
        <v>8</v>
      </c>
    </row>
    <row r="294" spans="1:13" x14ac:dyDescent="0.3">
      <c r="A294" t="s">
        <v>268</v>
      </c>
      <c r="B294" t="s">
        <v>6</v>
      </c>
      <c r="C294" t="s">
        <v>22</v>
      </c>
      <c r="D294" s="5" t="s">
        <v>830</v>
      </c>
      <c r="E294" s="5" t="s">
        <v>830</v>
      </c>
      <c r="F294" s="5" t="s">
        <v>830</v>
      </c>
      <c r="G294" s="5" t="s">
        <v>836</v>
      </c>
      <c r="H294">
        <v>1</v>
      </c>
      <c r="I294">
        <v>1</v>
      </c>
      <c r="J294">
        <v>1</v>
      </c>
      <c r="K294">
        <v>1</v>
      </c>
      <c r="L294" s="4">
        <f t="shared" si="5"/>
        <v>1</v>
      </c>
      <c r="M294" t="s">
        <v>8</v>
      </c>
    </row>
    <row r="295" spans="1:13" x14ac:dyDescent="0.3">
      <c r="A295" t="s">
        <v>269</v>
      </c>
      <c r="B295" t="s">
        <v>18</v>
      </c>
      <c r="C295" t="s">
        <v>31</v>
      </c>
      <c r="D295" s="5" t="s">
        <v>835</v>
      </c>
      <c r="E295" s="5" t="s">
        <v>835</v>
      </c>
      <c r="F295" s="5" t="s">
        <v>835</v>
      </c>
      <c r="G295" s="5" t="s">
        <v>835</v>
      </c>
      <c r="H295">
        <v>-1</v>
      </c>
      <c r="I295">
        <v>-1</v>
      </c>
      <c r="J295">
        <v>-1</v>
      </c>
      <c r="K295">
        <v>1</v>
      </c>
      <c r="L295" s="4">
        <f t="shared" si="5"/>
        <v>-0.5</v>
      </c>
      <c r="M295" t="s">
        <v>9</v>
      </c>
    </row>
    <row r="296" spans="1:13" x14ac:dyDescent="0.3">
      <c r="A296" t="s">
        <v>270</v>
      </c>
      <c r="B296" t="s">
        <v>6</v>
      </c>
      <c r="C296" t="s">
        <v>22</v>
      </c>
      <c r="D296" s="5" t="s">
        <v>830</v>
      </c>
      <c r="E296" s="5" t="s">
        <v>830</v>
      </c>
      <c r="F296" s="5" t="s">
        <v>830</v>
      </c>
      <c r="G296" s="5" t="s">
        <v>836</v>
      </c>
      <c r="H296">
        <v>1</v>
      </c>
      <c r="I296">
        <v>1</v>
      </c>
      <c r="J296">
        <v>1</v>
      </c>
      <c r="K296">
        <v>1</v>
      </c>
      <c r="L296" s="4">
        <f t="shared" si="5"/>
        <v>1</v>
      </c>
      <c r="M296" t="s">
        <v>8</v>
      </c>
    </row>
    <row r="297" spans="1:13" x14ac:dyDescent="0.3">
      <c r="A297" t="s">
        <v>271</v>
      </c>
      <c r="B297" t="s">
        <v>6</v>
      </c>
      <c r="C297" t="s">
        <v>12</v>
      </c>
      <c r="D297" s="5" t="s">
        <v>830</v>
      </c>
      <c r="E297" s="5" t="s">
        <v>830</v>
      </c>
      <c r="F297" s="5" t="s">
        <v>830</v>
      </c>
      <c r="G297" s="5" t="s">
        <v>831</v>
      </c>
      <c r="H297">
        <v>1</v>
      </c>
      <c r="I297">
        <v>1</v>
      </c>
      <c r="J297">
        <v>1</v>
      </c>
      <c r="K297">
        <v>-1</v>
      </c>
      <c r="L297" s="4">
        <f t="shared" si="5"/>
        <v>0.5</v>
      </c>
      <c r="M297" t="s">
        <v>17</v>
      </c>
    </row>
    <row r="298" spans="1:13" x14ac:dyDescent="0.3">
      <c r="A298" t="s">
        <v>272</v>
      </c>
      <c r="B298" t="s">
        <v>6</v>
      </c>
      <c r="C298" t="s">
        <v>22</v>
      </c>
      <c r="D298" s="5" t="s">
        <v>830</v>
      </c>
      <c r="E298" s="5" t="s">
        <v>830</v>
      </c>
      <c r="F298" s="5" t="s">
        <v>830</v>
      </c>
      <c r="G298" s="5" t="s">
        <v>836</v>
      </c>
      <c r="H298">
        <v>1</v>
      </c>
      <c r="I298">
        <v>1</v>
      </c>
      <c r="J298">
        <v>1</v>
      </c>
      <c r="K298">
        <v>1</v>
      </c>
      <c r="L298" s="4">
        <f t="shared" si="5"/>
        <v>1</v>
      </c>
      <c r="M298" t="s">
        <v>8</v>
      </c>
    </row>
    <row r="299" spans="1:13" x14ac:dyDescent="0.3">
      <c r="A299" t="s">
        <v>273</v>
      </c>
      <c r="B299" t="s">
        <v>91</v>
      </c>
      <c r="C299" t="s">
        <v>15</v>
      </c>
      <c r="D299" s="5" t="s">
        <v>836</v>
      </c>
      <c r="E299" s="5" t="s">
        <v>836</v>
      </c>
      <c r="F299" s="5" t="s">
        <v>836</v>
      </c>
      <c r="G299" s="5" t="s">
        <v>831</v>
      </c>
      <c r="H299">
        <v>-1</v>
      </c>
      <c r="I299">
        <v>-1</v>
      </c>
      <c r="J299">
        <v>-1</v>
      </c>
      <c r="K299">
        <v>-1</v>
      </c>
      <c r="L299" s="4">
        <f t="shared" si="5"/>
        <v>-1</v>
      </c>
      <c r="M299" t="s">
        <v>9</v>
      </c>
    </row>
    <row r="300" spans="1:13" x14ac:dyDescent="0.3">
      <c r="A300" t="s">
        <v>678</v>
      </c>
      <c r="B300" t="s">
        <v>11</v>
      </c>
      <c r="C300" t="s">
        <v>12</v>
      </c>
      <c r="D300" s="5" t="s">
        <v>830</v>
      </c>
      <c r="E300" s="5" t="s">
        <v>830</v>
      </c>
      <c r="F300" s="5" t="s">
        <v>830</v>
      </c>
      <c r="G300" s="5" t="s">
        <v>835</v>
      </c>
      <c r="H300">
        <v>1</v>
      </c>
      <c r="I300">
        <v>1</v>
      </c>
      <c r="J300">
        <v>1</v>
      </c>
      <c r="K300">
        <v>1</v>
      </c>
      <c r="L300" s="4">
        <f t="shared" si="5"/>
        <v>1</v>
      </c>
      <c r="M300" t="s">
        <v>8</v>
      </c>
    </row>
    <row r="301" spans="1:13" x14ac:dyDescent="0.3">
      <c r="A301" t="s">
        <v>803</v>
      </c>
      <c r="B301" t="s">
        <v>11</v>
      </c>
      <c r="C301" t="s">
        <v>26</v>
      </c>
      <c r="D301" s="5" t="s">
        <v>835</v>
      </c>
      <c r="E301" s="5" t="s">
        <v>835</v>
      </c>
      <c r="F301" s="5" t="s">
        <v>835</v>
      </c>
      <c r="G301" s="5" t="s">
        <v>835</v>
      </c>
      <c r="H301">
        <v>-1</v>
      </c>
      <c r="I301">
        <v>-1</v>
      </c>
      <c r="J301">
        <v>-1</v>
      </c>
      <c r="K301">
        <v>1</v>
      </c>
      <c r="L301" s="4">
        <f t="shared" si="5"/>
        <v>-0.5</v>
      </c>
      <c r="M301" t="s">
        <v>9</v>
      </c>
    </row>
    <row r="302" spans="1:13" x14ac:dyDescent="0.3">
      <c r="A302" t="s">
        <v>747</v>
      </c>
      <c r="B302" t="s">
        <v>11</v>
      </c>
      <c r="C302" t="s">
        <v>12</v>
      </c>
      <c r="D302" s="5" t="s">
        <v>830</v>
      </c>
      <c r="E302" s="5" t="s">
        <v>830</v>
      </c>
      <c r="F302" s="5" t="s">
        <v>830</v>
      </c>
      <c r="G302" s="5" t="s">
        <v>835</v>
      </c>
      <c r="H302">
        <v>1</v>
      </c>
      <c r="I302">
        <v>1</v>
      </c>
      <c r="J302">
        <v>1</v>
      </c>
      <c r="K302">
        <v>1</v>
      </c>
      <c r="L302" s="4">
        <f t="shared" si="5"/>
        <v>1</v>
      </c>
      <c r="M302" t="s">
        <v>8</v>
      </c>
    </row>
    <row r="303" spans="1:13" x14ac:dyDescent="0.3">
      <c r="A303" t="s">
        <v>201</v>
      </c>
      <c r="B303" t="s">
        <v>112</v>
      </c>
      <c r="C303" t="s">
        <v>22</v>
      </c>
      <c r="D303" s="5" t="s">
        <v>837</v>
      </c>
      <c r="E303" s="5" t="s">
        <v>837</v>
      </c>
      <c r="F303" s="5" t="s">
        <v>837</v>
      </c>
      <c r="G303" s="5" t="s">
        <v>837</v>
      </c>
      <c r="H303">
        <v>0</v>
      </c>
      <c r="I303">
        <v>0</v>
      </c>
      <c r="J303">
        <v>0</v>
      </c>
      <c r="K303">
        <v>0</v>
      </c>
      <c r="L303" s="4">
        <f t="shared" si="5"/>
        <v>0</v>
      </c>
      <c r="M303" t="s">
        <v>17</v>
      </c>
    </row>
    <row r="304" spans="1:13" x14ac:dyDescent="0.3">
      <c r="A304" t="s">
        <v>681</v>
      </c>
      <c r="B304" t="s">
        <v>24</v>
      </c>
      <c r="C304" t="s">
        <v>31</v>
      </c>
      <c r="D304" s="5" t="s">
        <v>831</v>
      </c>
      <c r="E304" s="5" t="s">
        <v>831</v>
      </c>
      <c r="F304" s="5" t="s">
        <v>831</v>
      </c>
      <c r="G304" s="5" t="s">
        <v>835</v>
      </c>
      <c r="H304">
        <v>1</v>
      </c>
      <c r="I304">
        <v>1</v>
      </c>
      <c r="J304">
        <v>1</v>
      </c>
      <c r="K304">
        <v>1</v>
      </c>
      <c r="L304" s="4">
        <f t="shared" si="5"/>
        <v>1</v>
      </c>
      <c r="M304" t="s">
        <v>8</v>
      </c>
    </row>
    <row r="305" spans="1:13" x14ac:dyDescent="0.3">
      <c r="A305" t="s">
        <v>656</v>
      </c>
      <c r="B305" t="s">
        <v>88</v>
      </c>
      <c r="C305" t="s">
        <v>31</v>
      </c>
      <c r="D305" s="5" t="s">
        <v>835</v>
      </c>
      <c r="E305" s="5" t="s">
        <v>835</v>
      </c>
      <c r="F305" s="5" t="s">
        <v>835</v>
      </c>
      <c r="G305" s="5" t="s">
        <v>835</v>
      </c>
      <c r="H305">
        <v>-1</v>
      </c>
      <c r="I305">
        <v>-1</v>
      </c>
      <c r="J305">
        <v>-1</v>
      </c>
      <c r="K305">
        <v>1</v>
      </c>
      <c r="L305" s="4">
        <f t="shared" si="5"/>
        <v>-0.5</v>
      </c>
      <c r="M305" t="s">
        <v>9</v>
      </c>
    </row>
    <row r="306" spans="1:13" x14ac:dyDescent="0.3">
      <c r="A306" t="s">
        <v>274</v>
      </c>
      <c r="B306" t="s">
        <v>14</v>
      </c>
      <c r="C306" t="s">
        <v>31</v>
      </c>
      <c r="D306" s="5" t="s">
        <v>831</v>
      </c>
      <c r="E306" s="5" t="s">
        <v>831</v>
      </c>
      <c r="F306" s="5" t="s">
        <v>831</v>
      </c>
      <c r="G306" s="5" t="s">
        <v>835</v>
      </c>
      <c r="H306">
        <v>1</v>
      </c>
      <c r="I306">
        <v>1</v>
      </c>
      <c r="J306">
        <v>1</v>
      </c>
      <c r="K306">
        <v>1</v>
      </c>
      <c r="L306" s="4">
        <f t="shared" si="5"/>
        <v>1</v>
      </c>
      <c r="M306" t="s">
        <v>8</v>
      </c>
    </row>
    <row r="307" spans="1:13" x14ac:dyDescent="0.3">
      <c r="A307" t="s">
        <v>202</v>
      </c>
      <c r="B307" t="s">
        <v>6</v>
      </c>
      <c r="C307" t="s">
        <v>7</v>
      </c>
      <c r="D307" s="5" t="s">
        <v>834</v>
      </c>
      <c r="E307" s="5" t="s">
        <v>834</v>
      </c>
      <c r="F307" s="5" t="s">
        <v>834</v>
      </c>
      <c r="G307" s="5" t="s">
        <v>834</v>
      </c>
      <c r="H307">
        <v>0</v>
      </c>
      <c r="I307">
        <v>0</v>
      </c>
      <c r="J307">
        <v>0</v>
      </c>
      <c r="K307">
        <v>0</v>
      </c>
      <c r="L307" s="4">
        <f t="shared" si="5"/>
        <v>0</v>
      </c>
      <c r="M307" t="s">
        <v>17</v>
      </c>
    </row>
    <row r="308" spans="1:13" x14ac:dyDescent="0.3">
      <c r="A308" t="s">
        <v>276</v>
      </c>
      <c r="B308" t="s">
        <v>91</v>
      </c>
      <c r="C308" t="s">
        <v>15</v>
      </c>
      <c r="D308" s="5" t="s">
        <v>836</v>
      </c>
      <c r="E308" s="5" t="s">
        <v>836</v>
      </c>
      <c r="F308" s="5" t="s">
        <v>836</v>
      </c>
      <c r="G308" s="5" t="s">
        <v>831</v>
      </c>
      <c r="H308">
        <v>-1</v>
      </c>
      <c r="I308">
        <v>-1</v>
      </c>
      <c r="J308">
        <v>-1</v>
      </c>
      <c r="K308">
        <v>-1</v>
      </c>
      <c r="L308" s="4">
        <f t="shared" si="5"/>
        <v>-1</v>
      </c>
      <c r="M308" t="s">
        <v>9</v>
      </c>
    </row>
    <row r="309" spans="1:13" x14ac:dyDescent="0.3">
      <c r="A309" t="s">
        <v>686</v>
      </c>
      <c r="B309" t="s">
        <v>18</v>
      </c>
      <c r="C309" t="s">
        <v>12</v>
      </c>
      <c r="D309" s="5" t="s">
        <v>837</v>
      </c>
      <c r="E309" s="5" t="s">
        <v>837</v>
      </c>
      <c r="F309" s="5" t="s">
        <v>837</v>
      </c>
      <c r="G309" s="5" t="s">
        <v>837</v>
      </c>
      <c r="H309">
        <v>0</v>
      </c>
      <c r="I309">
        <v>0</v>
      </c>
      <c r="J309">
        <v>0</v>
      </c>
      <c r="K309">
        <v>0</v>
      </c>
      <c r="L309" s="4">
        <f t="shared" si="5"/>
        <v>0</v>
      </c>
      <c r="M309" t="s">
        <v>17</v>
      </c>
    </row>
    <row r="310" spans="1:13" x14ac:dyDescent="0.3">
      <c r="A310" t="s">
        <v>278</v>
      </c>
      <c r="B310" t="s">
        <v>91</v>
      </c>
      <c r="C310" t="s">
        <v>22</v>
      </c>
      <c r="D310" s="5" t="s">
        <v>836</v>
      </c>
      <c r="E310" s="5" t="s">
        <v>836</v>
      </c>
      <c r="F310" s="5" t="s">
        <v>836</v>
      </c>
      <c r="G310" s="5" t="s">
        <v>830</v>
      </c>
      <c r="H310">
        <v>-1</v>
      </c>
      <c r="I310">
        <v>-1</v>
      </c>
      <c r="J310">
        <v>-1</v>
      </c>
      <c r="K310">
        <v>-1</v>
      </c>
      <c r="L310" s="4">
        <f t="shared" si="5"/>
        <v>-1</v>
      </c>
      <c r="M310" t="s">
        <v>9</v>
      </c>
    </row>
    <row r="311" spans="1:13" x14ac:dyDescent="0.3">
      <c r="A311" t="s">
        <v>279</v>
      </c>
      <c r="B311" t="s">
        <v>14</v>
      </c>
      <c r="C311" t="s">
        <v>22</v>
      </c>
      <c r="D311" s="5" t="s">
        <v>836</v>
      </c>
      <c r="E311" s="5" t="s">
        <v>830</v>
      </c>
      <c r="F311" s="5" t="s">
        <v>830</v>
      </c>
      <c r="G311" s="5" t="s">
        <v>830</v>
      </c>
      <c r="H311">
        <v>-1</v>
      </c>
      <c r="I311">
        <v>1</v>
      </c>
      <c r="J311">
        <v>1</v>
      </c>
      <c r="K311">
        <v>-1</v>
      </c>
      <c r="L311" s="4">
        <f t="shared" si="5"/>
        <v>0</v>
      </c>
      <c r="M311" t="s">
        <v>9</v>
      </c>
    </row>
    <row r="312" spans="1:13" x14ac:dyDescent="0.3">
      <c r="A312" t="s">
        <v>689</v>
      </c>
      <c r="B312" t="s">
        <v>32</v>
      </c>
      <c r="C312" t="s">
        <v>12</v>
      </c>
      <c r="D312" s="5" t="s">
        <v>836</v>
      </c>
      <c r="E312" s="5" t="s">
        <v>836</v>
      </c>
      <c r="F312" s="5" t="s">
        <v>833</v>
      </c>
      <c r="G312" s="5" t="s">
        <v>831</v>
      </c>
      <c r="H312">
        <v>-1</v>
      </c>
      <c r="I312">
        <v>-1</v>
      </c>
      <c r="J312">
        <v>0</v>
      </c>
      <c r="K312">
        <v>-1</v>
      </c>
      <c r="L312" s="4">
        <f t="shared" si="5"/>
        <v>-0.75</v>
      </c>
      <c r="M312" t="s">
        <v>9</v>
      </c>
    </row>
    <row r="313" spans="1:13" x14ac:dyDescent="0.3">
      <c r="A313" t="s">
        <v>741</v>
      </c>
      <c r="B313" t="s">
        <v>32</v>
      </c>
      <c r="C313" t="s">
        <v>22</v>
      </c>
      <c r="D313" s="5" t="s">
        <v>830</v>
      </c>
      <c r="E313" s="5" t="s">
        <v>830</v>
      </c>
      <c r="F313" s="5" t="s">
        <v>830</v>
      </c>
      <c r="G313" s="5" t="s">
        <v>830</v>
      </c>
      <c r="H313">
        <v>1</v>
      </c>
      <c r="I313">
        <v>1</v>
      </c>
      <c r="J313">
        <v>1</v>
      </c>
      <c r="K313">
        <v>-1</v>
      </c>
      <c r="L313" s="4">
        <f t="shared" si="5"/>
        <v>0.5</v>
      </c>
      <c r="M313" t="s">
        <v>17</v>
      </c>
    </row>
    <row r="314" spans="1:13" x14ac:dyDescent="0.3">
      <c r="A314" t="s">
        <v>222</v>
      </c>
      <c r="B314" t="s">
        <v>32</v>
      </c>
      <c r="C314" t="s">
        <v>31</v>
      </c>
      <c r="D314" s="5" t="s">
        <v>837</v>
      </c>
      <c r="E314" s="5" t="s">
        <v>837</v>
      </c>
      <c r="F314" s="5" t="s">
        <v>837</v>
      </c>
      <c r="G314" s="5" t="s">
        <v>837</v>
      </c>
      <c r="H314">
        <v>0</v>
      </c>
      <c r="I314">
        <v>0</v>
      </c>
      <c r="J314">
        <v>0</v>
      </c>
      <c r="K314">
        <v>0</v>
      </c>
      <c r="L314" s="4">
        <f t="shared" si="5"/>
        <v>0</v>
      </c>
      <c r="M314" t="s">
        <v>17</v>
      </c>
    </row>
    <row r="315" spans="1:13" x14ac:dyDescent="0.3">
      <c r="A315" t="s">
        <v>639</v>
      </c>
      <c r="B315" t="s">
        <v>39</v>
      </c>
      <c r="C315" t="s">
        <v>22</v>
      </c>
      <c r="D315" s="5" t="s">
        <v>830</v>
      </c>
      <c r="E315" s="5" t="s">
        <v>830</v>
      </c>
      <c r="F315" s="5" t="s">
        <v>830</v>
      </c>
      <c r="G315" s="5" t="s">
        <v>830</v>
      </c>
      <c r="H315">
        <v>1</v>
      </c>
      <c r="I315">
        <v>1</v>
      </c>
      <c r="J315">
        <v>1</v>
      </c>
      <c r="K315">
        <v>-1</v>
      </c>
      <c r="L315" s="4">
        <f t="shared" si="5"/>
        <v>0.5</v>
      </c>
      <c r="M315" t="s">
        <v>17</v>
      </c>
    </row>
    <row r="316" spans="1:13" x14ac:dyDescent="0.3">
      <c r="A316" t="s">
        <v>619</v>
      </c>
      <c r="B316" t="s">
        <v>60</v>
      </c>
      <c r="C316" t="s">
        <v>31</v>
      </c>
      <c r="D316" s="5" t="s">
        <v>837</v>
      </c>
      <c r="E316" s="5" t="s">
        <v>837</v>
      </c>
      <c r="F316" s="5" t="s">
        <v>837</v>
      </c>
      <c r="G316" s="5" t="s">
        <v>837</v>
      </c>
      <c r="H316">
        <v>0</v>
      </c>
      <c r="I316">
        <v>0</v>
      </c>
      <c r="J316">
        <v>0</v>
      </c>
      <c r="K316">
        <v>0</v>
      </c>
      <c r="L316" s="4">
        <f t="shared" si="5"/>
        <v>0</v>
      </c>
      <c r="M316" t="s">
        <v>17</v>
      </c>
    </row>
    <row r="317" spans="1:13" x14ac:dyDescent="0.3">
      <c r="A317" t="s">
        <v>281</v>
      </c>
      <c r="B317" t="s">
        <v>155</v>
      </c>
      <c r="C317" t="s">
        <v>22</v>
      </c>
      <c r="D317" s="5" t="s">
        <v>830</v>
      </c>
      <c r="E317" s="5" t="s">
        <v>830</v>
      </c>
      <c r="F317" s="5" t="s">
        <v>830</v>
      </c>
      <c r="G317" s="5" t="s">
        <v>830</v>
      </c>
      <c r="H317">
        <v>1</v>
      </c>
      <c r="I317">
        <v>1</v>
      </c>
      <c r="J317">
        <v>1</v>
      </c>
      <c r="K317">
        <v>-1</v>
      </c>
      <c r="L317" s="4">
        <f t="shared" si="5"/>
        <v>0.5</v>
      </c>
      <c r="M317" t="s">
        <v>17</v>
      </c>
    </row>
    <row r="318" spans="1:13" x14ac:dyDescent="0.3">
      <c r="A318" t="s">
        <v>282</v>
      </c>
      <c r="B318" t="s">
        <v>18</v>
      </c>
      <c r="C318" t="s">
        <v>12</v>
      </c>
      <c r="D318" s="5" t="s">
        <v>830</v>
      </c>
      <c r="E318" s="5" t="s">
        <v>830</v>
      </c>
      <c r="F318" s="5" t="s">
        <v>830</v>
      </c>
      <c r="G318" s="5" t="s">
        <v>835</v>
      </c>
      <c r="H318">
        <v>1</v>
      </c>
      <c r="I318">
        <v>1</v>
      </c>
      <c r="J318">
        <v>1</v>
      </c>
      <c r="K318">
        <v>1</v>
      </c>
      <c r="L318" s="4">
        <f t="shared" si="5"/>
        <v>1</v>
      </c>
      <c r="M318" t="s">
        <v>8</v>
      </c>
    </row>
    <row r="319" spans="1:13" x14ac:dyDescent="0.3">
      <c r="A319" t="s">
        <v>283</v>
      </c>
      <c r="B319" t="s">
        <v>11</v>
      </c>
      <c r="C319" t="s">
        <v>31</v>
      </c>
      <c r="D319" s="5" t="s">
        <v>831</v>
      </c>
      <c r="E319" s="5" t="s">
        <v>835</v>
      </c>
      <c r="F319" s="5" t="s">
        <v>835</v>
      </c>
      <c r="G319" s="5" t="s">
        <v>835</v>
      </c>
      <c r="H319">
        <v>1</v>
      </c>
      <c r="I319">
        <v>-1</v>
      </c>
      <c r="J319">
        <v>-1</v>
      </c>
      <c r="K319">
        <v>1</v>
      </c>
      <c r="L319" s="4">
        <f t="shared" si="5"/>
        <v>0</v>
      </c>
      <c r="M319" t="s">
        <v>9</v>
      </c>
    </row>
    <row r="320" spans="1:13" x14ac:dyDescent="0.3">
      <c r="A320" t="s">
        <v>655</v>
      </c>
      <c r="B320" t="s">
        <v>88</v>
      </c>
      <c r="C320" t="s">
        <v>31</v>
      </c>
      <c r="D320" s="5" t="s">
        <v>835</v>
      </c>
      <c r="E320" s="5" t="s">
        <v>835</v>
      </c>
      <c r="F320" s="5" t="s">
        <v>835</v>
      </c>
      <c r="G320" s="5" t="s">
        <v>835</v>
      </c>
      <c r="H320">
        <v>-1</v>
      </c>
      <c r="I320">
        <v>-1</v>
      </c>
      <c r="J320">
        <v>-1</v>
      </c>
      <c r="K320">
        <v>1</v>
      </c>
      <c r="L320" s="4">
        <f t="shared" si="5"/>
        <v>-0.5</v>
      </c>
      <c r="M320" t="s">
        <v>9</v>
      </c>
    </row>
    <row r="321" spans="1:13" x14ac:dyDescent="0.3">
      <c r="A321" t="s">
        <v>284</v>
      </c>
      <c r="B321" t="s">
        <v>11</v>
      </c>
      <c r="C321" t="s">
        <v>31</v>
      </c>
      <c r="D321" s="5" t="s">
        <v>835</v>
      </c>
      <c r="E321" s="5" t="s">
        <v>835</v>
      </c>
      <c r="F321" s="5" t="s">
        <v>835</v>
      </c>
      <c r="G321" s="5" t="s">
        <v>835</v>
      </c>
      <c r="H321">
        <v>-1</v>
      </c>
      <c r="I321">
        <v>-1</v>
      </c>
      <c r="J321">
        <v>-1</v>
      </c>
      <c r="K321">
        <v>1</v>
      </c>
      <c r="L321" s="4">
        <f t="shared" si="5"/>
        <v>-0.5</v>
      </c>
      <c r="M321" t="s">
        <v>9</v>
      </c>
    </row>
    <row r="322" spans="1:13" x14ac:dyDescent="0.3">
      <c r="A322" t="s">
        <v>285</v>
      </c>
      <c r="B322" t="s">
        <v>51</v>
      </c>
      <c r="C322" t="s">
        <v>15</v>
      </c>
      <c r="D322" s="5" t="s">
        <v>830</v>
      </c>
      <c r="E322" s="5" t="s">
        <v>830</v>
      </c>
      <c r="F322" s="5" t="s">
        <v>830</v>
      </c>
      <c r="G322" s="5" t="s">
        <v>835</v>
      </c>
      <c r="H322">
        <v>1</v>
      </c>
      <c r="I322">
        <v>1</v>
      </c>
      <c r="J322">
        <v>1</v>
      </c>
      <c r="K322">
        <v>1</v>
      </c>
      <c r="L322" s="4">
        <f t="shared" si="5"/>
        <v>1</v>
      </c>
      <c r="M322" t="s">
        <v>8</v>
      </c>
    </row>
    <row r="323" spans="1:13" x14ac:dyDescent="0.3">
      <c r="A323" t="s">
        <v>802</v>
      </c>
      <c r="B323" t="s">
        <v>32</v>
      </c>
      <c r="C323" t="s">
        <v>31</v>
      </c>
      <c r="D323" s="5" t="s">
        <v>835</v>
      </c>
      <c r="E323" s="5" t="s">
        <v>835</v>
      </c>
      <c r="F323" s="5" t="s">
        <v>835</v>
      </c>
      <c r="G323" s="5" t="s">
        <v>835</v>
      </c>
      <c r="H323">
        <v>-1</v>
      </c>
      <c r="I323">
        <v>-1</v>
      </c>
      <c r="J323">
        <v>-1</v>
      </c>
      <c r="K323">
        <v>1</v>
      </c>
      <c r="L323" s="4">
        <f t="shared" si="5"/>
        <v>-0.5</v>
      </c>
      <c r="M323" t="s">
        <v>9</v>
      </c>
    </row>
    <row r="324" spans="1:13" x14ac:dyDescent="0.3">
      <c r="A324" t="s">
        <v>286</v>
      </c>
      <c r="B324" t="s">
        <v>24</v>
      </c>
      <c r="C324" t="s">
        <v>15</v>
      </c>
      <c r="D324" s="5" t="s">
        <v>830</v>
      </c>
      <c r="E324" s="5" t="s">
        <v>830</v>
      </c>
      <c r="F324" s="5" t="s">
        <v>830</v>
      </c>
      <c r="G324" s="5" t="s">
        <v>835</v>
      </c>
      <c r="H324">
        <v>1</v>
      </c>
      <c r="I324">
        <v>1</v>
      </c>
      <c r="J324">
        <v>1</v>
      </c>
      <c r="K324">
        <v>1</v>
      </c>
      <c r="L324" s="4">
        <f t="shared" ref="L324:L387" si="6">(SUM(H324:K324))/4</f>
        <v>1</v>
      </c>
      <c r="M324" t="s">
        <v>8</v>
      </c>
    </row>
    <row r="325" spans="1:13" x14ac:dyDescent="0.3">
      <c r="A325" t="s">
        <v>287</v>
      </c>
      <c r="B325" t="s">
        <v>18</v>
      </c>
      <c r="C325" t="s">
        <v>12</v>
      </c>
      <c r="D325" s="5" t="s">
        <v>830</v>
      </c>
      <c r="E325" s="5" t="s">
        <v>830</v>
      </c>
      <c r="F325" s="5" t="s">
        <v>830</v>
      </c>
      <c r="G325" s="5" t="s">
        <v>835</v>
      </c>
      <c r="H325">
        <v>1</v>
      </c>
      <c r="I325">
        <v>1</v>
      </c>
      <c r="J325">
        <v>1</v>
      </c>
      <c r="K325">
        <v>1</v>
      </c>
      <c r="L325" s="4">
        <f t="shared" si="6"/>
        <v>1</v>
      </c>
      <c r="M325" t="s">
        <v>8</v>
      </c>
    </row>
    <row r="326" spans="1:13" x14ac:dyDescent="0.3">
      <c r="A326" t="s">
        <v>288</v>
      </c>
      <c r="B326" t="s">
        <v>56</v>
      </c>
      <c r="C326" t="s">
        <v>26</v>
      </c>
      <c r="D326" s="5" t="s">
        <v>831</v>
      </c>
      <c r="E326" s="5" t="s">
        <v>831</v>
      </c>
      <c r="F326" s="5" t="s">
        <v>831</v>
      </c>
      <c r="G326" s="5" t="s">
        <v>835</v>
      </c>
      <c r="H326">
        <v>1</v>
      </c>
      <c r="I326">
        <v>1</v>
      </c>
      <c r="J326">
        <v>1</v>
      </c>
      <c r="K326">
        <v>1</v>
      </c>
      <c r="L326" s="4">
        <f t="shared" si="6"/>
        <v>1</v>
      </c>
      <c r="M326" t="s">
        <v>8</v>
      </c>
    </row>
    <row r="327" spans="1:13" x14ac:dyDescent="0.3">
      <c r="A327" t="s">
        <v>289</v>
      </c>
      <c r="B327" t="s">
        <v>200</v>
      </c>
      <c r="C327" t="s">
        <v>31</v>
      </c>
      <c r="D327" s="5" t="s">
        <v>831</v>
      </c>
      <c r="E327" s="5" t="s">
        <v>831</v>
      </c>
      <c r="F327" s="5" t="s">
        <v>831</v>
      </c>
      <c r="G327" s="5" t="s">
        <v>835</v>
      </c>
      <c r="H327">
        <v>1</v>
      </c>
      <c r="I327">
        <v>1</v>
      </c>
      <c r="J327">
        <v>1</v>
      </c>
      <c r="K327">
        <v>1</v>
      </c>
      <c r="L327" s="4">
        <f t="shared" si="6"/>
        <v>1</v>
      </c>
      <c r="M327" t="s">
        <v>8</v>
      </c>
    </row>
    <row r="328" spans="1:13" x14ac:dyDescent="0.3">
      <c r="A328" t="s">
        <v>290</v>
      </c>
      <c r="B328" t="s">
        <v>18</v>
      </c>
      <c r="C328" t="s">
        <v>31</v>
      </c>
      <c r="D328" s="5" t="s">
        <v>835</v>
      </c>
      <c r="E328" s="5" t="s">
        <v>835</v>
      </c>
      <c r="F328" s="5" t="s">
        <v>835</v>
      </c>
      <c r="G328" s="5" t="s">
        <v>835</v>
      </c>
      <c r="H328">
        <v>-1</v>
      </c>
      <c r="I328">
        <v>-1</v>
      </c>
      <c r="J328">
        <v>-1</v>
      </c>
      <c r="K328">
        <v>1</v>
      </c>
      <c r="L328" s="4">
        <f t="shared" si="6"/>
        <v>-0.5</v>
      </c>
      <c r="M328" t="s">
        <v>9</v>
      </c>
    </row>
    <row r="329" spans="1:13" x14ac:dyDescent="0.3">
      <c r="A329" t="s">
        <v>615</v>
      </c>
      <c r="B329" t="s">
        <v>60</v>
      </c>
      <c r="C329" t="s">
        <v>31</v>
      </c>
      <c r="D329" s="5" t="s">
        <v>837</v>
      </c>
      <c r="E329" s="5" t="s">
        <v>837</v>
      </c>
      <c r="F329" s="5" t="s">
        <v>837</v>
      </c>
      <c r="G329" s="5" t="s">
        <v>837</v>
      </c>
      <c r="H329">
        <v>0</v>
      </c>
      <c r="I329">
        <v>0</v>
      </c>
      <c r="J329">
        <v>0</v>
      </c>
      <c r="K329">
        <v>0</v>
      </c>
      <c r="L329" s="4">
        <f t="shared" si="6"/>
        <v>0</v>
      </c>
      <c r="M329" t="s">
        <v>17</v>
      </c>
    </row>
    <row r="330" spans="1:13" x14ac:dyDescent="0.3">
      <c r="A330" t="s">
        <v>626</v>
      </c>
      <c r="B330" t="s">
        <v>155</v>
      </c>
      <c r="C330" t="s">
        <v>15</v>
      </c>
      <c r="D330" s="5" t="s">
        <v>830</v>
      </c>
      <c r="E330" s="5" t="s">
        <v>830</v>
      </c>
      <c r="F330" s="5" t="s">
        <v>830</v>
      </c>
      <c r="G330" s="5" t="s">
        <v>835</v>
      </c>
      <c r="H330">
        <v>1</v>
      </c>
      <c r="I330">
        <v>1</v>
      </c>
      <c r="J330">
        <v>1</v>
      </c>
      <c r="K330">
        <v>1</v>
      </c>
      <c r="L330" s="4">
        <f t="shared" si="6"/>
        <v>1</v>
      </c>
      <c r="M330" t="s">
        <v>8</v>
      </c>
    </row>
    <row r="331" spans="1:13" x14ac:dyDescent="0.3">
      <c r="A331" t="s">
        <v>668</v>
      </c>
      <c r="B331" t="s">
        <v>32</v>
      </c>
      <c r="C331" t="s">
        <v>31</v>
      </c>
      <c r="D331" s="5" t="s">
        <v>837</v>
      </c>
      <c r="E331" s="5" t="s">
        <v>837</v>
      </c>
      <c r="F331" s="5" t="s">
        <v>837</v>
      </c>
      <c r="G331" s="5" t="s">
        <v>837</v>
      </c>
      <c r="H331">
        <v>0</v>
      </c>
      <c r="I331">
        <v>0</v>
      </c>
      <c r="J331">
        <v>0</v>
      </c>
      <c r="K331">
        <v>0</v>
      </c>
      <c r="L331" s="4">
        <f t="shared" si="6"/>
        <v>0</v>
      </c>
      <c r="M331" t="s">
        <v>17</v>
      </c>
    </row>
    <row r="332" spans="1:13" x14ac:dyDescent="0.3">
      <c r="A332" t="s">
        <v>794</v>
      </c>
      <c r="B332" t="s">
        <v>88</v>
      </c>
      <c r="C332" t="s">
        <v>31</v>
      </c>
      <c r="D332" s="5" t="s">
        <v>831</v>
      </c>
      <c r="E332" s="5" t="s">
        <v>835</v>
      </c>
      <c r="F332" s="5" t="s">
        <v>831</v>
      </c>
      <c r="G332" s="5" t="s">
        <v>835</v>
      </c>
      <c r="H332">
        <v>1</v>
      </c>
      <c r="I332">
        <v>-1</v>
      </c>
      <c r="J332">
        <v>1</v>
      </c>
      <c r="K332">
        <v>1</v>
      </c>
      <c r="L332" s="4">
        <f t="shared" si="6"/>
        <v>0.5</v>
      </c>
      <c r="M332" t="s">
        <v>17</v>
      </c>
    </row>
    <row r="333" spans="1:13" x14ac:dyDescent="0.3">
      <c r="A333" t="s">
        <v>291</v>
      </c>
      <c r="B333" t="s">
        <v>200</v>
      </c>
      <c r="C333" t="s">
        <v>15</v>
      </c>
      <c r="D333" s="5" t="s">
        <v>830</v>
      </c>
      <c r="E333" s="5" t="s">
        <v>830</v>
      </c>
      <c r="F333" s="5" t="s">
        <v>830</v>
      </c>
      <c r="G333" s="5" t="s">
        <v>835</v>
      </c>
      <c r="H333">
        <v>1</v>
      </c>
      <c r="I333">
        <v>1</v>
      </c>
      <c r="J333">
        <v>1</v>
      </c>
      <c r="K333">
        <v>1</v>
      </c>
      <c r="L333" s="4">
        <f t="shared" si="6"/>
        <v>1</v>
      </c>
      <c r="M333" t="s">
        <v>8</v>
      </c>
    </row>
    <row r="334" spans="1:13" x14ac:dyDescent="0.3">
      <c r="A334" t="s">
        <v>292</v>
      </c>
      <c r="B334" t="s">
        <v>88</v>
      </c>
      <c r="C334" t="s">
        <v>31</v>
      </c>
      <c r="D334" s="5" t="s">
        <v>835</v>
      </c>
      <c r="E334" s="5" t="s">
        <v>835</v>
      </c>
      <c r="F334" s="5" t="s">
        <v>835</v>
      </c>
      <c r="G334" s="5" t="s">
        <v>835</v>
      </c>
      <c r="H334">
        <v>-1</v>
      </c>
      <c r="I334">
        <v>-1</v>
      </c>
      <c r="J334">
        <v>-1</v>
      </c>
      <c r="K334">
        <v>1</v>
      </c>
      <c r="L334" s="4">
        <f t="shared" si="6"/>
        <v>-0.5</v>
      </c>
      <c r="M334" t="s">
        <v>9</v>
      </c>
    </row>
    <row r="335" spans="1:13" x14ac:dyDescent="0.3">
      <c r="A335" t="s">
        <v>293</v>
      </c>
      <c r="B335" t="s">
        <v>72</v>
      </c>
      <c r="C335" t="s">
        <v>22</v>
      </c>
      <c r="D335" s="5" t="s">
        <v>830</v>
      </c>
      <c r="E335" s="5" t="s">
        <v>830</v>
      </c>
      <c r="F335" s="5" t="s">
        <v>830</v>
      </c>
      <c r="G335" s="5" t="s">
        <v>830</v>
      </c>
      <c r="H335">
        <v>1</v>
      </c>
      <c r="I335">
        <v>1</v>
      </c>
      <c r="J335">
        <v>1</v>
      </c>
      <c r="K335">
        <v>-1</v>
      </c>
      <c r="L335" s="4">
        <f t="shared" si="6"/>
        <v>0.5</v>
      </c>
      <c r="M335" t="s">
        <v>17</v>
      </c>
    </row>
    <row r="336" spans="1:13" x14ac:dyDescent="0.3">
      <c r="A336" t="s">
        <v>294</v>
      </c>
      <c r="B336" t="s">
        <v>91</v>
      </c>
      <c r="C336" t="s">
        <v>22</v>
      </c>
      <c r="D336" s="5" t="s">
        <v>836</v>
      </c>
      <c r="E336" s="5" t="s">
        <v>836</v>
      </c>
      <c r="F336" s="5" t="s">
        <v>836</v>
      </c>
      <c r="G336" s="5" t="s">
        <v>830</v>
      </c>
      <c r="H336">
        <v>-1</v>
      </c>
      <c r="I336">
        <v>-1</v>
      </c>
      <c r="J336">
        <v>-1</v>
      </c>
      <c r="K336">
        <v>-1</v>
      </c>
      <c r="L336" s="4">
        <f t="shared" si="6"/>
        <v>-1</v>
      </c>
      <c r="M336" t="s">
        <v>9</v>
      </c>
    </row>
    <row r="337" spans="1:13" x14ac:dyDescent="0.3">
      <c r="A337" t="s">
        <v>705</v>
      </c>
      <c r="B337" t="s">
        <v>88</v>
      </c>
      <c r="C337" t="s">
        <v>31</v>
      </c>
      <c r="D337" s="5" t="s">
        <v>835</v>
      </c>
      <c r="E337" s="5" t="s">
        <v>835</v>
      </c>
      <c r="F337" s="5" t="s">
        <v>835</v>
      </c>
      <c r="G337" s="5" t="s">
        <v>835</v>
      </c>
      <c r="H337">
        <v>-1</v>
      </c>
      <c r="I337">
        <v>-1</v>
      </c>
      <c r="J337">
        <v>-1</v>
      </c>
      <c r="K337">
        <v>1</v>
      </c>
      <c r="L337" s="4">
        <f t="shared" si="6"/>
        <v>-0.5</v>
      </c>
      <c r="M337" t="s">
        <v>9</v>
      </c>
    </row>
    <row r="338" spans="1:13" x14ac:dyDescent="0.3">
      <c r="A338" t="s">
        <v>295</v>
      </c>
      <c r="B338" t="s">
        <v>233</v>
      </c>
      <c r="C338" t="s">
        <v>31</v>
      </c>
      <c r="D338" s="5" t="s">
        <v>835</v>
      </c>
      <c r="E338" s="5" t="s">
        <v>835</v>
      </c>
      <c r="F338" s="5" t="s">
        <v>835</v>
      </c>
      <c r="G338" s="5" t="s">
        <v>831</v>
      </c>
      <c r="H338">
        <v>-1</v>
      </c>
      <c r="I338">
        <v>-1</v>
      </c>
      <c r="J338">
        <v>-1</v>
      </c>
      <c r="K338">
        <v>-1</v>
      </c>
      <c r="L338" s="4">
        <f t="shared" si="6"/>
        <v>-1</v>
      </c>
      <c r="M338" t="s">
        <v>9</v>
      </c>
    </row>
    <row r="339" spans="1:13" x14ac:dyDescent="0.3">
      <c r="A339" t="s">
        <v>296</v>
      </c>
      <c r="B339" t="s">
        <v>6</v>
      </c>
      <c r="C339" t="s">
        <v>28</v>
      </c>
      <c r="D339" s="5" t="s">
        <v>830</v>
      </c>
      <c r="E339" s="5" t="s">
        <v>830</v>
      </c>
      <c r="F339" s="5" t="s">
        <v>830</v>
      </c>
      <c r="G339" s="5" t="s">
        <v>838</v>
      </c>
      <c r="H339">
        <v>1</v>
      </c>
      <c r="I339">
        <v>1</v>
      </c>
      <c r="J339">
        <v>1</v>
      </c>
      <c r="K339">
        <v>0</v>
      </c>
      <c r="L339" s="4">
        <f t="shared" si="6"/>
        <v>0.75</v>
      </c>
      <c r="M339" t="s">
        <v>8</v>
      </c>
    </row>
    <row r="340" spans="1:13" x14ac:dyDescent="0.3">
      <c r="A340" t="s">
        <v>699</v>
      </c>
      <c r="B340" t="s">
        <v>18</v>
      </c>
      <c r="C340" t="s">
        <v>26</v>
      </c>
      <c r="D340" s="5" t="s">
        <v>834</v>
      </c>
      <c r="E340" s="5" t="s">
        <v>834</v>
      </c>
      <c r="F340" s="5" t="s">
        <v>834</v>
      </c>
      <c r="G340" s="5" t="s">
        <v>834</v>
      </c>
      <c r="H340">
        <v>0</v>
      </c>
      <c r="I340">
        <v>0</v>
      </c>
      <c r="J340">
        <v>0</v>
      </c>
      <c r="K340">
        <v>0</v>
      </c>
      <c r="L340" s="4">
        <f t="shared" si="6"/>
        <v>0</v>
      </c>
      <c r="M340" t="s">
        <v>17</v>
      </c>
    </row>
    <row r="341" spans="1:13" x14ac:dyDescent="0.3">
      <c r="A341" t="s">
        <v>275</v>
      </c>
      <c r="B341" t="s">
        <v>24</v>
      </c>
      <c r="C341" t="s">
        <v>31</v>
      </c>
      <c r="D341" s="5" t="s">
        <v>834</v>
      </c>
      <c r="E341" s="5" t="s">
        <v>834</v>
      </c>
      <c r="F341" s="5" t="s">
        <v>834</v>
      </c>
      <c r="G341" s="5" t="s">
        <v>834</v>
      </c>
      <c r="H341">
        <v>0</v>
      </c>
      <c r="I341">
        <v>0</v>
      </c>
      <c r="J341">
        <v>0</v>
      </c>
      <c r="K341">
        <v>0</v>
      </c>
      <c r="L341" s="4">
        <f t="shared" si="6"/>
        <v>0</v>
      </c>
      <c r="M341" t="s">
        <v>17</v>
      </c>
    </row>
    <row r="342" spans="1:13" x14ac:dyDescent="0.3">
      <c r="A342" t="s">
        <v>298</v>
      </c>
      <c r="B342" t="s">
        <v>11</v>
      </c>
      <c r="C342" t="s">
        <v>22</v>
      </c>
      <c r="D342" s="5" t="s">
        <v>830</v>
      </c>
      <c r="E342" s="5" t="s">
        <v>830</v>
      </c>
      <c r="F342" s="5" t="s">
        <v>830</v>
      </c>
      <c r="G342" s="5" t="s">
        <v>830</v>
      </c>
      <c r="H342">
        <v>1</v>
      </c>
      <c r="I342">
        <v>1</v>
      </c>
      <c r="J342">
        <v>1</v>
      </c>
      <c r="K342">
        <v>-1</v>
      </c>
      <c r="L342" s="4">
        <f t="shared" si="6"/>
        <v>0.5</v>
      </c>
      <c r="M342" t="s">
        <v>17</v>
      </c>
    </row>
    <row r="343" spans="1:13" x14ac:dyDescent="0.3">
      <c r="A343" t="s">
        <v>299</v>
      </c>
      <c r="B343" t="s">
        <v>72</v>
      </c>
      <c r="C343" t="s">
        <v>31</v>
      </c>
      <c r="D343" s="5" t="s">
        <v>835</v>
      </c>
      <c r="E343" s="5" t="s">
        <v>831</v>
      </c>
      <c r="F343" s="5" t="s">
        <v>831</v>
      </c>
      <c r="G343" s="5" t="s">
        <v>835</v>
      </c>
      <c r="H343">
        <v>-1</v>
      </c>
      <c r="I343">
        <v>1</v>
      </c>
      <c r="J343">
        <v>1</v>
      </c>
      <c r="K343">
        <v>1</v>
      </c>
      <c r="L343" s="4">
        <f t="shared" si="6"/>
        <v>0.5</v>
      </c>
      <c r="M343" t="s">
        <v>17</v>
      </c>
    </row>
    <row r="344" spans="1:13" x14ac:dyDescent="0.3">
      <c r="A344" t="s">
        <v>277</v>
      </c>
      <c r="B344" t="s">
        <v>30</v>
      </c>
      <c r="C344" t="s">
        <v>7</v>
      </c>
      <c r="D344" s="5" t="s">
        <v>833</v>
      </c>
      <c r="E344" s="5" t="s">
        <v>843</v>
      </c>
      <c r="F344" s="5" t="s">
        <v>835</v>
      </c>
      <c r="G344" s="5" t="s">
        <v>836</v>
      </c>
      <c r="H344">
        <v>0</v>
      </c>
      <c r="I344">
        <v>0</v>
      </c>
      <c r="J344">
        <v>-1</v>
      </c>
      <c r="K344">
        <v>1</v>
      </c>
      <c r="L344" s="4">
        <f t="shared" si="6"/>
        <v>0</v>
      </c>
      <c r="M344" t="s">
        <v>9</v>
      </c>
    </row>
    <row r="345" spans="1:13" x14ac:dyDescent="0.3">
      <c r="A345" t="s">
        <v>727</v>
      </c>
      <c r="B345" t="s">
        <v>233</v>
      </c>
      <c r="C345" t="s">
        <v>31</v>
      </c>
      <c r="D345" s="5" t="s">
        <v>835</v>
      </c>
      <c r="E345" s="5" t="s">
        <v>835</v>
      </c>
      <c r="F345" s="5" t="s">
        <v>835</v>
      </c>
      <c r="G345" s="5" t="s">
        <v>831</v>
      </c>
      <c r="H345">
        <v>-1</v>
      </c>
      <c r="I345">
        <v>-1</v>
      </c>
      <c r="J345">
        <v>-1</v>
      </c>
      <c r="K345">
        <v>-1</v>
      </c>
      <c r="L345" s="4">
        <f t="shared" si="6"/>
        <v>-1</v>
      </c>
      <c r="M345" t="s">
        <v>9</v>
      </c>
    </row>
    <row r="346" spans="1:13" x14ac:dyDescent="0.3">
      <c r="A346" t="s">
        <v>301</v>
      </c>
      <c r="B346" t="s">
        <v>11</v>
      </c>
      <c r="C346" t="s">
        <v>31</v>
      </c>
      <c r="D346" s="5" t="s">
        <v>835</v>
      </c>
      <c r="E346" s="5" t="s">
        <v>835</v>
      </c>
      <c r="F346" s="5" t="s">
        <v>835</v>
      </c>
      <c r="G346" s="5" t="s">
        <v>835</v>
      </c>
      <c r="H346">
        <v>-1</v>
      </c>
      <c r="I346">
        <v>-1</v>
      </c>
      <c r="J346">
        <v>-1</v>
      </c>
      <c r="K346">
        <v>1</v>
      </c>
      <c r="L346" s="4">
        <f t="shared" si="6"/>
        <v>-0.5</v>
      </c>
      <c r="M346" t="s">
        <v>9</v>
      </c>
    </row>
    <row r="347" spans="1:13" x14ac:dyDescent="0.3">
      <c r="A347" t="s">
        <v>302</v>
      </c>
      <c r="B347" t="s">
        <v>91</v>
      </c>
      <c r="C347" t="s">
        <v>15</v>
      </c>
      <c r="D347" s="5" t="s">
        <v>836</v>
      </c>
      <c r="E347" s="5" t="s">
        <v>836</v>
      </c>
      <c r="F347" s="5" t="s">
        <v>836</v>
      </c>
      <c r="G347" s="5" t="s">
        <v>831</v>
      </c>
      <c r="H347">
        <v>-1</v>
      </c>
      <c r="I347">
        <v>-1</v>
      </c>
      <c r="J347">
        <v>-1</v>
      </c>
      <c r="K347">
        <v>-1</v>
      </c>
      <c r="L347" s="4">
        <f t="shared" si="6"/>
        <v>-1</v>
      </c>
      <c r="M347" t="s">
        <v>9</v>
      </c>
    </row>
    <row r="348" spans="1:13" x14ac:dyDescent="0.3">
      <c r="A348" t="s">
        <v>303</v>
      </c>
      <c r="B348" t="s">
        <v>304</v>
      </c>
      <c r="C348" t="s">
        <v>31</v>
      </c>
      <c r="D348" s="5" t="s">
        <v>831</v>
      </c>
      <c r="E348" s="5" t="s">
        <v>831</v>
      </c>
      <c r="F348" s="5" t="s">
        <v>831</v>
      </c>
      <c r="G348" s="5" t="s">
        <v>835</v>
      </c>
      <c r="H348">
        <v>1</v>
      </c>
      <c r="I348">
        <v>1</v>
      </c>
      <c r="J348">
        <v>1</v>
      </c>
      <c r="K348">
        <v>1</v>
      </c>
      <c r="L348" s="4">
        <f t="shared" si="6"/>
        <v>1</v>
      </c>
      <c r="M348" t="s">
        <v>8</v>
      </c>
    </row>
    <row r="349" spans="1:13" x14ac:dyDescent="0.3">
      <c r="A349" t="s">
        <v>305</v>
      </c>
      <c r="B349" t="s">
        <v>11</v>
      </c>
      <c r="C349" t="s">
        <v>12</v>
      </c>
      <c r="D349" s="5" t="s">
        <v>830</v>
      </c>
      <c r="E349" s="5" t="s">
        <v>830</v>
      </c>
      <c r="F349" s="5" t="s">
        <v>830</v>
      </c>
      <c r="G349" s="5" t="s">
        <v>835</v>
      </c>
      <c r="H349">
        <v>1</v>
      </c>
      <c r="I349">
        <v>1</v>
      </c>
      <c r="J349">
        <v>1</v>
      </c>
      <c r="K349">
        <v>1</v>
      </c>
      <c r="L349" s="4">
        <f t="shared" si="6"/>
        <v>1</v>
      </c>
      <c r="M349" t="s">
        <v>8</v>
      </c>
    </row>
    <row r="350" spans="1:13" x14ac:dyDescent="0.3">
      <c r="A350" t="s">
        <v>733</v>
      </c>
      <c r="B350" t="s">
        <v>60</v>
      </c>
      <c r="C350" t="s">
        <v>31</v>
      </c>
      <c r="D350" s="5" t="s">
        <v>837</v>
      </c>
      <c r="E350" s="5" t="s">
        <v>837</v>
      </c>
      <c r="F350" s="5" t="s">
        <v>837</v>
      </c>
      <c r="G350" s="5" t="s">
        <v>837</v>
      </c>
      <c r="H350">
        <v>0</v>
      </c>
      <c r="I350">
        <v>0</v>
      </c>
      <c r="J350">
        <v>0</v>
      </c>
      <c r="K350">
        <v>0</v>
      </c>
      <c r="L350" s="4">
        <f t="shared" si="6"/>
        <v>0</v>
      </c>
      <c r="M350" t="s">
        <v>17</v>
      </c>
    </row>
    <row r="351" spans="1:13" x14ac:dyDescent="0.3">
      <c r="A351" t="s">
        <v>306</v>
      </c>
      <c r="B351" t="s">
        <v>18</v>
      </c>
      <c r="C351" t="s">
        <v>12</v>
      </c>
      <c r="D351" s="5" t="s">
        <v>830</v>
      </c>
      <c r="E351" s="5" t="s">
        <v>830</v>
      </c>
      <c r="F351" s="5" t="s">
        <v>830</v>
      </c>
      <c r="G351" s="5" t="s">
        <v>835</v>
      </c>
      <c r="H351">
        <v>1</v>
      </c>
      <c r="I351">
        <v>1</v>
      </c>
      <c r="J351">
        <v>1</v>
      </c>
      <c r="K351">
        <v>1</v>
      </c>
      <c r="L351" s="4">
        <f t="shared" si="6"/>
        <v>1</v>
      </c>
      <c r="M351" t="s">
        <v>8</v>
      </c>
    </row>
    <row r="352" spans="1:13" x14ac:dyDescent="0.3">
      <c r="A352" t="s">
        <v>307</v>
      </c>
      <c r="B352" t="s">
        <v>91</v>
      </c>
      <c r="C352" t="s">
        <v>22</v>
      </c>
      <c r="D352" s="5" t="s">
        <v>836</v>
      </c>
      <c r="E352" s="5" t="s">
        <v>836</v>
      </c>
      <c r="F352" s="5" t="s">
        <v>836</v>
      </c>
      <c r="G352" s="5" t="s">
        <v>830</v>
      </c>
      <c r="H352">
        <v>-1</v>
      </c>
      <c r="I352">
        <v>-1</v>
      </c>
      <c r="J352">
        <v>-1</v>
      </c>
      <c r="K352">
        <v>-1</v>
      </c>
      <c r="L352" s="4">
        <f t="shared" si="6"/>
        <v>-1</v>
      </c>
      <c r="M352" t="s">
        <v>9</v>
      </c>
    </row>
    <row r="353" spans="1:13" x14ac:dyDescent="0.3">
      <c r="A353" t="s">
        <v>750</v>
      </c>
      <c r="B353" t="s">
        <v>88</v>
      </c>
      <c r="C353" t="s">
        <v>28</v>
      </c>
      <c r="D353" s="5" t="s">
        <v>837</v>
      </c>
      <c r="E353" s="5" t="s">
        <v>837</v>
      </c>
      <c r="F353" s="5" t="s">
        <v>837</v>
      </c>
      <c r="G353" s="5" t="s">
        <v>837</v>
      </c>
      <c r="H353">
        <v>0</v>
      </c>
      <c r="I353">
        <v>0</v>
      </c>
      <c r="J353">
        <v>0</v>
      </c>
      <c r="K353">
        <v>0</v>
      </c>
      <c r="L353" s="4">
        <f t="shared" si="6"/>
        <v>0</v>
      </c>
      <c r="M353" t="s">
        <v>17</v>
      </c>
    </row>
    <row r="354" spans="1:13" x14ac:dyDescent="0.3">
      <c r="A354" t="s">
        <v>309</v>
      </c>
      <c r="B354" t="s">
        <v>11</v>
      </c>
      <c r="C354" t="s">
        <v>31</v>
      </c>
      <c r="D354" s="5" t="s">
        <v>835</v>
      </c>
      <c r="E354" s="5" t="s">
        <v>835</v>
      </c>
      <c r="F354" s="5" t="s">
        <v>835</v>
      </c>
      <c r="G354" s="5" t="s">
        <v>835</v>
      </c>
      <c r="H354">
        <v>-1</v>
      </c>
      <c r="I354">
        <v>-1</v>
      </c>
      <c r="J354">
        <v>-1</v>
      </c>
      <c r="K354">
        <v>1</v>
      </c>
      <c r="L354" s="4">
        <f t="shared" si="6"/>
        <v>-0.5</v>
      </c>
      <c r="M354" t="s">
        <v>9</v>
      </c>
    </row>
    <row r="355" spans="1:13" x14ac:dyDescent="0.3">
      <c r="A355" t="s">
        <v>757</v>
      </c>
      <c r="B355" t="s">
        <v>200</v>
      </c>
      <c r="C355" t="s">
        <v>22</v>
      </c>
      <c r="D355" s="5" t="s">
        <v>830</v>
      </c>
      <c r="E355" s="5" t="s">
        <v>830</v>
      </c>
      <c r="F355" s="5" t="s">
        <v>830</v>
      </c>
      <c r="G355" s="5" t="s">
        <v>830</v>
      </c>
      <c r="H355">
        <v>1</v>
      </c>
      <c r="I355">
        <v>1</v>
      </c>
      <c r="J355">
        <v>1</v>
      </c>
      <c r="K355">
        <v>-1</v>
      </c>
      <c r="L355" s="4">
        <f t="shared" si="6"/>
        <v>0.5</v>
      </c>
      <c r="M355" t="s">
        <v>17</v>
      </c>
    </row>
    <row r="356" spans="1:13" x14ac:dyDescent="0.3">
      <c r="A356" t="s">
        <v>310</v>
      </c>
      <c r="B356" t="s">
        <v>11</v>
      </c>
      <c r="C356" t="s">
        <v>15</v>
      </c>
      <c r="D356" s="5" t="s">
        <v>830</v>
      </c>
      <c r="E356" s="5" t="s">
        <v>830</v>
      </c>
      <c r="F356" s="5" t="s">
        <v>830</v>
      </c>
      <c r="G356" s="5" t="s">
        <v>835</v>
      </c>
      <c r="H356">
        <v>1</v>
      </c>
      <c r="I356">
        <v>1</v>
      </c>
      <c r="J356">
        <v>1</v>
      </c>
      <c r="K356">
        <v>1</v>
      </c>
      <c r="L356" s="4">
        <f t="shared" si="6"/>
        <v>1</v>
      </c>
      <c r="M356" t="s">
        <v>8</v>
      </c>
    </row>
    <row r="357" spans="1:13" x14ac:dyDescent="0.3">
      <c r="A357" t="s">
        <v>720</v>
      </c>
      <c r="B357" t="s">
        <v>11</v>
      </c>
      <c r="C357" t="s">
        <v>26</v>
      </c>
      <c r="D357" s="5" t="s">
        <v>835</v>
      </c>
      <c r="E357" s="5" t="s">
        <v>835</v>
      </c>
      <c r="F357" s="5" t="s">
        <v>835</v>
      </c>
      <c r="G357" s="5" t="s">
        <v>835</v>
      </c>
      <c r="H357">
        <v>-1</v>
      </c>
      <c r="I357">
        <v>-1</v>
      </c>
      <c r="J357">
        <v>-1</v>
      </c>
      <c r="K357">
        <v>1</v>
      </c>
      <c r="L357" s="4">
        <f t="shared" si="6"/>
        <v>-0.5</v>
      </c>
      <c r="M357" t="s">
        <v>9</v>
      </c>
    </row>
    <row r="358" spans="1:13" x14ac:dyDescent="0.3">
      <c r="A358" t="s">
        <v>311</v>
      </c>
      <c r="B358" t="s">
        <v>11</v>
      </c>
      <c r="C358" t="s">
        <v>31</v>
      </c>
      <c r="D358" s="5" t="s">
        <v>835</v>
      </c>
      <c r="E358" s="5" t="s">
        <v>835</v>
      </c>
      <c r="F358" s="5" t="s">
        <v>835</v>
      </c>
      <c r="G358" s="5" t="s">
        <v>835</v>
      </c>
      <c r="H358">
        <v>-1</v>
      </c>
      <c r="I358">
        <v>-1</v>
      </c>
      <c r="J358">
        <v>-1</v>
      </c>
      <c r="K358">
        <v>1</v>
      </c>
      <c r="L358" s="4">
        <f t="shared" si="6"/>
        <v>-0.5</v>
      </c>
      <c r="M358" t="s">
        <v>9</v>
      </c>
    </row>
    <row r="359" spans="1:13" x14ac:dyDescent="0.3">
      <c r="A359" t="s">
        <v>312</v>
      </c>
      <c r="B359" t="s">
        <v>11</v>
      </c>
      <c r="C359" t="s">
        <v>15</v>
      </c>
      <c r="D359" s="5" t="s">
        <v>830</v>
      </c>
      <c r="E359" s="5" t="s">
        <v>830</v>
      </c>
      <c r="F359" s="5" t="s">
        <v>830</v>
      </c>
      <c r="G359" s="5" t="s">
        <v>835</v>
      </c>
      <c r="H359">
        <v>1</v>
      </c>
      <c r="I359">
        <v>1</v>
      </c>
      <c r="J359">
        <v>1</v>
      </c>
      <c r="K359">
        <v>1</v>
      </c>
      <c r="L359" s="4">
        <f t="shared" si="6"/>
        <v>1</v>
      </c>
      <c r="M359" t="s">
        <v>8</v>
      </c>
    </row>
    <row r="360" spans="1:13" x14ac:dyDescent="0.3">
      <c r="A360" t="s">
        <v>703</v>
      </c>
      <c r="B360" t="s">
        <v>112</v>
      </c>
      <c r="C360" t="s">
        <v>26</v>
      </c>
      <c r="D360" s="5" t="s">
        <v>835</v>
      </c>
      <c r="E360" s="5" t="s">
        <v>835</v>
      </c>
      <c r="F360" s="5" t="s">
        <v>835</v>
      </c>
      <c r="G360" s="5" t="s">
        <v>831</v>
      </c>
      <c r="H360">
        <v>-1</v>
      </c>
      <c r="I360">
        <v>-1</v>
      </c>
      <c r="J360">
        <v>-1</v>
      </c>
      <c r="K360">
        <v>-1</v>
      </c>
      <c r="L360" s="4">
        <f t="shared" si="6"/>
        <v>-1</v>
      </c>
      <c r="M360" t="s">
        <v>9</v>
      </c>
    </row>
    <row r="361" spans="1:13" x14ac:dyDescent="0.3">
      <c r="A361" t="s">
        <v>731</v>
      </c>
      <c r="B361" t="s">
        <v>88</v>
      </c>
      <c r="C361" t="s">
        <v>31</v>
      </c>
      <c r="D361" s="5" t="s">
        <v>835</v>
      </c>
      <c r="E361" s="5" t="s">
        <v>835</v>
      </c>
      <c r="F361" s="5" t="s">
        <v>835</v>
      </c>
      <c r="G361" s="5" t="s">
        <v>835</v>
      </c>
      <c r="H361">
        <v>-1</v>
      </c>
      <c r="I361">
        <v>-1</v>
      </c>
      <c r="J361">
        <v>-1</v>
      </c>
      <c r="K361">
        <v>1</v>
      </c>
      <c r="L361" s="4">
        <f t="shared" si="6"/>
        <v>-0.5</v>
      </c>
      <c r="M361" t="s">
        <v>9</v>
      </c>
    </row>
    <row r="362" spans="1:13" x14ac:dyDescent="0.3">
      <c r="A362" t="s">
        <v>313</v>
      </c>
      <c r="B362" t="s">
        <v>36</v>
      </c>
      <c r="C362" t="s">
        <v>22</v>
      </c>
      <c r="D362" s="5" t="s">
        <v>830</v>
      </c>
      <c r="E362" s="5" t="s">
        <v>830</v>
      </c>
      <c r="F362" s="5" t="s">
        <v>830</v>
      </c>
      <c r="G362" s="5" t="s">
        <v>830</v>
      </c>
      <c r="H362">
        <v>1</v>
      </c>
      <c r="I362">
        <v>1</v>
      </c>
      <c r="J362">
        <v>1</v>
      </c>
      <c r="K362">
        <v>-1</v>
      </c>
      <c r="L362" s="4">
        <f t="shared" si="6"/>
        <v>0.5</v>
      </c>
      <c r="M362" t="s">
        <v>17</v>
      </c>
    </row>
    <row r="363" spans="1:13" x14ac:dyDescent="0.3">
      <c r="A363" t="s">
        <v>300</v>
      </c>
      <c r="B363" t="s">
        <v>6</v>
      </c>
      <c r="C363" t="s">
        <v>28</v>
      </c>
      <c r="D363" s="5" t="s">
        <v>834</v>
      </c>
      <c r="E363" s="5" t="s">
        <v>834</v>
      </c>
      <c r="F363" s="5" t="s">
        <v>834</v>
      </c>
      <c r="G363" s="5" t="s">
        <v>834</v>
      </c>
      <c r="H363">
        <v>0</v>
      </c>
      <c r="I363">
        <v>0</v>
      </c>
      <c r="J363">
        <v>0</v>
      </c>
      <c r="K363">
        <v>0</v>
      </c>
      <c r="L363" s="4">
        <f t="shared" si="6"/>
        <v>0</v>
      </c>
      <c r="M363" t="s">
        <v>17</v>
      </c>
    </row>
    <row r="364" spans="1:13" x14ac:dyDescent="0.3">
      <c r="A364" t="s">
        <v>315</v>
      </c>
      <c r="B364" t="s">
        <v>36</v>
      </c>
      <c r="C364" t="s">
        <v>31</v>
      </c>
      <c r="D364" s="5" t="s">
        <v>831</v>
      </c>
      <c r="E364" s="5" t="s">
        <v>835</v>
      </c>
      <c r="F364" s="5" t="s">
        <v>835</v>
      </c>
      <c r="G364" s="5" t="s">
        <v>835</v>
      </c>
      <c r="H364">
        <v>1</v>
      </c>
      <c r="I364">
        <v>-1</v>
      </c>
      <c r="J364">
        <v>-1</v>
      </c>
      <c r="K364">
        <v>1</v>
      </c>
      <c r="L364" s="4">
        <f t="shared" si="6"/>
        <v>0</v>
      </c>
      <c r="M364" t="s">
        <v>9</v>
      </c>
    </row>
    <row r="365" spans="1:13" x14ac:dyDescent="0.3">
      <c r="A365" t="s">
        <v>316</v>
      </c>
      <c r="B365" t="s">
        <v>91</v>
      </c>
      <c r="C365" t="s">
        <v>31</v>
      </c>
      <c r="D365" s="5" t="s">
        <v>835</v>
      </c>
      <c r="E365" s="5" t="s">
        <v>835</v>
      </c>
      <c r="F365" s="5" t="s">
        <v>835</v>
      </c>
      <c r="G365" s="5" t="s">
        <v>831</v>
      </c>
      <c r="H365">
        <v>-1</v>
      </c>
      <c r="I365">
        <v>-1</v>
      </c>
      <c r="J365">
        <v>-1</v>
      </c>
      <c r="K365">
        <v>-1</v>
      </c>
      <c r="L365" s="4">
        <f t="shared" si="6"/>
        <v>-1</v>
      </c>
      <c r="M365" t="s">
        <v>9</v>
      </c>
    </row>
    <row r="366" spans="1:13" x14ac:dyDescent="0.3">
      <c r="A366" t="s">
        <v>632</v>
      </c>
      <c r="B366" t="s">
        <v>60</v>
      </c>
      <c r="C366" t="s">
        <v>98</v>
      </c>
      <c r="D366" s="5" t="s">
        <v>840</v>
      </c>
      <c r="E366" s="5" t="s">
        <v>840</v>
      </c>
      <c r="F366" s="5" t="s">
        <v>841</v>
      </c>
      <c r="G366" s="5" t="s">
        <v>840</v>
      </c>
      <c r="H366">
        <v>1</v>
      </c>
      <c r="I366">
        <v>1</v>
      </c>
      <c r="J366">
        <v>-1</v>
      </c>
      <c r="K366">
        <v>-1</v>
      </c>
      <c r="L366" s="4">
        <f t="shared" si="6"/>
        <v>0</v>
      </c>
      <c r="M366" t="s">
        <v>9</v>
      </c>
    </row>
    <row r="367" spans="1:13" x14ac:dyDescent="0.3">
      <c r="A367" t="s">
        <v>769</v>
      </c>
      <c r="B367" t="s">
        <v>88</v>
      </c>
      <c r="C367" t="s">
        <v>28</v>
      </c>
      <c r="D367" s="5" t="s">
        <v>836</v>
      </c>
      <c r="E367" s="5" t="s">
        <v>836</v>
      </c>
      <c r="F367" s="5" t="s">
        <v>836</v>
      </c>
      <c r="G367" s="5" t="s">
        <v>831</v>
      </c>
      <c r="H367">
        <v>-1</v>
      </c>
      <c r="I367">
        <v>-1</v>
      </c>
      <c r="J367">
        <v>-1</v>
      </c>
      <c r="K367">
        <v>-1</v>
      </c>
      <c r="L367" s="4">
        <f t="shared" si="6"/>
        <v>-1</v>
      </c>
      <c r="M367" t="s">
        <v>9</v>
      </c>
    </row>
    <row r="368" spans="1:13" x14ac:dyDescent="0.3">
      <c r="A368" t="s">
        <v>792</v>
      </c>
      <c r="B368" t="s">
        <v>69</v>
      </c>
      <c r="C368" t="s">
        <v>15</v>
      </c>
      <c r="D368" s="5" t="s">
        <v>830</v>
      </c>
      <c r="E368" s="5" t="s">
        <v>830</v>
      </c>
      <c r="F368" s="5" t="s">
        <v>830</v>
      </c>
      <c r="G368" s="5" t="s">
        <v>835</v>
      </c>
      <c r="H368">
        <v>1</v>
      </c>
      <c r="I368">
        <v>1</v>
      </c>
      <c r="J368">
        <v>1</v>
      </c>
      <c r="K368">
        <v>1</v>
      </c>
      <c r="L368" s="4">
        <f t="shared" si="6"/>
        <v>1</v>
      </c>
      <c r="M368" t="s">
        <v>8</v>
      </c>
    </row>
    <row r="369" spans="1:13" x14ac:dyDescent="0.3">
      <c r="A369" t="s">
        <v>701</v>
      </c>
      <c r="B369" t="s">
        <v>88</v>
      </c>
      <c r="C369" t="s">
        <v>31</v>
      </c>
      <c r="D369" s="5" t="s">
        <v>835</v>
      </c>
      <c r="E369" s="5" t="s">
        <v>835</v>
      </c>
      <c r="F369" s="5" t="s">
        <v>835</v>
      </c>
      <c r="G369" s="5" t="s">
        <v>835</v>
      </c>
      <c r="H369">
        <v>-1</v>
      </c>
      <c r="I369">
        <v>-1</v>
      </c>
      <c r="J369">
        <v>-1</v>
      </c>
      <c r="K369">
        <v>1</v>
      </c>
      <c r="L369" s="4">
        <f t="shared" si="6"/>
        <v>-0.5</v>
      </c>
      <c r="M369" t="s">
        <v>9</v>
      </c>
    </row>
    <row r="370" spans="1:13" x14ac:dyDescent="0.3">
      <c r="A370" t="s">
        <v>661</v>
      </c>
      <c r="B370" t="s">
        <v>112</v>
      </c>
      <c r="C370" t="s">
        <v>28</v>
      </c>
      <c r="D370" s="5" t="s">
        <v>830</v>
      </c>
      <c r="E370" s="5" t="s">
        <v>830</v>
      </c>
      <c r="F370" s="5" t="s">
        <v>830</v>
      </c>
      <c r="G370" s="5" t="s">
        <v>838</v>
      </c>
      <c r="H370">
        <v>1</v>
      </c>
      <c r="I370">
        <v>1</v>
      </c>
      <c r="J370">
        <v>1</v>
      </c>
      <c r="K370">
        <v>0</v>
      </c>
      <c r="L370" s="4">
        <f t="shared" si="6"/>
        <v>0.75</v>
      </c>
      <c r="M370" t="s">
        <v>8</v>
      </c>
    </row>
    <row r="371" spans="1:13" x14ac:dyDescent="0.3">
      <c r="A371" t="s">
        <v>317</v>
      </c>
      <c r="B371" t="s">
        <v>11</v>
      </c>
      <c r="C371" t="s">
        <v>15</v>
      </c>
      <c r="D371" s="5" t="s">
        <v>830</v>
      </c>
      <c r="E371" s="5" t="s">
        <v>830</v>
      </c>
      <c r="F371" s="5" t="s">
        <v>830</v>
      </c>
      <c r="G371" s="5" t="s">
        <v>835</v>
      </c>
      <c r="H371">
        <v>1</v>
      </c>
      <c r="I371">
        <v>1</v>
      </c>
      <c r="J371">
        <v>1</v>
      </c>
      <c r="K371">
        <v>1</v>
      </c>
      <c r="L371" s="4">
        <f t="shared" si="6"/>
        <v>1</v>
      </c>
      <c r="M371" t="s">
        <v>8</v>
      </c>
    </row>
    <row r="372" spans="1:13" x14ac:dyDescent="0.3">
      <c r="A372" t="s">
        <v>318</v>
      </c>
      <c r="B372" t="s">
        <v>36</v>
      </c>
      <c r="C372" t="s">
        <v>31</v>
      </c>
      <c r="D372" s="5" t="s">
        <v>835</v>
      </c>
      <c r="E372" s="5" t="s">
        <v>835</v>
      </c>
      <c r="F372" s="5" t="s">
        <v>835</v>
      </c>
      <c r="G372" s="5" t="s">
        <v>835</v>
      </c>
      <c r="H372">
        <v>-1</v>
      </c>
      <c r="I372">
        <v>-1</v>
      </c>
      <c r="J372">
        <v>-1</v>
      </c>
      <c r="K372">
        <v>1</v>
      </c>
      <c r="L372" s="4">
        <f t="shared" si="6"/>
        <v>-0.5</v>
      </c>
      <c r="M372" t="s">
        <v>9</v>
      </c>
    </row>
    <row r="373" spans="1:13" x14ac:dyDescent="0.3">
      <c r="A373" t="s">
        <v>319</v>
      </c>
      <c r="B373" t="s">
        <v>11</v>
      </c>
      <c r="C373" t="s">
        <v>22</v>
      </c>
      <c r="D373" s="5" t="s">
        <v>830</v>
      </c>
      <c r="E373" s="5" t="s">
        <v>830</v>
      </c>
      <c r="F373" s="5" t="s">
        <v>830</v>
      </c>
      <c r="G373" s="5" t="s">
        <v>830</v>
      </c>
      <c r="H373">
        <v>1</v>
      </c>
      <c r="I373">
        <v>1</v>
      </c>
      <c r="J373">
        <v>1</v>
      </c>
      <c r="K373">
        <v>-1</v>
      </c>
      <c r="L373" s="4">
        <f t="shared" si="6"/>
        <v>0.5</v>
      </c>
      <c r="M373" t="s">
        <v>17</v>
      </c>
    </row>
    <row r="374" spans="1:13" x14ac:dyDescent="0.3">
      <c r="A374" t="s">
        <v>819</v>
      </c>
      <c r="B374" t="s">
        <v>11</v>
      </c>
      <c r="C374" t="s">
        <v>22</v>
      </c>
      <c r="D374" s="5" t="s">
        <v>830</v>
      </c>
      <c r="E374" s="5" t="s">
        <v>830</v>
      </c>
      <c r="F374" s="5" t="s">
        <v>830</v>
      </c>
      <c r="G374" s="5" t="s">
        <v>830</v>
      </c>
      <c r="H374">
        <v>1</v>
      </c>
      <c r="I374">
        <v>1</v>
      </c>
      <c r="J374">
        <v>1</v>
      </c>
      <c r="K374">
        <v>-1</v>
      </c>
      <c r="L374" s="4">
        <f t="shared" si="6"/>
        <v>0.5</v>
      </c>
      <c r="M374" t="s">
        <v>17</v>
      </c>
    </row>
    <row r="375" spans="1:13" x14ac:dyDescent="0.3">
      <c r="A375" t="s">
        <v>320</v>
      </c>
      <c r="B375" t="s">
        <v>11</v>
      </c>
      <c r="C375" t="s">
        <v>31</v>
      </c>
      <c r="D375" s="5" t="s">
        <v>835</v>
      </c>
      <c r="E375" s="5" t="s">
        <v>835</v>
      </c>
      <c r="F375" s="5" t="s">
        <v>835</v>
      </c>
      <c r="G375" s="5" t="s">
        <v>835</v>
      </c>
      <c r="H375">
        <v>-1</v>
      </c>
      <c r="I375">
        <v>-1</v>
      </c>
      <c r="J375">
        <v>-1</v>
      </c>
      <c r="K375">
        <v>1</v>
      </c>
      <c r="L375" s="4">
        <f t="shared" si="6"/>
        <v>-0.5</v>
      </c>
      <c r="M375" t="s">
        <v>9</v>
      </c>
    </row>
    <row r="376" spans="1:13" x14ac:dyDescent="0.3">
      <c r="A376" t="s">
        <v>321</v>
      </c>
      <c r="B376" t="s">
        <v>69</v>
      </c>
      <c r="C376" t="s">
        <v>31</v>
      </c>
      <c r="D376" s="5" t="s">
        <v>835</v>
      </c>
      <c r="E376" s="5" t="s">
        <v>835</v>
      </c>
      <c r="F376" s="5" t="s">
        <v>835</v>
      </c>
      <c r="G376" s="5" t="s">
        <v>835</v>
      </c>
      <c r="H376">
        <v>-1</v>
      </c>
      <c r="I376">
        <v>-1</v>
      </c>
      <c r="J376">
        <v>-1</v>
      </c>
      <c r="K376">
        <v>1</v>
      </c>
      <c r="L376" s="4">
        <f t="shared" si="6"/>
        <v>-0.5</v>
      </c>
      <c r="M376" t="s">
        <v>9</v>
      </c>
    </row>
    <row r="377" spans="1:13" x14ac:dyDescent="0.3">
      <c r="A377" t="s">
        <v>308</v>
      </c>
      <c r="B377" t="s">
        <v>6</v>
      </c>
      <c r="C377" t="s">
        <v>28</v>
      </c>
      <c r="D377" s="5" t="s">
        <v>837</v>
      </c>
      <c r="E377" s="5" t="s">
        <v>837</v>
      </c>
      <c r="F377" s="5" t="s">
        <v>837</v>
      </c>
      <c r="G377" s="5" t="s">
        <v>837</v>
      </c>
      <c r="H377">
        <v>0</v>
      </c>
      <c r="I377">
        <v>0</v>
      </c>
      <c r="J377">
        <v>0</v>
      </c>
      <c r="K377">
        <v>0</v>
      </c>
      <c r="L377" s="4">
        <f t="shared" si="6"/>
        <v>0</v>
      </c>
      <c r="M377" t="s">
        <v>17</v>
      </c>
    </row>
    <row r="378" spans="1:13" x14ac:dyDescent="0.3">
      <c r="A378" t="s">
        <v>322</v>
      </c>
      <c r="B378" t="s">
        <v>88</v>
      </c>
      <c r="C378" t="s">
        <v>7</v>
      </c>
      <c r="D378" s="5" t="s">
        <v>837</v>
      </c>
      <c r="E378" s="5" t="s">
        <v>837</v>
      </c>
      <c r="F378" s="5" t="s">
        <v>837</v>
      </c>
      <c r="G378" s="5" t="s">
        <v>837</v>
      </c>
      <c r="H378">
        <v>0</v>
      </c>
      <c r="I378">
        <v>0</v>
      </c>
      <c r="J378">
        <v>0</v>
      </c>
      <c r="K378">
        <v>0</v>
      </c>
      <c r="L378" s="4">
        <f t="shared" si="6"/>
        <v>0</v>
      </c>
      <c r="M378" t="s">
        <v>17</v>
      </c>
    </row>
    <row r="379" spans="1:13" x14ac:dyDescent="0.3">
      <c r="A379" t="s">
        <v>664</v>
      </c>
      <c r="B379" t="s">
        <v>72</v>
      </c>
      <c r="C379" t="s">
        <v>31</v>
      </c>
      <c r="D379" s="5" t="s">
        <v>831</v>
      </c>
      <c r="E379" s="5" t="s">
        <v>831</v>
      </c>
      <c r="F379" s="5" t="s">
        <v>831</v>
      </c>
      <c r="G379" s="5" t="s">
        <v>835</v>
      </c>
      <c r="H379">
        <v>1</v>
      </c>
      <c r="I379">
        <v>1</v>
      </c>
      <c r="J379">
        <v>1</v>
      </c>
      <c r="K379">
        <v>1</v>
      </c>
      <c r="L379" s="4">
        <f t="shared" si="6"/>
        <v>1</v>
      </c>
      <c r="M379" t="s">
        <v>8</v>
      </c>
    </row>
    <row r="380" spans="1:13" x14ac:dyDescent="0.3">
      <c r="A380" t="s">
        <v>323</v>
      </c>
      <c r="B380" t="s">
        <v>14</v>
      </c>
      <c r="C380" t="s">
        <v>31</v>
      </c>
      <c r="D380" s="5" t="s">
        <v>831</v>
      </c>
      <c r="E380" s="5" t="s">
        <v>834</v>
      </c>
      <c r="F380" s="5" t="s">
        <v>831</v>
      </c>
      <c r="G380" s="5" t="s">
        <v>835</v>
      </c>
      <c r="H380">
        <v>1</v>
      </c>
      <c r="I380">
        <v>0</v>
      </c>
      <c r="J380">
        <v>1</v>
      </c>
      <c r="K380">
        <v>1</v>
      </c>
      <c r="L380" s="4">
        <f t="shared" si="6"/>
        <v>0.75</v>
      </c>
      <c r="M380" t="s">
        <v>8</v>
      </c>
    </row>
    <row r="381" spans="1:13" x14ac:dyDescent="0.3">
      <c r="A381" t="s">
        <v>324</v>
      </c>
      <c r="B381" t="s">
        <v>18</v>
      </c>
      <c r="C381" t="s">
        <v>31</v>
      </c>
      <c r="D381" s="5" t="s">
        <v>835</v>
      </c>
      <c r="E381" s="5" t="s">
        <v>835</v>
      </c>
      <c r="F381" s="5" t="s">
        <v>835</v>
      </c>
      <c r="G381" s="5" t="s">
        <v>835</v>
      </c>
      <c r="H381">
        <v>-1</v>
      </c>
      <c r="I381">
        <v>-1</v>
      </c>
      <c r="J381">
        <v>-1</v>
      </c>
      <c r="K381">
        <v>1</v>
      </c>
      <c r="L381" s="4">
        <f t="shared" si="6"/>
        <v>-0.5</v>
      </c>
      <c r="M381" t="s">
        <v>9</v>
      </c>
    </row>
    <row r="382" spans="1:13" x14ac:dyDescent="0.3">
      <c r="A382" t="s">
        <v>325</v>
      </c>
      <c r="B382" t="s">
        <v>6</v>
      </c>
      <c r="C382" t="s">
        <v>12</v>
      </c>
      <c r="D382" s="5" t="s">
        <v>830</v>
      </c>
      <c r="E382" s="5" t="s">
        <v>830</v>
      </c>
      <c r="F382" s="5" t="s">
        <v>830</v>
      </c>
      <c r="G382" s="5" t="s">
        <v>835</v>
      </c>
      <c r="H382">
        <v>1</v>
      </c>
      <c r="I382">
        <v>1</v>
      </c>
      <c r="J382">
        <v>1</v>
      </c>
      <c r="K382">
        <v>1</v>
      </c>
      <c r="L382" s="4">
        <f t="shared" si="6"/>
        <v>1</v>
      </c>
      <c r="M382" t="s">
        <v>8</v>
      </c>
    </row>
    <row r="383" spans="1:13" x14ac:dyDescent="0.3">
      <c r="A383" t="s">
        <v>326</v>
      </c>
      <c r="B383" t="s">
        <v>75</v>
      </c>
      <c r="C383" t="s">
        <v>12</v>
      </c>
      <c r="D383" s="5" t="s">
        <v>830</v>
      </c>
      <c r="E383" s="5" t="s">
        <v>830</v>
      </c>
      <c r="F383" s="5" t="s">
        <v>830</v>
      </c>
      <c r="G383" s="5" t="s">
        <v>835</v>
      </c>
      <c r="H383">
        <v>1</v>
      </c>
      <c r="I383">
        <v>1</v>
      </c>
      <c r="J383">
        <v>1</v>
      </c>
      <c r="K383">
        <v>1</v>
      </c>
      <c r="L383" s="4">
        <f t="shared" si="6"/>
        <v>1</v>
      </c>
      <c r="M383" t="s">
        <v>8</v>
      </c>
    </row>
    <row r="384" spans="1:13" x14ac:dyDescent="0.3">
      <c r="A384" t="s">
        <v>613</v>
      </c>
      <c r="B384" t="s">
        <v>60</v>
      </c>
      <c r="C384" t="s">
        <v>31</v>
      </c>
      <c r="D384" s="5" t="s">
        <v>837</v>
      </c>
      <c r="E384" s="5" t="s">
        <v>837</v>
      </c>
      <c r="F384" s="5" t="s">
        <v>837</v>
      </c>
      <c r="G384" s="5" t="s">
        <v>837</v>
      </c>
      <c r="H384">
        <v>0</v>
      </c>
      <c r="I384">
        <v>0</v>
      </c>
      <c r="J384">
        <v>0</v>
      </c>
      <c r="K384">
        <v>0</v>
      </c>
      <c r="L384" s="4">
        <f t="shared" si="6"/>
        <v>0</v>
      </c>
      <c r="M384" t="s">
        <v>17</v>
      </c>
    </row>
    <row r="385" spans="1:13" x14ac:dyDescent="0.3">
      <c r="A385" t="s">
        <v>328</v>
      </c>
      <c r="B385" t="s">
        <v>30</v>
      </c>
      <c r="C385" t="s">
        <v>31</v>
      </c>
      <c r="D385" s="5" t="s">
        <v>835</v>
      </c>
      <c r="E385" s="5" t="s">
        <v>835</v>
      </c>
      <c r="F385" s="5" t="s">
        <v>834</v>
      </c>
      <c r="G385" s="5" t="s">
        <v>835</v>
      </c>
      <c r="H385">
        <v>-1</v>
      </c>
      <c r="I385">
        <v>-1</v>
      </c>
      <c r="J385">
        <v>0</v>
      </c>
      <c r="K385">
        <v>1</v>
      </c>
      <c r="L385" s="4">
        <f t="shared" si="6"/>
        <v>-0.25</v>
      </c>
      <c r="M385" t="s">
        <v>9</v>
      </c>
    </row>
    <row r="386" spans="1:13" x14ac:dyDescent="0.3">
      <c r="A386" t="s">
        <v>329</v>
      </c>
      <c r="B386" t="s">
        <v>11</v>
      </c>
      <c r="C386" t="s">
        <v>22</v>
      </c>
      <c r="D386" s="5" t="s">
        <v>830</v>
      </c>
      <c r="E386" s="5" t="s">
        <v>830</v>
      </c>
      <c r="F386" s="5" t="s">
        <v>830</v>
      </c>
      <c r="G386" s="5" t="s">
        <v>830</v>
      </c>
      <c r="H386">
        <v>1</v>
      </c>
      <c r="I386">
        <v>1</v>
      </c>
      <c r="J386">
        <v>1</v>
      </c>
      <c r="K386">
        <v>-1</v>
      </c>
      <c r="L386" s="4">
        <f t="shared" si="6"/>
        <v>0.5</v>
      </c>
      <c r="M386" t="s">
        <v>17</v>
      </c>
    </row>
    <row r="387" spans="1:13" x14ac:dyDescent="0.3">
      <c r="A387" t="s">
        <v>330</v>
      </c>
      <c r="B387" t="s">
        <v>56</v>
      </c>
      <c r="C387" t="s">
        <v>31</v>
      </c>
      <c r="D387" s="5" t="s">
        <v>834</v>
      </c>
      <c r="E387" s="5" t="s">
        <v>834</v>
      </c>
      <c r="F387" s="5" t="s">
        <v>834</v>
      </c>
      <c r="G387" s="5" t="s">
        <v>834</v>
      </c>
      <c r="H387">
        <v>0</v>
      </c>
      <c r="I387">
        <v>0</v>
      </c>
      <c r="J387">
        <v>0</v>
      </c>
      <c r="K387">
        <v>0</v>
      </c>
      <c r="L387" s="4">
        <f t="shared" si="6"/>
        <v>0</v>
      </c>
      <c r="M387" t="s">
        <v>17</v>
      </c>
    </row>
    <row r="388" spans="1:13" x14ac:dyDescent="0.3">
      <c r="A388" t="s">
        <v>331</v>
      </c>
      <c r="B388" t="s">
        <v>11</v>
      </c>
      <c r="C388" t="s">
        <v>31</v>
      </c>
      <c r="D388" s="5" t="s">
        <v>835</v>
      </c>
      <c r="E388" s="5" t="s">
        <v>835</v>
      </c>
      <c r="F388" s="5" t="s">
        <v>835</v>
      </c>
      <c r="G388" s="5" t="s">
        <v>835</v>
      </c>
      <c r="H388">
        <v>-1</v>
      </c>
      <c r="I388">
        <v>-1</v>
      </c>
      <c r="J388">
        <v>-1</v>
      </c>
      <c r="K388">
        <v>1</v>
      </c>
      <c r="L388" s="4">
        <f t="shared" ref="L388:L451" si="7">(SUM(H388:K388))/4</f>
        <v>-0.5</v>
      </c>
      <c r="M388" t="s">
        <v>9</v>
      </c>
    </row>
    <row r="389" spans="1:13" x14ac:dyDescent="0.3">
      <c r="A389" t="s">
        <v>616</v>
      </c>
      <c r="B389" t="s">
        <v>18</v>
      </c>
      <c r="C389" t="s">
        <v>31</v>
      </c>
      <c r="D389" s="5" t="s">
        <v>835</v>
      </c>
      <c r="E389" s="5" t="s">
        <v>835</v>
      </c>
      <c r="F389" s="5" t="s">
        <v>835</v>
      </c>
      <c r="G389" s="5" t="s">
        <v>835</v>
      </c>
      <c r="H389">
        <v>-1</v>
      </c>
      <c r="I389">
        <v>-1</v>
      </c>
      <c r="J389">
        <v>-1</v>
      </c>
      <c r="K389">
        <v>1</v>
      </c>
      <c r="L389" s="4">
        <f t="shared" si="7"/>
        <v>-0.5</v>
      </c>
      <c r="M389" t="s">
        <v>9</v>
      </c>
    </row>
    <row r="390" spans="1:13" x14ac:dyDescent="0.3">
      <c r="A390" t="s">
        <v>332</v>
      </c>
      <c r="B390" t="s">
        <v>18</v>
      </c>
      <c r="C390" t="s">
        <v>31</v>
      </c>
      <c r="D390" s="5" t="s">
        <v>835</v>
      </c>
      <c r="E390" s="5" t="s">
        <v>835</v>
      </c>
      <c r="F390" s="5" t="s">
        <v>835</v>
      </c>
      <c r="G390" s="5" t="s">
        <v>835</v>
      </c>
      <c r="H390">
        <v>-1</v>
      </c>
      <c r="I390">
        <v>-1</v>
      </c>
      <c r="J390">
        <v>-1</v>
      </c>
      <c r="K390">
        <v>1</v>
      </c>
      <c r="L390" s="4">
        <f t="shared" si="7"/>
        <v>-0.5</v>
      </c>
      <c r="M390" t="s">
        <v>9</v>
      </c>
    </row>
    <row r="391" spans="1:13" x14ac:dyDescent="0.3">
      <c r="A391" t="s">
        <v>333</v>
      </c>
      <c r="B391" t="s">
        <v>18</v>
      </c>
      <c r="C391" t="s">
        <v>26</v>
      </c>
      <c r="D391" s="5" t="s">
        <v>835</v>
      </c>
      <c r="E391" s="5" t="s">
        <v>833</v>
      </c>
      <c r="F391" s="5" t="s">
        <v>835</v>
      </c>
      <c r="G391" s="5" t="s">
        <v>835</v>
      </c>
      <c r="H391">
        <v>-1</v>
      </c>
      <c r="I391">
        <v>0</v>
      </c>
      <c r="J391">
        <v>-1</v>
      </c>
      <c r="K391">
        <v>1</v>
      </c>
      <c r="L391" s="4">
        <f t="shared" si="7"/>
        <v>-0.25</v>
      </c>
      <c r="M391" t="s">
        <v>9</v>
      </c>
    </row>
    <row r="392" spans="1:13" x14ac:dyDescent="0.3">
      <c r="A392" t="s">
        <v>711</v>
      </c>
      <c r="B392" t="s">
        <v>72</v>
      </c>
      <c r="C392" t="s">
        <v>22</v>
      </c>
      <c r="D392" s="5" t="s">
        <v>834</v>
      </c>
      <c r="E392" s="5" t="s">
        <v>834</v>
      </c>
      <c r="F392" s="5" t="s">
        <v>834</v>
      </c>
      <c r="G392" s="5" t="s">
        <v>834</v>
      </c>
      <c r="H392">
        <v>0</v>
      </c>
      <c r="I392">
        <v>0</v>
      </c>
      <c r="J392">
        <v>0</v>
      </c>
      <c r="K392">
        <v>0</v>
      </c>
      <c r="L392" s="4">
        <f t="shared" si="7"/>
        <v>0</v>
      </c>
      <c r="M392" t="s">
        <v>17</v>
      </c>
    </row>
    <row r="393" spans="1:13" x14ac:dyDescent="0.3">
      <c r="A393" t="s">
        <v>335</v>
      </c>
      <c r="B393" t="s">
        <v>18</v>
      </c>
      <c r="C393" t="s">
        <v>98</v>
      </c>
      <c r="D393" s="5" t="s">
        <v>841</v>
      </c>
      <c r="E393" s="5" t="s">
        <v>841</v>
      </c>
      <c r="F393" s="5" t="s">
        <v>841</v>
      </c>
      <c r="G393" s="5" t="s">
        <v>840</v>
      </c>
      <c r="H393">
        <v>-1</v>
      </c>
      <c r="I393">
        <v>-1</v>
      </c>
      <c r="J393">
        <v>-1</v>
      </c>
      <c r="K393">
        <v>-1</v>
      </c>
      <c r="L393" s="4">
        <f t="shared" si="7"/>
        <v>-1</v>
      </c>
      <c r="M393" t="s">
        <v>9</v>
      </c>
    </row>
    <row r="394" spans="1:13" x14ac:dyDescent="0.3">
      <c r="A394" t="s">
        <v>336</v>
      </c>
      <c r="B394" t="s">
        <v>88</v>
      </c>
      <c r="C394" t="s">
        <v>28</v>
      </c>
      <c r="D394" s="5" t="s">
        <v>836</v>
      </c>
      <c r="E394" s="5" t="s">
        <v>836</v>
      </c>
      <c r="F394" s="5" t="s">
        <v>836</v>
      </c>
      <c r="G394" s="5" t="s">
        <v>831</v>
      </c>
      <c r="H394">
        <v>-1</v>
      </c>
      <c r="I394">
        <v>-1</v>
      </c>
      <c r="J394">
        <v>-1</v>
      </c>
      <c r="K394">
        <v>-1</v>
      </c>
      <c r="L394" s="4">
        <f t="shared" si="7"/>
        <v>-1</v>
      </c>
      <c r="M394" t="s">
        <v>9</v>
      </c>
    </row>
    <row r="395" spans="1:13" x14ac:dyDescent="0.3">
      <c r="A395" t="s">
        <v>337</v>
      </c>
      <c r="B395" t="s">
        <v>11</v>
      </c>
      <c r="C395" t="s">
        <v>31</v>
      </c>
      <c r="D395" s="5" t="s">
        <v>835</v>
      </c>
      <c r="E395" s="5" t="s">
        <v>835</v>
      </c>
      <c r="F395" s="5" t="s">
        <v>835</v>
      </c>
      <c r="G395" s="5" t="s">
        <v>835</v>
      </c>
      <c r="H395">
        <v>-1</v>
      </c>
      <c r="I395">
        <v>-1</v>
      </c>
      <c r="J395">
        <v>-1</v>
      </c>
      <c r="K395">
        <v>1</v>
      </c>
      <c r="L395" s="4">
        <f t="shared" si="7"/>
        <v>-0.5</v>
      </c>
      <c r="M395" t="s">
        <v>9</v>
      </c>
    </row>
    <row r="396" spans="1:13" x14ac:dyDescent="0.3">
      <c r="A396" t="s">
        <v>338</v>
      </c>
      <c r="B396" t="s">
        <v>11</v>
      </c>
      <c r="C396" t="s">
        <v>22</v>
      </c>
      <c r="D396" s="5" t="s">
        <v>837</v>
      </c>
      <c r="E396" s="5" t="s">
        <v>837</v>
      </c>
      <c r="F396" s="5" t="s">
        <v>837</v>
      </c>
      <c r="G396" s="5" t="s">
        <v>837</v>
      </c>
      <c r="H396">
        <v>0</v>
      </c>
      <c r="I396">
        <v>0</v>
      </c>
      <c r="J396">
        <v>0</v>
      </c>
      <c r="K396">
        <v>0</v>
      </c>
      <c r="L396" s="4">
        <f t="shared" si="7"/>
        <v>0</v>
      </c>
      <c r="M396" t="s">
        <v>17</v>
      </c>
    </row>
    <row r="397" spans="1:13" x14ac:dyDescent="0.3">
      <c r="A397" t="s">
        <v>629</v>
      </c>
      <c r="B397" t="s">
        <v>32</v>
      </c>
      <c r="C397" t="s">
        <v>31</v>
      </c>
      <c r="D397" s="5" t="s">
        <v>834</v>
      </c>
      <c r="E397" s="5" t="s">
        <v>834</v>
      </c>
      <c r="F397" s="5" t="s">
        <v>834</v>
      </c>
      <c r="G397" s="5" t="s">
        <v>834</v>
      </c>
      <c r="H397">
        <v>0</v>
      </c>
      <c r="I397">
        <v>0</v>
      </c>
      <c r="J397">
        <v>0</v>
      </c>
      <c r="K397">
        <v>0</v>
      </c>
      <c r="L397" s="4">
        <f t="shared" si="7"/>
        <v>0</v>
      </c>
      <c r="M397" t="s">
        <v>17</v>
      </c>
    </row>
    <row r="398" spans="1:13" x14ac:dyDescent="0.3">
      <c r="A398" t="s">
        <v>339</v>
      </c>
      <c r="B398" t="s">
        <v>18</v>
      </c>
      <c r="C398" t="s">
        <v>15</v>
      </c>
      <c r="D398" s="5" t="s">
        <v>830</v>
      </c>
      <c r="E398" s="5" t="s">
        <v>830</v>
      </c>
      <c r="F398" s="5" t="s">
        <v>830</v>
      </c>
      <c r="G398" s="5" t="s">
        <v>835</v>
      </c>
      <c r="H398">
        <v>1</v>
      </c>
      <c r="I398">
        <v>1</v>
      </c>
      <c r="J398">
        <v>1</v>
      </c>
      <c r="K398">
        <v>1</v>
      </c>
      <c r="L398" s="4">
        <f t="shared" si="7"/>
        <v>1</v>
      </c>
      <c r="M398" t="s">
        <v>8</v>
      </c>
    </row>
    <row r="399" spans="1:13" x14ac:dyDescent="0.3">
      <c r="A399" t="s">
        <v>634</v>
      </c>
      <c r="B399" t="s">
        <v>88</v>
      </c>
      <c r="C399" t="s">
        <v>22</v>
      </c>
      <c r="D399" s="5" t="s">
        <v>830</v>
      </c>
      <c r="E399" s="5" t="s">
        <v>830</v>
      </c>
      <c r="F399" s="5" t="s">
        <v>830</v>
      </c>
      <c r="G399" s="5" t="s">
        <v>833</v>
      </c>
      <c r="H399">
        <v>1</v>
      </c>
      <c r="I399">
        <v>1</v>
      </c>
      <c r="J399">
        <v>1</v>
      </c>
      <c r="K399">
        <v>0</v>
      </c>
      <c r="L399" s="4">
        <f t="shared" si="7"/>
        <v>0.75</v>
      </c>
      <c r="M399" t="s">
        <v>8</v>
      </c>
    </row>
    <row r="400" spans="1:13" x14ac:dyDescent="0.3">
      <c r="A400" t="s">
        <v>340</v>
      </c>
      <c r="B400" t="s">
        <v>72</v>
      </c>
      <c r="C400" t="s">
        <v>12</v>
      </c>
      <c r="D400" s="5" t="s">
        <v>830</v>
      </c>
      <c r="E400" s="5" t="s">
        <v>830</v>
      </c>
      <c r="F400" s="5" t="s">
        <v>830</v>
      </c>
      <c r="G400" s="5" t="s">
        <v>835</v>
      </c>
      <c r="H400">
        <v>1</v>
      </c>
      <c r="I400">
        <v>1</v>
      </c>
      <c r="J400">
        <v>1</v>
      </c>
      <c r="K400">
        <v>1</v>
      </c>
      <c r="L400" s="4">
        <f t="shared" si="7"/>
        <v>1</v>
      </c>
      <c r="M400" t="s">
        <v>8</v>
      </c>
    </row>
    <row r="401" spans="1:13" x14ac:dyDescent="0.3">
      <c r="A401" t="s">
        <v>341</v>
      </c>
      <c r="B401" t="s">
        <v>11</v>
      </c>
      <c r="C401" t="s">
        <v>31</v>
      </c>
      <c r="D401" s="5" t="s">
        <v>831</v>
      </c>
      <c r="E401" s="5" t="s">
        <v>831</v>
      </c>
      <c r="F401" s="5" t="s">
        <v>831</v>
      </c>
      <c r="G401" s="5" t="s">
        <v>835</v>
      </c>
      <c r="H401">
        <v>1</v>
      </c>
      <c r="I401">
        <v>1</v>
      </c>
      <c r="J401">
        <v>1</v>
      </c>
      <c r="K401">
        <v>1</v>
      </c>
      <c r="L401" s="4">
        <f t="shared" si="7"/>
        <v>1</v>
      </c>
      <c r="M401" t="s">
        <v>8</v>
      </c>
    </row>
    <row r="402" spans="1:13" x14ac:dyDescent="0.3">
      <c r="A402" t="s">
        <v>342</v>
      </c>
      <c r="B402" t="s">
        <v>56</v>
      </c>
      <c r="C402" t="s">
        <v>26</v>
      </c>
      <c r="D402" s="5" t="s">
        <v>831</v>
      </c>
      <c r="E402" s="5" t="s">
        <v>831</v>
      </c>
      <c r="F402" s="5" t="s">
        <v>831</v>
      </c>
      <c r="G402" s="5" t="s">
        <v>835</v>
      </c>
      <c r="H402">
        <v>1</v>
      </c>
      <c r="I402">
        <v>1</v>
      </c>
      <c r="J402">
        <v>1</v>
      </c>
      <c r="K402">
        <v>1</v>
      </c>
      <c r="L402" s="4">
        <f t="shared" si="7"/>
        <v>1</v>
      </c>
      <c r="M402" t="s">
        <v>8</v>
      </c>
    </row>
    <row r="403" spans="1:13" x14ac:dyDescent="0.3">
      <c r="A403" t="s">
        <v>343</v>
      </c>
      <c r="B403" t="s">
        <v>88</v>
      </c>
      <c r="C403" t="s">
        <v>31</v>
      </c>
      <c r="D403" s="5" t="s">
        <v>835</v>
      </c>
      <c r="E403" s="5" t="s">
        <v>835</v>
      </c>
      <c r="F403" s="5" t="s">
        <v>835</v>
      </c>
      <c r="G403" s="5" t="s">
        <v>835</v>
      </c>
      <c r="H403">
        <v>-1</v>
      </c>
      <c r="I403">
        <v>-1</v>
      </c>
      <c r="J403">
        <v>-1</v>
      </c>
      <c r="K403">
        <v>1</v>
      </c>
      <c r="L403" s="4">
        <f t="shared" si="7"/>
        <v>-0.5</v>
      </c>
      <c r="M403" t="s">
        <v>9</v>
      </c>
    </row>
    <row r="404" spans="1:13" x14ac:dyDescent="0.3">
      <c r="A404" t="s">
        <v>344</v>
      </c>
      <c r="B404" t="s">
        <v>11</v>
      </c>
      <c r="C404" t="s">
        <v>12</v>
      </c>
      <c r="D404" s="5" t="s">
        <v>830</v>
      </c>
      <c r="E404" s="5" t="s">
        <v>830</v>
      </c>
      <c r="F404" s="5" t="s">
        <v>830</v>
      </c>
      <c r="G404" s="5" t="s">
        <v>835</v>
      </c>
      <c r="H404">
        <v>1</v>
      </c>
      <c r="I404">
        <v>1</v>
      </c>
      <c r="J404">
        <v>1</v>
      </c>
      <c r="K404">
        <v>1</v>
      </c>
      <c r="L404" s="4">
        <f t="shared" si="7"/>
        <v>1</v>
      </c>
      <c r="M404" t="s">
        <v>8</v>
      </c>
    </row>
    <row r="405" spans="1:13" x14ac:dyDescent="0.3">
      <c r="A405" t="s">
        <v>809</v>
      </c>
      <c r="B405" t="s">
        <v>32</v>
      </c>
      <c r="C405" t="s">
        <v>31</v>
      </c>
      <c r="D405" s="5" t="s">
        <v>835</v>
      </c>
      <c r="E405" s="5" t="s">
        <v>835</v>
      </c>
      <c r="F405" s="5" t="s">
        <v>835</v>
      </c>
      <c r="G405" s="5" t="s">
        <v>835</v>
      </c>
      <c r="H405">
        <v>-1</v>
      </c>
      <c r="I405">
        <v>-1</v>
      </c>
      <c r="J405">
        <v>-1</v>
      </c>
      <c r="K405">
        <v>1</v>
      </c>
      <c r="L405" s="4">
        <f t="shared" si="7"/>
        <v>-0.5</v>
      </c>
      <c r="M405" t="s">
        <v>9</v>
      </c>
    </row>
    <row r="406" spans="1:13" x14ac:dyDescent="0.3">
      <c r="A406" t="s">
        <v>345</v>
      </c>
      <c r="B406" t="s">
        <v>6</v>
      </c>
      <c r="C406" t="s">
        <v>15</v>
      </c>
      <c r="D406" s="5" t="s">
        <v>830</v>
      </c>
      <c r="E406" s="5" t="s">
        <v>834</v>
      </c>
      <c r="F406" s="5" t="s">
        <v>830</v>
      </c>
      <c r="G406" s="5" t="s">
        <v>835</v>
      </c>
      <c r="H406">
        <v>1</v>
      </c>
      <c r="I406">
        <v>0</v>
      </c>
      <c r="J406">
        <v>1</v>
      </c>
      <c r="K406">
        <v>1</v>
      </c>
      <c r="L406" s="4">
        <f t="shared" si="7"/>
        <v>0.75</v>
      </c>
      <c r="M406" t="s">
        <v>8</v>
      </c>
    </row>
    <row r="407" spans="1:13" x14ac:dyDescent="0.3">
      <c r="A407" t="s">
        <v>346</v>
      </c>
      <c r="B407" t="s">
        <v>24</v>
      </c>
      <c r="C407" t="s">
        <v>22</v>
      </c>
      <c r="D407" s="5" t="s">
        <v>830</v>
      </c>
      <c r="E407" s="5" t="s">
        <v>830</v>
      </c>
      <c r="F407" s="5" t="s">
        <v>830</v>
      </c>
      <c r="G407" s="5" t="s">
        <v>836</v>
      </c>
      <c r="H407">
        <v>1</v>
      </c>
      <c r="I407">
        <v>1</v>
      </c>
      <c r="J407">
        <v>1</v>
      </c>
      <c r="K407">
        <v>1</v>
      </c>
      <c r="L407" s="4">
        <f t="shared" si="7"/>
        <v>1</v>
      </c>
      <c r="M407" t="s">
        <v>8</v>
      </c>
    </row>
    <row r="408" spans="1:13" x14ac:dyDescent="0.3">
      <c r="A408" t="s">
        <v>347</v>
      </c>
      <c r="B408" t="s">
        <v>39</v>
      </c>
      <c r="C408" t="s">
        <v>31</v>
      </c>
      <c r="D408" s="5" t="s">
        <v>835</v>
      </c>
      <c r="E408" s="5" t="s">
        <v>835</v>
      </c>
      <c r="F408" s="5" t="s">
        <v>835</v>
      </c>
      <c r="G408" s="5" t="s">
        <v>835</v>
      </c>
      <c r="H408">
        <v>-1</v>
      </c>
      <c r="I408">
        <v>-1</v>
      </c>
      <c r="J408">
        <v>-1</v>
      </c>
      <c r="K408">
        <v>1</v>
      </c>
      <c r="L408" s="4">
        <f t="shared" si="7"/>
        <v>-0.5</v>
      </c>
      <c r="M408" t="s">
        <v>9</v>
      </c>
    </row>
    <row r="409" spans="1:13" x14ac:dyDescent="0.3">
      <c r="A409" t="s">
        <v>348</v>
      </c>
      <c r="B409" t="s">
        <v>58</v>
      </c>
      <c r="C409" t="s">
        <v>31</v>
      </c>
      <c r="D409" s="5" t="s">
        <v>835</v>
      </c>
      <c r="E409" s="5" t="s">
        <v>835</v>
      </c>
      <c r="F409" s="5" t="s">
        <v>835</v>
      </c>
      <c r="G409" s="5" t="s">
        <v>835</v>
      </c>
      <c r="H409">
        <v>-1</v>
      </c>
      <c r="I409">
        <v>-1</v>
      </c>
      <c r="J409">
        <v>-1</v>
      </c>
      <c r="K409">
        <v>1</v>
      </c>
      <c r="L409" s="4">
        <f t="shared" si="7"/>
        <v>-0.5</v>
      </c>
      <c r="M409" t="s">
        <v>9</v>
      </c>
    </row>
    <row r="410" spans="1:13" x14ac:dyDescent="0.3">
      <c r="A410" t="s">
        <v>349</v>
      </c>
      <c r="B410" t="s">
        <v>72</v>
      </c>
      <c r="C410" t="s">
        <v>12</v>
      </c>
      <c r="D410" s="5" t="s">
        <v>830</v>
      </c>
      <c r="E410" s="5" t="s">
        <v>830</v>
      </c>
      <c r="F410" s="5" t="s">
        <v>830</v>
      </c>
      <c r="G410" s="5" t="s">
        <v>835</v>
      </c>
      <c r="H410">
        <v>1</v>
      </c>
      <c r="I410">
        <v>1</v>
      </c>
      <c r="J410">
        <v>1</v>
      </c>
      <c r="K410">
        <v>1</v>
      </c>
      <c r="L410" s="4">
        <f t="shared" si="7"/>
        <v>1</v>
      </c>
      <c r="M410" t="s">
        <v>8</v>
      </c>
    </row>
    <row r="411" spans="1:13" x14ac:dyDescent="0.3">
      <c r="A411" t="s">
        <v>350</v>
      </c>
      <c r="B411" t="s">
        <v>6</v>
      </c>
      <c r="C411" t="s">
        <v>15</v>
      </c>
      <c r="D411" s="5" t="s">
        <v>830</v>
      </c>
      <c r="E411" s="5" t="s">
        <v>830</v>
      </c>
      <c r="F411" s="5" t="s">
        <v>830</v>
      </c>
      <c r="G411" s="5" t="s">
        <v>835</v>
      </c>
      <c r="H411">
        <v>1</v>
      </c>
      <c r="I411">
        <v>1</v>
      </c>
      <c r="J411">
        <v>1</v>
      </c>
      <c r="K411">
        <v>1</v>
      </c>
      <c r="L411" s="4">
        <f t="shared" si="7"/>
        <v>1</v>
      </c>
      <c r="M411" t="s">
        <v>8</v>
      </c>
    </row>
    <row r="412" spans="1:13" x14ac:dyDescent="0.3">
      <c r="A412" t="s">
        <v>749</v>
      </c>
      <c r="B412" t="s">
        <v>91</v>
      </c>
      <c r="C412" t="s">
        <v>22</v>
      </c>
      <c r="D412" s="5" t="s">
        <v>830</v>
      </c>
      <c r="E412" s="5" t="s">
        <v>830</v>
      </c>
      <c r="F412" s="5" t="s">
        <v>830</v>
      </c>
      <c r="G412" s="5" t="s">
        <v>830</v>
      </c>
      <c r="H412">
        <v>1</v>
      </c>
      <c r="I412">
        <v>1</v>
      </c>
      <c r="J412">
        <v>1</v>
      </c>
      <c r="K412">
        <v>-1</v>
      </c>
      <c r="L412" s="4">
        <f t="shared" si="7"/>
        <v>0.5</v>
      </c>
      <c r="M412" t="s">
        <v>17</v>
      </c>
    </row>
    <row r="413" spans="1:13" x14ac:dyDescent="0.3">
      <c r="A413" t="s">
        <v>718</v>
      </c>
      <c r="B413" t="s">
        <v>32</v>
      </c>
      <c r="C413" t="s">
        <v>22</v>
      </c>
      <c r="D413" s="5" t="s">
        <v>830</v>
      </c>
      <c r="E413" s="5" t="s">
        <v>830</v>
      </c>
      <c r="F413" s="5" t="s">
        <v>830</v>
      </c>
      <c r="G413" s="5" t="s">
        <v>830</v>
      </c>
      <c r="H413">
        <v>1</v>
      </c>
      <c r="I413">
        <v>1</v>
      </c>
      <c r="J413">
        <v>1</v>
      </c>
      <c r="K413">
        <v>-1</v>
      </c>
      <c r="L413" s="4">
        <f t="shared" si="7"/>
        <v>0.5</v>
      </c>
      <c r="M413" t="s">
        <v>17</v>
      </c>
    </row>
    <row r="414" spans="1:13" x14ac:dyDescent="0.3">
      <c r="A414" t="s">
        <v>360</v>
      </c>
      <c r="B414" t="s">
        <v>14</v>
      </c>
      <c r="C414" t="s">
        <v>31</v>
      </c>
      <c r="D414" s="5" t="s">
        <v>834</v>
      </c>
      <c r="E414" s="5" t="s">
        <v>834</v>
      </c>
      <c r="F414" s="5" t="s">
        <v>834</v>
      </c>
      <c r="G414" s="5" t="s">
        <v>834</v>
      </c>
      <c r="H414">
        <v>0</v>
      </c>
      <c r="I414">
        <v>0</v>
      </c>
      <c r="J414">
        <v>0</v>
      </c>
      <c r="K414">
        <v>0</v>
      </c>
      <c r="L414" s="4">
        <f t="shared" si="7"/>
        <v>0</v>
      </c>
      <c r="M414" t="s">
        <v>17</v>
      </c>
    </row>
    <row r="415" spans="1:13" x14ac:dyDescent="0.3">
      <c r="A415" t="s">
        <v>786</v>
      </c>
      <c r="B415" t="s">
        <v>11</v>
      </c>
      <c r="C415" t="s">
        <v>26</v>
      </c>
      <c r="D415" s="5" t="s">
        <v>831</v>
      </c>
      <c r="E415" s="5" t="s">
        <v>831</v>
      </c>
      <c r="F415" s="5" t="s">
        <v>831</v>
      </c>
      <c r="G415" s="5" t="s">
        <v>835</v>
      </c>
      <c r="H415">
        <v>1</v>
      </c>
      <c r="I415">
        <v>1</v>
      </c>
      <c r="J415">
        <v>1</v>
      </c>
      <c r="K415">
        <v>1</v>
      </c>
      <c r="L415" s="4">
        <f t="shared" si="7"/>
        <v>1</v>
      </c>
      <c r="M415" t="s">
        <v>8</v>
      </c>
    </row>
    <row r="416" spans="1:13" x14ac:dyDescent="0.3">
      <c r="A416" t="s">
        <v>695</v>
      </c>
      <c r="B416" t="s">
        <v>24</v>
      </c>
      <c r="C416" t="s">
        <v>12</v>
      </c>
      <c r="D416" s="5" t="s">
        <v>830</v>
      </c>
      <c r="E416" s="5" t="s">
        <v>830</v>
      </c>
      <c r="F416" s="5" t="s">
        <v>830</v>
      </c>
      <c r="G416" s="5" t="s">
        <v>835</v>
      </c>
      <c r="H416">
        <v>1</v>
      </c>
      <c r="I416">
        <v>1</v>
      </c>
      <c r="J416">
        <v>1</v>
      </c>
      <c r="K416">
        <v>1</v>
      </c>
      <c r="L416" s="4">
        <f t="shared" si="7"/>
        <v>1</v>
      </c>
      <c r="M416" t="s">
        <v>8</v>
      </c>
    </row>
    <row r="417" spans="1:13" x14ac:dyDescent="0.3">
      <c r="A417" t="s">
        <v>760</v>
      </c>
      <c r="B417" t="s">
        <v>51</v>
      </c>
      <c r="C417" t="s">
        <v>15</v>
      </c>
      <c r="D417" s="5" t="s">
        <v>830</v>
      </c>
      <c r="E417" s="5" t="s">
        <v>830</v>
      </c>
      <c r="F417" s="5" t="s">
        <v>830</v>
      </c>
      <c r="G417" s="5" t="s">
        <v>835</v>
      </c>
      <c r="H417">
        <v>1</v>
      </c>
      <c r="I417">
        <v>1</v>
      </c>
      <c r="J417">
        <v>1</v>
      </c>
      <c r="K417">
        <v>1</v>
      </c>
      <c r="L417" s="4">
        <f t="shared" si="7"/>
        <v>1</v>
      </c>
      <c r="M417" t="s">
        <v>8</v>
      </c>
    </row>
    <row r="418" spans="1:13" x14ac:dyDescent="0.3">
      <c r="A418" t="s">
        <v>351</v>
      </c>
      <c r="B418" t="s">
        <v>39</v>
      </c>
      <c r="C418" t="s">
        <v>31</v>
      </c>
      <c r="D418" s="5" t="s">
        <v>835</v>
      </c>
      <c r="E418" s="5" t="s">
        <v>835</v>
      </c>
      <c r="F418" s="5" t="s">
        <v>835</v>
      </c>
      <c r="G418" s="5" t="s">
        <v>835</v>
      </c>
      <c r="H418">
        <v>-1</v>
      </c>
      <c r="I418">
        <v>-1</v>
      </c>
      <c r="J418">
        <v>-1</v>
      </c>
      <c r="K418">
        <v>1</v>
      </c>
      <c r="L418" s="4">
        <f t="shared" si="7"/>
        <v>-0.5</v>
      </c>
      <c r="M418" t="s">
        <v>9</v>
      </c>
    </row>
    <row r="419" spans="1:13" x14ac:dyDescent="0.3">
      <c r="A419" t="s">
        <v>696</v>
      </c>
      <c r="B419" t="s">
        <v>623</v>
      </c>
      <c r="C419" t="s">
        <v>31</v>
      </c>
      <c r="D419" s="5" t="s">
        <v>835</v>
      </c>
      <c r="E419" s="5" t="s">
        <v>835</v>
      </c>
      <c r="F419" s="5" t="s">
        <v>835</v>
      </c>
      <c r="G419" s="5" t="s">
        <v>835</v>
      </c>
      <c r="H419">
        <v>-1</v>
      </c>
      <c r="I419">
        <v>-1</v>
      </c>
      <c r="J419">
        <v>-1</v>
      </c>
      <c r="K419">
        <v>1</v>
      </c>
      <c r="L419" s="4">
        <f t="shared" si="7"/>
        <v>-0.5</v>
      </c>
      <c r="M419" t="s">
        <v>9</v>
      </c>
    </row>
    <row r="420" spans="1:13" x14ac:dyDescent="0.3">
      <c r="A420" t="s">
        <v>352</v>
      </c>
      <c r="B420" t="s">
        <v>91</v>
      </c>
      <c r="C420" t="s">
        <v>31</v>
      </c>
      <c r="D420" s="5" t="s">
        <v>835</v>
      </c>
      <c r="E420" s="5" t="s">
        <v>835</v>
      </c>
      <c r="F420" s="5" t="s">
        <v>835</v>
      </c>
      <c r="G420" s="5" t="s">
        <v>831</v>
      </c>
      <c r="H420">
        <v>-1</v>
      </c>
      <c r="I420">
        <v>-1</v>
      </c>
      <c r="J420">
        <v>-1</v>
      </c>
      <c r="K420">
        <v>-1</v>
      </c>
      <c r="L420" s="4">
        <f t="shared" si="7"/>
        <v>-1</v>
      </c>
      <c r="M420" t="s">
        <v>9</v>
      </c>
    </row>
    <row r="421" spans="1:13" x14ac:dyDescent="0.3">
      <c r="A421" t="s">
        <v>353</v>
      </c>
      <c r="B421" t="s">
        <v>56</v>
      </c>
      <c r="C421" t="s">
        <v>15</v>
      </c>
      <c r="D421" s="5" t="s">
        <v>830</v>
      </c>
      <c r="E421" s="5" t="s">
        <v>830</v>
      </c>
      <c r="F421" s="5" t="s">
        <v>830</v>
      </c>
      <c r="G421" s="5" t="s">
        <v>835</v>
      </c>
      <c r="H421">
        <v>1</v>
      </c>
      <c r="I421">
        <v>1</v>
      </c>
      <c r="J421">
        <v>1</v>
      </c>
      <c r="K421">
        <v>1</v>
      </c>
      <c r="L421" s="4">
        <f t="shared" si="7"/>
        <v>1</v>
      </c>
      <c r="M421" t="s">
        <v>8</v>
      </c>
    </row>
    <row r="422" spans="1:13" x14ac:dyDescent="0.3">
      <c r="A422" t="s">
        <v>354</v>
      </c>
      <c r="B422" t="s">
        <v>11</v>
      </c>
      <c r="C422" t="s">
        <v>31</v>
      </c>
      <c r="D422" s="5" t="s">
        <v>835</v>
      </c>
      <c r="E422" s="5" t="s">
        <v>835</v>
      </c>
      <c r="F422" s="5" t="s">
        <v>835</v>
      </c>
      <c r="G422" s="5" t="s">
        <v>835</v>
      </c>
      <c r="H422">
        <v>-1</v>
      </c>
      <c r="I422">
        <v>-1</v>
      </c>
      <c r="J422">
        <v>-1</v>
      </c>
      <c r="K422">
        <v>1</v>
      </c>
      <c r="L422" s="4">
        <f t="shared" si="7"/>
        <v>-0.5</v>
      </c>
      <c r="M422" t="s">
        <v>9</v>
      </c>
    </row>
    <row r="423" spans="1:13" x14ac:dyDescent="0.3">
      <c r="A423" t="s">
        <v>355</v>
      </c>
      <c r="B423" t="s">
        <v>88</v>
      </c>
      <c r="C423" t="s">
        <v>31</v>
      </c>
      <c r="D423" s="5" t="s">
        <v>835</v>
      </c>
      <c r="E423" s="5" t="s">
        <v>835</v>
      </c>
      <c r="F423" s="5" t="s">
        <v>835</v>
      </c>
      <c r="G423" s="5" t="s">
        <v>835</v>
      </c>
      <c r="H423">
        <v>-1</v>
      </c>
      <c r="I423">
        <v>-1</v>
      </c>
      <c r="J423">
        <v>-1</v>
      </c>
      <c r="K423">
        <v>1</v>
      </c>
      <c r="L423" s="4">
        <f t="shared" si="7"/>
        <v>-0.5</v>
      </c>
      <c r="M423" t="s">
        <v>9</v>
      </c>
    </row>
    <row r="424" spans="1:13" x14ac:dyDescent="0.3">
      <c r="A424" t="s">
        <v>356</v>
      </c>
      <c r="B424" t="s">
        <v>39</v>
      </c>
      <c r="C424" t="s">
        <v>31</v>
      </c>
      <c r="D424" s="5" t="s">
        <v>835</v>
      </c>
      <c r="E424" s="5" t="s">
        <v>835</v>
      </c>
      <c r="F424" s="5" t="s">
        <v>835</v>
      </c>
      <c r="G424" s="5" t="s">
        <v>835</v>
      </c>
      <c r="H424">
        <v>-1</v>
      </c>
      <c r="I424">
        <v>-1</v>
      </c>
      <c r="J424">
        <v>-1</v>
      </c>
      <c r="K424">
        <v>1</v>
      </c>
      <c r="L424" s="4">
        <f t="shared" si="7"/>
        <v>-0.5</v>
      </c>
      <c r="M424" t="s">
        <v>9</v>
      </c>
    </row>
    <row r="425" spans="1:13" x14ac:dyDescent="0.3">
      <c r="A425" t="s">
        <v>357</v>
      </c>
      <c r="B425" t="s">
        <v>6</v>
      </c>
      <c r="C425" t="s">
        <v>22</v>
      </c>
      <c r="D425" s="5" t="s">
        <v>830</v>
      </c>
      <c r="E425" s="5" t="s">
        <v>830</v>
      </c>
      <c r="F425" s="5" t="s">
        <v>830</v>
      </c>
      <c r="G425" s="5" t="s">
        <v>836</v>
      </c>
      <c r="H425">
        <v>1</v>
      </c>
      <c r="I425">
        <v>1</v>
      </c>
      <c r="J425">
        <v>1</v>
      </c>
      <c r="K425">
        <v>1</v>
      </c>
      <c r="L425" s="4">
        <f t="shared" si="7"/>
        <v>1</v>
      </c>
      <c r="M425" t="s">
        <v>8</v>
      </c>
    </row>
    <row r="426" spans="1:13" x14ac:dyDescent="0.3">
      <c r="A426" t="s">
        <v>358</v>
      </c>
      <c r="B426" t="s">
        <v>72</v>
      </c>
      <c r="C426" t="s">
        <v>98</v>
      </c>
      <c r="D426" s="5" t="s">
        <v>840</v>
      </c>
      <c r="E426" s="5" t="s">
        <v>840</v>
      </c>
      <c r="F426" s="5" t="s">
        <v>840</v>
      </c>
      <c r="G426" s="5" t="s">
        <v>841</v>
      </c>
      <c r="H426">
        <v>1</v>
      </c>
      <c r="I426">
        <v>1</v>
      </c>
      <c r="J426">
        <v>1</v>
      </c>
      <c r="K426">
        <v>1</v>
      </c>
      <c r="L426" s="4">
        <f t="shared" si="7"/>
        <v>1</v>
      </c>
      <c r="M426" t="s">
        <v>8</v>
      </c>
    </row>
    <row r="427" spans="1:13" x14ac:dyDescent="0.3">
      <c r="A427" t="s">
        <v>753</v>
      </c>
      <c r="B427" t="s">
        <v>32</v>
      </c>
      <c r="C427" t="s">
        <v>22</v>
      </c>
      <c r="D427" s="5" t="s">
        <v>830</v>
      </c>
      <c r="E427" s="5" t="s">
        <v>830</v>
      </c>
      <c r="F427" s="5" t="s">
        <v>830</v>
      </c>
      <c r="G427" s="5" t="s">
        <v>830</v>
      </c>
      <c r="H427">
        <v>1</v>
      </c>
      <c r="I427">
        <v>1</v>
      </c>
      <c r="J427">
        <v>1</v>
      </c>
      <c r="K427">
        <v>-1</v>
      </c>
      <c r="L427" s="4">
        <f t="shared" si="7"/>
        <v>0.5</v>
      </c>
      <c r="M427" t="s">
        <v>17</v>
      </c>
    </row>
    <row r="428" spans="1:13" x14ac:dyDescent="0.3">
      <c r="A428" t="s">
        <v>359</v>
      </c>
      <c r="B428" t="s">
        <v>32</v>
      </c>
      <c r="C428" t="s">
        <v>22</v>
      </c>
      <c r="D428" s="5" t="s">
        <v>830</v>
      </c>
      <c r="E428" s="5" t="s">
        <v>830</v>
      </c>
      <c r="F428" s="5" t="s">
        <v>830</v>
      </c>
      <c r="G428" s="5" t="s">
        <v>830</v>
      </c>
      <c r="H428">
        <v>1</v>
      </c>
      <c r="I428">
        <v>1</v>
      </c>
      <c r="J428">
        <v>1</v>
      </c>
      <c r="K428">
        <v>-1</v>
      </c>
      <c r="L428" s="4">
        <f t="shared" si="7"/>
        <v>0.5</v>
      </c>
      <c r="M428" t="s">
        <v>17</v>
      </c>
    </row>
    <row r="429" spans="1:13" x14ac:dyDescent="0.3">
      <c r="A429" t="s">
        <v>376</v>
      </c>
      <c r="B429" t="s">
        <v>56</v>
      </c>
      <c r="C429" t="s">
        <v>22</v>
      </c>
      <c r="D429" s="5" t="s">
        <v>834</v>
      </c>
      <c r="E429" s="5" t="s">
        <v>834</v>
      </c>
      <c r="F429" s="5" t="s">
        <v>834</v>
      </c>
      <c r="G429" s="5" t="s">
        <v>834</v>
      </c>
      <c r="H429">
        <v>0</v>
      </c>
      <c r="I429">
        <v>0</v>
      </c>
      <c r="J429">
        <v>0</v>
      </c>
      <c r="K429">
        <v>0</v>
      </c>
      <c r="L429" s="4">
        <f t="shared" si="7"/>
        <v>0</v>
      </c>
      <c r="M429" t="s">
        <v>17</v>
      </c>
    </row>
    <row r="430" spans="1:13" x14ac:dyDescent="0.3">
      <c r="A430" t="s">
        <v>361</v>
      </c>
      <c r="B430" t="s">
        <v>14</v>
      </c>
      <c r="C430" t="s">
        <v>31</v>
      </c>
      <c r="D430" s="5" t="s">
        <v>831</v>
      </c>
      <c r="E430" s="5" t="s">
        <v>831</v>
      </c>
      <c r="F430" s="5" t="s">
        <v>831</v>
      </c>
      <c r="G430" s="5" t="s">
        <v>835</v>
      </c>
      <c r="H430">
        <v>1</v>
      </c>
      <c r="I430">
        <v>1</v>
      </c>
      <c r="J430">
        <v>1</v>
      </c>
      <c r="K430">
        <v>1</v>
      </c>
      <c r="L430" s="4">
        <f t="shared" si="7"/>
        <v>1</v>
      </c>
      <c r="M430" t="s">
        <v>8</v>
      </c>
    </row>
    <row r="431" spans="1:13" x14ac:dyDescent="0.3">
      <c r="A431" t="s">
        <v>811</v>
      </c>
      <c r="B431" t="s">
        <v>18</v>
      </c>
      <c r="C431" t="s">
        <v>31</v>
      </c>
      <c r="D431" s="5" t="s">
        <v>835</v>
      </c>
      <c r="E431" s="5" t="s">
        <v>835</v>
      </c>
      <c r="F431" s="5" t="s">
        <v>835</v>
      </c>
      <c r="G431" s="5" t="s">
        <v>835</v>
      </c>
      <c r="H431">
        <v>-1</v>
      </c>
      <c r="I431">
        <v>-1</v>
      </c>
      <c r="J431">
        <v>-1</v>
      </c>
      <c r="K431">
        <v>1</v>
      </c>
      <c r="L431" s="4">
        <f t="shared" si="7"/>
        <v>-0.5</v>
      </c>
      <c r="M431" t="s">
        <v>9</v>
      </c>
    </row>
    <row r="432" spans="1:13" x14ac:dyDescent="0.3">
      <c r="A432" t="s">
        <v>362</v>
      </c>
      <c r="B432" t="s">
        <v>21</v>
      </c>
      <c r="C432" t="s">
        <v>26</v>
      </c>
      <c r="D432" s="5" t="s">
        <v>835</v>
      </c>
      <c r="E432" s="5" t="s">
        <v>835</v>
      </c>
      <c r="F432" s="5" t="s">
        <v>835</v>
      </c>
      <c r="G432" s="5" t="s">
        <v>835</v>
      </c>
      <c r="H432">
        <v>-1</v>
      </c>
      <c r="I432">
        <v>-1</v>
      </c>
      <c r="J432">
        <v>-1</v>
      </c>
      <c r="K432">
        <v>1</v>
      </c>
      <c r="L432" s="4">
        <f t="shared" si="7"/>
        <v>-0.5</v>
      </c>
      <c r="M432" t="s">
        <v>9</v>
      </c>
    </row>
    <row r="433" spans="1:13" x14ac:dyDescent="0.3">
      <c r="A433" t="s">
        <v>363</v>
      </c>
      <c r="B433" t="s">
        <v>32</v>
      </c>
      <c r="C433" t="s">
        <v>31</v>
      </c>
      <c r="D433" s="5" t="s">
        <v>835</v>
      </c>
      <c r="E433" s="5" t="s">
        <v>835</v>
      </c>
      <c r="F433" s="5" t="s">
        <v>835</v>
      </c>
      <c r="G433" s="5" t="s">
        <v>835</v>
      </c>
      <c r="H433">
        <v>-1</v>
      </c>
      <c r="I433">
        <v>-1</v>
      </c>
      <c r="J433">
        <v>-1</v>
      </c>
      <c r="K433">
        <v>1</v>
      </c>
      <c r="L433" s="4">
        <f t="shared" si="7"/>
        <v>-0.5</v>
      </c>
      <c r="M433" t="s">
        <v>9</v>
      </c>
    </row>
    <row r="434" spans="1:13" x14ac:dyDescent="0.3">
      <c r="A434" t="s">
        <v>364</v>
      </c>
      <c r="B434" t="s">
        <v>39</v>
      </c>
      <c r="C434" t="s">
        <v>31</v>
      </c>
      <c r="D434" s="5" t="s">
        <v>835</v>
      </c>
      <c r="E434" s="5" t="s">
        <v>835</v>
      </c>
      <c r="F434" s="5" t="s">
        <v>835</v>
      </c>
      <c r="G434" s="5" t="s">
        <v>835</v>
      </c>
      <c r="H434">
        <v>-1</v>
      </c>
      <c r="I434">
        <v>-1</v>
      </c>
      <c r="J434">
        <v>-1</v>
      </c>
      <c r="K434">
        <v>1</v>
      </c>
      <c r="L434" s="4">
        <f t="shared" si="7"/>
        <v>-0.5</v>
      </c>
      <c r="M434" t="s">
        <v>9</v>
      </c>
    </row>
    <row r="435" spans="1:13" x14ac:dyDescent="0.3">
      <c r="A435" t="s">
        <v>365</v>
      </c>
      <c r="B435" t="s">
        <v>11</v>
      </c>
      <c r="C435" t="s">
        <v>31</v>
      </c>
      <c r="D435" s="5" t="s">
        <v>835</v>
      </c>
      <c r="E435" s="5" t="s">
        <v>835</v>
      </c>
      <c r="F435" s="5" t="s">
        <v>835</v>
      </c>
      <c r="G435" s="5" t="s">
        <v>835</v>
      </c>
      <c r="H435">
        <v>-1</v>
      </c>
      <c r="I435">
        <v>-1</v>
      </c>
      <c r="J435">
        <v>-1</v>
      </c>
      <c r="K435">
        <v>1</v>
      </c>
      <c r="L435" s="4">
        <f t="shared" si="7"/>
        <v>-0.5</v>
      </c>
      <c r="M435" t="s">
        <v>9</v>
      </c>
    </row>
    <row r="436" spans="1:13" x14ac:dyDescent="0.3">
      <c r="A436" t="s">
        <v>366</v>
      </c>
      <c r="B436" t="s">
        <v>32</v>
      </c>
      <c r="C436" t="s">
        <v>31</v>
      </c>
      <c r="D436" s="5" t="s">
        <v>835</v>
      </c>
      <c r="E436" s="5" t="s">
        <v>835</v>
      </c>
      <c r="F436" s="5" t="s">
        <v>835</v>
      </c>
      <c r="G436" s="5" t="s">
        <v>835</v>
      </c>
      <c r="H436">
        <v>-1</v>
      </c>
      <c r="I436">
        <v>-1</v>
      </c>
      <c r="J436">
        <v>-1</v>
      </c>
      <c r="K436">
        <v>1</v>
      </c>
      <c r="L436" s="4">
        <f t="shared" si="7"/>
        <v>-0.5</v>
      </c>
      <c r="M436" t="s">
        <v>9</v>
      </c>
    </row>
    <row r="437" spans="1:13" x14ac:dyDescent="0.3">
      <c r="A437" t="s">
        <v>822</v>
      </c>
      <c r="B437" t="s">
        <v>200</v>
      </c>
      <c r="C437" t="s">
        <v>31</v>
      </c>
      <c r="D437" s="5" t="s">
        <v>835</v>
      </c>
      <c r="E437" s="5" t="s">
        <v>835</v>
      </c>
      <c r="F437" s="5" t="s">
        <v>835</v>
      </c>
      <c r="G437" s="5" t="s">
        <v>835</v>
      </c>
      <c r="H437">
        <v>-1</v>
      </c>
      <c r="I437">
        <v>-1</v>
      </c>
      <c r="J437">
        <v>-1</v>
      </c>
      <c r="K437">
        <v>1</v>
      </c>
      <c r="L437" s="4">
        <f t="shared" si="7"/>
        <v>-0.5</v>
      </c>
      <c r="M437" t="s">
        <v>9</v>
      </c>
    </row>
    <row r="438" spans="1:13" x14ac:dyDescent="0.3">
      <c r="A438" t="s">
        <v>367</v>
      </c>
      <c r="B438" t="s">
        <v>14</v>
      </c>
      <c r="C438" t="s">
        <v>31</v>
      </c>
      <c r="D438" s="5" t="s">
        <v>831</v>
      </c>
      <c r="E438" s="5" t="s">
        <v>831</v>
      </c>
      <c r="F438" s="5" t="s">
        <v>831</v>
      </c>
      <c r="G438" s="5" t="s">
        <v>835</v>
      </c>
      <c r="H438">
        <v>1</v>
      </c>
      <c r="I438">
        <v>1</v>
      </c>
      <c r="J438">
        <v>1</v>
      </c>
      <c r="K438">
        <v>1</v>
      </c>
      <c r="L438" s="4">
        <f t="shared" si="7"/>
        <v>1</v>
      </c>
      <c r="M438" t="s">
        <v>8</v>
      </c>
    </row>
    <row r="439" spans="1:13" x14ac:dyDescent="0.3">
      <c r="A439" t="s">
        <v>815</v>
      </c>
      <c r="B439" t="s">
        <v>69</v>
      </c>
      <c r="C439" t="s">
        <v>22</v>
      </c>
      <c r="D439" s="5" t="s">
        <v>830</v>
      </c>
      <c r="E439" s="5" t="s">
        <v>830</v>
      </c>
      <c r="F439" s="5" t="s">
        <v>830</v>
      </c>
      <c r="G439" s="5" t="s">
        <v>830</v>
      </c>
      <c r="H439">
        <v>1</v>
      </c>
      <c r="I439">
        <v>1</v>
      </c>
      <c r="J439">
        <v>1</v>
      </c>
      <c r="K439">
        <v>-1</v>
      </c>
      <c r="L439" s="4">
        <f t="shared" si="7"/>
        <v>0.5</v>
      </c>
      <c r="M439" t="s">
        <v>17</v>
      </c>
    </row>
    <row r="440" spans="1:13" x14ac:dyDescent="0.3">
      <c r="A440" t="s">
        <v>709</v>
      </c>
      <c r="B440" t="s">
        <v>112</v>
      </c>
      <c r="C440" t="s">
        <v>26</v>
      </c>
      <c r="D440" s="5" t="s">
        <v>835</v>
      </c>
      <c r="E440" s="5" t="s">
        <v>835</v>
      </c>
      <c r="F440" s="5" t="s">
        <v>835</v>
      </c>
      <c r="G440" s="5" t="s">
        <v>831</v>
      </c>
      <c r="H440">
        <v>-1</v>
      </c>
      <c r="I440">
        <v>-1</v>
      </c>
      <c r="J440">
        <v>-1</v>
      </c>
      <c r="K440">
        <v>-1</v>
      </c>
      <c r="L440" s="4">
        <f t="shared" si="7"/>
        <v>-1</v>
      </c>
      <c r="M440" t="s">
        <v>9</v>
      </c>
    </row>
    <row r="441" spans="1:13" x14ac:dyDescent="0.3">
      <c r="A441" t="s">
        <v>368</v>
      </c>
      <c r="B441" t="s">
        <v>6</v>
      </c>
      <c r="C441" t="s">
        <v>22</v>
      </c>
      <c r="D441" s="5" t="s">
        <v>830</v>
      </c>
      <c r="E441" s="5" t="s">
        <v>830</v>
      </c>
      <c r="F441" s="5" t="s">
        <v>830</v>
      </c>
      <c r="G441" s="5" t="s">
        <v>836</v>
      </c>
      <c r="H441">
        <v>1</v>
      </c>
      <c r="I441">
        <v>1</v>
      </c>
      <c r="J441">
        <v>1</v>
      </c>
      <c r="K441">
        <v>1</v>
      </c>
      <c r="L441" s="4">
        <f t="shared" si="7"/>
        <v>1</v>
      </c>
      <c r="M441" t="s">
        <v>8</v>
      </c>
    </row>
    <row r="442" spans="1:13" x14ac:dyDescent="0.3">
      <c r="A442" t="s">
        <v>369</v>
      </c>
      <c r="B442" t="s">
        <v>6</v>
      </c>
      <c r="C442" t="s">
        <v>22</v>
      </c>
      <c r="D442" s="5" t="s">
        <v>830</v>
      </c>
      <c r="E442" s="5" t="s">
        <v>830</v>
      </c>
      <c r="F442" s="5" t="s">
        <v>830</v>
      </c>
      <c r="G442" s="5" t="s">
        <v>836</v>
      </c>
      <c r="H442">
        <v>1</v>
      </c>
      <c r="I442">
        <v>1</v>
      </c>
      <c r="J442">
        <v>1</v>
      </c>
      <c r="K442">
        <v>1</v>
      </c>
      <c r="L442" s="4">
        <f t="shared" si="7"/>
        <v>1</v>
      </c>
      <c r="M442" t="s">
        <v>8</v>
      </c>
    </row>
    <row r="443" spans="1:13" x14ac:dyDescent="0.3">
      <c r="A443" t="s">
        <v>370</v>
      </c>
      <c r="B443" t="s">
        <v>6</v>
      </c>
      <c r="C443" t="s">
        <v>28</v>
      </c>
      <c r="D443" s="5" t="s">
        <v>830</v>
      </c>
      <c r="E443" s="5" t="s">
        <v>830</v>
      </c>
      <c r="F443" s="5" t="s">
        <v>830</v>
      </c>
      <c r="G443" s="5" t="s">
        <v>838</v>
      </c>
      <c r="H443">
        <v>1</v>
      </c>
      <c r="I443">
        <v>1</v>
      </c>
      <c r="J443">
        <v>1</v>
      </c>
      <c r="K443">
        <v>0</v>
      </c>
      <c r="L443" s="4">
        <f t="shared" si="7"/>
        <v>0.75</v>
      </c>
      <c r="M443" t="s">
        <v>8</v>
      </c>
    </row>
    <row r="444" spans="1:13" x14ac:dyDescent="0.3">
      <c r="A444" t="s">
        <v>371</v>
      </c>
      <c r="B444" t="s">
        <v>53</v>
      </c>
      <c r="C444" t="s">
        <v>31</v>
      </c>
      <c r="D444" s="5" t="s">
        <v>835</v>
      </c>
      <c r="E444" s="5" t="s">
        <v>835</v>
      </c>
      <c r="F444" s="5" t="s">
        <v>835</v>
      </c>
      <c r="G444" s="5" t="s">
        <v>835</v>
      </c>
      <c r="H444">
        <v>-1</v>
      </c>
      <c r="I444">
        <v>-1</v>
      </c>
      <c r="J444">
        <v>-1</v>
      </c>
      <c r="K444">
        <v>1</v>
      </c>
      <c r="L444" s="4">
        <f t="shared" si="7"/>
        <v>-0.5</v>
      </c>
      <c r="M444" t="s">
        <v>9</v>
      </c>
    </row>
    <row r="445" spans="1:13" x14ac:dyDescent="0.3">
      <c r="A445" t="s">
        <v>372</v>
      </c>
      <c r="B445" t="s">
        <v>6</v>
      </c>
      <c r="C445" t="s">
        <v>28</v>
      </c>
      <c r="D445" s="5" t="s">
        <v>830</v>
      </c>
      <c r="E445" s="5" t="s">
        <v>830</v>
      </c>
      <c r="F445" s="5" t="s">
        <v>830</v>
      </c>
      <c r="G445" s="5" t="s">
        <v>838</v>
      </c>
      <c r="H445">
        <v>1</v>
      </c>
      <c r="I445">
        <v>1</v>
      </c>
      <c r="J445">
        <v>1</v>
      </c>
      <c r="K445">
        <v>0</v>
      </c>
      <c r="L445" s="4">
        <f t="shared" si="7"/>
        <v>0.75</v>
      </c>
      <c r="M445" t="s">
        <v>8</v>
      </c>
    </row>
    <row r="446" spans="1:13" x14ac:dyDescent="0.3">
      <c r="A446" t="s">
        <v>373</v>
      </c>
      <c r="B446" t="s">
        <v>6</v>
      </c>
      <c r="C446" t="s">
        <v>15</v>
      </c>
      <c r="D446" s="5" t="s">
        <v>830</v>
      </c>
      <c r="E446" s="5" t="s">
        <v>830</v>
      </c>
      <c r="F446" s="5" t="s">
        <v>830</v>
      </c>
      <c r="G446" s="5" t="s">
        <v>835</v>
      </c>
      <c r="H446">
        <v>1</v>
      </c>
      <c r="I446">
        <v>1</v>
      </c>
      <c r="J446">
        <v>1</v>
      </c>
      <c r="K446">
        <v>1</v>
      </c>
      <c r="L446" s="4">
        <f t="shared" si="7"/>
        <v>1</v>
      </c>
      <c r="M446" t="s">
        <v>8</v>
      </c>
    </row>
    <row r="447" spans="1:13" x14ac:dyDescent="0.3">
      <c r="A447" t="s">
        <v>374</v>
      </c>
      <c r="B447" t="s">
        <v>11</v>
      </c>
      <c r="C447" t="s">
        <v>15</v>
      </c>
      <c r="D447" s="5" t="s">
        <v>830</v>
      </c>
      <c r="E447" s="5" t="s">
        <v>830</v>
      </c>
      <c r="F447" s="5" t="s">
        <v>830</v>
      </c>
      <c r="G447" s="5" t="s">
        <v>835</v>
      </c>
      <c r="H447">
        <v>1</v>
      </c>
      <c r="I447">
        <v>1</v>
      </c>
      <c r="J447">
        <v>1</v>
      </c>
      <c r="K447">
        <v>1</v>
      </c>
      <c r="L447" s="4">
        <f t="shared" si="7"/>
        <v>1</v>
      </c>
      <c r="M447" t="s">
        <v>8</v>
      </c>
    </row>
    <row r="448" spans="1:13" x14ac:dyDescent="0.3">
      <c r="A448" t="s">
        <v>375</v>
      </c>
      <c r="B448" t="s">
        <v>21</v>
      </c>
      <c r="C448" t="s">
        <v>31</v>
      </c>
      <c r="D448" s="5" t="s">
        <v>835</v>
      </c>
      <c r="E448" s="5" t="s">
        <v>835</v>
      </c>
      <c r="F448" s="5" t="s">
        <v>835</v>
      </c>
      <c r="G448" s="5" t="s">
        <v>835</v>
      </c>
      <c r="H448">
        <v>-1</v>
      </c>
      <c r="I448">
        <v>-1</v>
      </c>
      <c r="J448">
        <v>-1</v>
      </c>
      <c r="K448">
        <v>1</v>
      </c>
      <c r="L448" s="4">
        <f t="shared" si="7"/>
        <v>-0.5</v>
      </c>
      <c r="M448" t="s">
        <v>9</v>
      </c>
    </row>
    <row r="449" spans="1:13" x14ac:dyDescent="0.3">
      <c r="A449" t="s">
        <v>666</v>
      </c>
      <c r="B449" t="s">
        <v>32</v>
      </c>
      <c r="C449" t="s">
        <v>22</v>
      </c>
      <c r="D449" s="5" t="s">
        <v>830</v>
      </c>
      <c r="E449" s="5" t="s">
        <v>830</v>
      </c>
      <c r="F449" s="5" t="s">
        <v>830</v>
      </c>
      <c r="G449" s="5" t="s">
        <v>830</v>
      </c>
      <c r="H449">
        <v>1</v>
      </c>
      <c r="I449">
        <v>1</v>
      </c>
      <c r="J449">
        <v>1</v>
      </c>
      <c r="K449">
        <v>-1</v>
      </c>
      <c r="L449" s="4">
        <f t="shared" si="7"/>
        <v>0.5</v>
      </c>
      <c r="M449" t="s">
        <v>17</v>
      </c>
    </row>
    <row r="450" spans="1:13" x14ac:dyDescent="0.3">
      <c r="A450" t="s">
        <v>377</v>
      </c>
      <c r="B450" t="s">
        <v>51</v>
      </c>
      <c r="C450" t="s">
        <v>7</v>
      </c>
      <c r="D450" s="5" t="s">
        <v>833</v>
      </c>
      <c r="E450" s="5" t="s">
        <v>832</v>
      </c>
      <c r="F450" s="5" t="s">
        <v>831</v>
      </c>
      <c r="G450" s="5" t="s">
        <v>836</v>
      </c>
      <c r="H450">
        <v>0</v>
      </c>
      <c r="I450">
        <v>0</v>
      </c>
      <c r="J450">
        <v>1</v>
      </c>
      <c r="K450">
        <v>1</v>
      </c>
      <c r="L450" s="4">
        <f t="shared" si="7"/>
        <v>0.5</v>
      </c>
      <c r="M450" t="s">
        <v>17</v>
      </c>
    </row>
    <row r="451" spans="1:13" x14ac:dyDescent="0.3">
      <c r="A451" t="s">
        <v>746</v>
      </c>
      <c r="B451" t="s">
        <v>46</v>
      </c>
      <c r="C451" t="s">
        <v>22</v>
      </c>
      <c r="D451" s="5" t="s">
        <v>837</v>
      </c>
      <c r="E451" s="5" t="s">
        <v>837</v>
      </c>
      <c r="F451" s="5" t="s">
        <v>837</v>
      </c>
      <c r="G451" s="5" t="s">
        <v>837</v>
      </c>
      <c r="H451">
        <v>0</v>
      </c>
      <c r="I451">
        <v>0</v>
      </c>
      <c r="J451">
        <v>0</v>
      </c>
      <c r="K451">
        <v>0</v>
      </c>
      <c r="L451" s="4">
        <f t="shared" si="7"/>
        <v>0</v>
      </c>
      <c r="M451" t="s">
        <v>17</v>
      </c>
    </row>
    <row r="452" spans="1:13" x14ac:dyDescent="0.3">
      <c r="A452" t="s">
        <v>781</v>
      </c>
      <c r="B452" t="s">
        <v>46</v>
      </c>
      <c r="C452" t="s">
        <v>31</v>
      </c>
      <c r="D452" s="5" t="s">
        <v>835</v>
      </c>
      <c r="E452" s="5" t="s">
        <v>835</v>
      </c>
      <c r="F452" s="5" t="s">
        <v>835</v>
      </c>
      <c r="G452" s="5" t="s">
        <v>835</v>
      </c>
      <c r="H452">
        <v>-1</v>
      </c>
      <c r="I452">
        <v>-1</v>
      </c>
      <c r="J452">
        <v>-1</v>
      </c>
      <c r="K452">
        <v>1</v>
      </c>
      <c r="L452" s="4">
        <f t="shared" ref="L452:L515" si="8">(SUM(H452:K452))/4</f>
        <v>-0.5</v>
      </c>
      <c r="M452" t="s">
        <v>9</v>
      </c>
    </row>
    <row r="453" spans="1:13" x14ac:dyDescent="0.3">
      <c r="A453" t="s">
        <v>378</v>
      </c>
      <c r="B453" t="s">
        <v>32</v>
      </c>
      <c r="C453" t="s">
        <v>26</v>
      </c>
      <c r="D453" s="5" t="s">
        <v>835</v>
      </c>
      <c r="E453" s="5" t="s">
        <v>835</v>
      </c>
      <c r="F453" s="5" t="s">
        <v>835</v>
      </c>
      <c r="G453" s="5" t="s">
        <v>835</v>
      </c>
      <c r="H453">
        <v>-1</v>
      </c>
      <c r="I453">
        <v>-1</v>
      </c>
      <c r="J453">
        <v>-1</v>
      </c>
      <c r="K453">
        <v>1</v>
      </c>
      <c r="L453" s="4">
        <f t="shared" si="8"/>
        <v>-0.5</v>
      </c>
      <c r="M453" t="s">
        <v>9</v>
      </c>
    </row>
    <row r="454" spans="1:13" x14ac:dyDescent="0.3">
      <c r="A454" t="s">
        <v>379</v>
      </c>
      <c r="B454" t="s">
        <v>75</v>
      </c>
      <c r="C454" t="s">
        <v>15</v>
      </c>
      <c r="D454" s="5" t="s">
        <v>830</v>
      </c>
      <c r="E454" s="5" t="s">
        <v>830</v>
      </c>
      <c r="F454" s="5" t="s">
        <v>830</v>
      </c>
      <c r="G454" s="5" t="s">
        <v>835</v>
      </c>
      <c r="H454">
        <v>1</v>
      </c>
      <c r="I454">
        <v>1</v>
      </c>
      <c r="J454">
        <v>1</v>
      </c>
      <c r="K454">
        <v>1</v>
      </c>
      <c r="L454" s="4">
        <f t="shared" si="8"/>
        <v>1</v>
      </c>
      <c r="M454" t="s">
        <v>8</v>
      </c>
    </row>
    <row r="455" spans="1:13" x14ac:dyDescent="0.3">
      <c r="A455" t="s">
        <v>748</v>
      </c>
      <c r="B455" t="s">
        <v>11</v>
      </c>
      <c r="C455" t="s">
        <v>26</v>
      </c>
      <c r="D455" s="5" t="s">
        <v>835</v>
      </c>
      <c r="E455" s="5" t="s">
        <v>835</v>
      </c>
      <c r="F455" s="5" t="s">
        <v>835</v>
      </c>
      <c r="G455" s="5" t="s">
        <v>835</v>
      </c>
      <c r="H455">
        <v>-1</v>
      </c>
      <c r="I455">
        <v>-1</v>
      </c>
      <c r="J455">
        <v>-1</v>
      </c>
      <c r="K455">
        <v>1</v>
      </c>
      <c r="L455" s="4">
        <f t="shared" si="8"/>
        <v>-0.5</v>
      </c>
      <c r="M455" t="s">
        <v>9</v>
      </c>
    </row>
    <row r="456" spans="1:13" x14ac:dyDescent="0.3">
      <c r="A456" t="s">
        <v>380</v>
      </c>
      <c r="B456" t="s">
        <v>88</v>
      </c>
      <c r="C456" t="s">
        <v>28</v>
      </c>
      <c r="D456" s="5" t="s">
        <v>836</v>
      </c>
      <c r="E456" s="5" t="s">
        <v>836</v>
      </c>
      <c r="F456" s="5" t="s">
        <v>836</v>
      </c>
      <c r="G456" s="5" t="s">
        <v>831</v>
      </c>
      <c r="H456">
        <v>-1</v>
      </c>
      <c r="I456">
        <v>-1</v>
      </c>
      <c r="J456">
        <v>-1</v>
      </c>
      <c r="K456">
        <v>-1</v>
      </c>
      <c r="L456" s="4">
        <f t="shared" si="8"/>
        <v>-1</v>
      </c>
      <c r="M456" t="s">
        <v>9</v>
      </c>
    </row>
    <row r="457" spans="1:13" x14ac:dyDescent="0.3">
      <c r="A457" t="s">
        <v>754</v>
      </c>
      <c r="B457" t="s">
        <v>69</v>
      </c>
      <c r="C457" t="s">
        <v>31</v>
      </c>
      <c r="D457" s="5" t="s">
        <v>835</v>
      </c>
      <c r="E457" s="5" t="s">
        <v>835</v>
      </c>
      <c r="F457" s="5" t="s">
        <v>835</v>
      </c>
      <c r="G457" s="5" t="s">
        <v>835</v>
      </c>
      <c r="H457">
        <v>-1</v>
      </c>
      <c r="I457">
        <v>-1</v>
      </c>
      <c r="J457">
        <v>-1</v>
      </c>
      <c r="K457">
        <v>1</v>
      </c>
      <c r="L457" s="4">
        <f t="shared" si="8"/>
        <v>-0.5</v>
      </c>
      <c r="M457" t="s">
        <v>9</v>
      </c>
    </row>
    <row r="458" spans="1:13" x14ac:dyDescent="0.3">
      <c r="A458" t="s">
        <v>381</v>
      </c>
      <c r="B458" t="s">
        <v>14</v>
      </c>
      <c r="C458" t="s">
        <v>22</v>
      </c>
      <c r="D458" s="5" t="s">
        <v>830</v>
      </c>
      <c r="E458" s="5" t="s">
        <v>830</v>
      </c>
      <c r="F458" s="5" t="s">
        <v>830</v>
      </c>
      <c r="G458" s="5" t="s">
        <v>830</v>
      </c>
      <c r="H458">
        <v>1</v>
      </c>
      <c r="I458">
        <v>1</v>
      </c>
      <c r="J458">
        <v>1</v>
      </c>
      <c r="K458">
        <v>-1</v>
      </c>
      <c r="L458" s="4">
        <f t="shared" si="8"/>
        <v>0.5</v>
      </c>
      <c r="M458" t="s">
        <v>17</v>
      </c>
    </row>
    <row r="459" spans="1:13" x14ac:dyDescent="0.3">
      <c r="A459" t="s">
        <v>670</v>
      </c>
      <c r="B459" t="s">
        <v>32</v>
      </c>
      <c r="C459" t="s">
        <v>31</v>
      </c>
      <c r="D459" s="5" t="s">
        <v>835</v>
      </c>
      <c r="E459" s="5" t="s">
        <v>835</v>
      </c>
      <c r="F459" s="5" t="s">
        <v>835</v>
      </c>
      <c r="G459" s="5" t="s">
        <v>835</v>
      </c>
      <c r="H459">
        <v>-1</v>
      </c>
      <c r="I459">
        <v>-1</v>
      </c>
      <c r="J459">
        <v>-1</v>
      </c>
      <c r="K459">
        <v>1</v>
      </c>
      <c r="L459" s="4">
        <f t="shared" si="8"/>
        <v>-0.5</v>
      </c>
      <c r="M459" t="s">
        <v>9</v>
      </c>
    </row>
    <row r="460" spans="1:13" x14ac:dyDescent="0.3">
      <c r="A460" t="s">
        <v>383</v>
      </c>
      <c r="B460" t="s">
        <v>233</v>
      </c>
      <c r="C460" t="s">
        <v>22</v>
      </c>
      <c r="D460" s="5" t="s">
        <v>830</v>
      </c>
      <c r="E460" s="5" t="s">
        <v>836</v>
      </c>
      <c r="F460" s="5" t="s">
        <v>836</v>
      </c>
      <c r="G460" s="5" t="s">
        <v>830</v>
      </c>
      <c r="H460">
        <v>1</v>
      </c>
      <c r="I460">
        <v>-1</v>
      </c>
      <c r="J460">
        <v>-1</v>
      </c>
      <c r="K460">
        <v>-1</v>
      </c>
      <c r="L460" s="4">
        <f t="shared" si="8"/>
        <v>-0.5</v>
      </c>
      <c r="M460" t="s">
        <v>9</v>
      </c>
    </row>
    <row r="461" spans="1:13" x14ac:dyDescent="0.3">
      <c r="A461" t="s">
        <v>384</v>
      </c>
      <c r="B461" t="s">
        <v>53</v>
      </c>
      <c r="C461" t="s">
        <v>31</v>
      </c>
      <c r="D461" s="5" t="s">
        <v>835</v>
      </c>
      <c r="E461" s="5" t="s">
        <v>835</v>
      </c>
      <c r="F461" s="5" t="s">
        <v>835</v>
      </c>
      <c r="G461" s="5" t="s">
        <v>835</v>
      </c>
      <c r="H461">
        <v>-1</v>
      </c>
      <c r="I461">
        <v>-1</v>
      </c>
      <c r="J461">
        <v>-1</v>
      </c>
      <c r="K461">
        <v>1</v>
      </c>
      <c r="L461" s="4">
        <f t="shared" si="8"/>
        <v>-0.5</v>
      </c>
      <c r="M461" t="s">
        <v>9</v>
      </c>
    </row>
    <row r="462" spans="1:13" x14ac:dyDescent="0.3">
      <c r="A462" t="s">
        <v>386</v>
      </c>
      <c r="B462" t="s">
        <v>21</v>
      </c>
      <c r="C462" t="s">
        <v>22</v>
      </c>
      <c r="D462" s="5" t="s">
        <v>834</v>
      </c>
      <c r="E462" s="5" t="s">
        <v>834</v>
      </c>
      <c r="F462" s="5" t="s">
        <v>834</v>
      </c>
      <c r="G462" s="5" t="s">
        <v>834</v>
      </c>
      <c r="H462">
        <v>0</v>
      </c>
      <c r="I462">
        <v>0</v>
      </c>
      <c r="J462">
        <v>0</v>
      </c>
      <c r="K462">
        <v>0</v>
      </c>
      <c r="L462" s="4">
        <f t="shared" si="8"/>
        <v>0</v>
      </c>
      <c r="M462" t="s">
        <v>17</v>
      </c>
    </row>
    <row r="463" spans="1:13" x14ac:dyDescent="0.3">
      <c r="A463" t="s">
        <v>385</v>
      </c>
      <c r="B463" t="s">
        <v>6</v>
      </c>
      <c r="C463" t="s">
        <v>22</v>
      </c>
      <c r="D463" s="5" t="s">
        <v>830</v>
      </c>
      <c r="E463" s="5" t="s">
        <v>830</v>
      </c>
      <c r="F463" s="5" t="s">
        <v>834</v>
      </c>
      <c r="G463" s="5" t="s">
        <v>836</v>
      </c>
      <c r="H463">
        <v>1</v>
      </c>
      <c r="I463">
        <v>1</v>
      </c>
      <c r="J463">
        <v>0</v>
      </c>
      <c r="K463">
        <v>1</v>
      </c>
      <c r="L463" s="4">
        <f t="shared" si="8"/>
        <v>0.75</v>
      </c>
      <c r="M463" t="s">
        <v>8</v>
      </c>
    </row>
    <row r="464" spans="1:13" x14ac:dyDescent="0.3">
      <c r="A464" t="s">
        <v>389</v>
      </c>
      <c r="B464" t="s">
        <v>60</v>
      </c>
      <c r="C464" t="s">
        <v>98</v>
      </c>
      <c r="D464" s="5" t="s">
        <v>837</v>
      </c>
      <c r="E464" s="5" t="s">
        <v>837</v>
      </c>
      <c r="F464" s="5" t="s">
        <v>837</v>
      </c>
      <c r="G464" s="5" t="s">
        <v>837</v>
      </c>
      <c r="H464">
        <v>0</v>
      </c>
      <c r="I464">
        <v>0</v>
      </c>
      <c r="J464">
        <v>0</v>
      </c>
      <c r="K464">
        <v>0</v>
      </c>
      <c r="L464" s="4">
        <f t="shared" si="8"/>
        <v>0</v>
      </c>
      <c r="M464" t="s">
        <v>17</v>
      </c>
    </row>
    <row r="465" spans="1:13" x14ac:dyDescent="0.3">
      <c r="A465" t="s">
        <v>387</v>
      </c>
      <c r="B465" t="s">
        <v>14</v>
      </c>
      <c r="C465" t="s">
        <v>7</v>
      </c>
      <c r="D465" s="5" t="s">
        <v>835</v>
      </c>
      <c r="E465" s="5" t="s">
        <v>839</v>
      </c>
      <c r="F465" s="5" t="s">
        <v>835</v>
      </c>
      <c r="G465" s="5" t="s">
        <v>830</v>
      </c>
      <c r="H465">
        <v>-1</v>
      </c>
      <c r="I465">
        <v>0</v>
      </c>
      <c r="J465">
        <v>-1</v>
      </c>
      <c r="K465">
        <v>-1</v>
      </c>
      <c r="L465" s="4">
        <f t="shared" si="8"/>
        <v>-0.75</v>
      </c>
      <c r="M465" t="s">
        <v>9</v>
      </c>
    </row>
    <row r="466" spans="1:13" x14ac:dyDescent="0.3">
      <c r="A466" t="s">
        <v>388</v>
      </c>
      <c r="B466" t="s">
        <v>18</v>
      </c>
      <c r="C466" t="s">
        <v>31</v>
      </c>
      <c r="D466" s="5" t="s">
        <v>835</v>
      </c>
      <c r="E466" s="5" t="s">
        <v>835</v>
      </c>
      <c r="F466" s="5" t="s">
        <v>835</v>
      </c>
      <c r="G466" s="5" t="s">
        <v>835</v>
      </c>
      <c r="H466">
        <v>-1</v>
      </c>
      <c r="I466">
        <v>-1</v>
      </c>
      <c r="J466">
        <v>-1</v>
      </c>
      <c r="K466">
        <v>1</v>
      </c>
      <c r="L466" s="4">
        <f t="shared" si="8"/>
        <v>-0.5</v>
      </c>
      <c r="M466" t="s">
        <v>9</v>
      </c>
    </row>
    <row r="467" spans="1:13" x14ac:dyDescent="0.3">
      <c r="A467" t="s">
        <v>773</v>
      </c>
      <c r="B467" t="s">
        <v>30</v>
      </c>
      <c r="C467" t="s">
        <v>31</v>
      </c>
      <c r="D467" s="5" t="s">
        <v>831</v>
      </c>
      <c r="E467" s="5" t="s">
        <v>831</v>
      </c>
      <c r="F467" s="5" t="s">
        <v>831</v>
      </c>
      <c r="G467" s="5" t="s">
        <v>835</v>
      </c>
      <c r="H467">
        <v>1</v>
      </c>
      <c r="I467">
        <v>1</v>
      </c>
      <c r="J467">
        <v>1</v>
      </c>
      <c r="K467">
        <v>1</v>
      </c>
      <c r="L467" s="4">
        <f t="shared" si="8"/>
        <v>1</v>
      </c>
      <c r="M467" t="s">
        <v>8</v>
      </c>
    </row>
    <row r="468" spans="1:13" x14ac:dyDescent="0.3">
      <c r="A468" t="s">
        <v>742</v>
      </c>
      <c r="B468" t="s">
        <v>32</v>
      </c>
      <c r="C468" t="s">
        <v>22</v>
      </c>
      <c r="D468" s="5" t="s">
        <v>837</v>
      </c>
      <c r="E468" s="5" t="s">
        <v>837</v>
      </c>
      <c r="F468" s="5" t="s">
        <v>837</v>
      </c>
      <c r="G468" s="5" t="s">
        <v>837</v>
      </c>
      <c r="H468">
        <v>0</v>
      </c>
      <c r="I468">
        <v>0</v>
      </c>
      <c r="J468">
        <v>0</v>
      </c>
      <c r="K468">
        <v>0</v>
      </c>
      <c r="L468" s="4">
        <f t="shared" si="8"/>
        <v>0</v>
      </c>
      <c r="M468" t="s">
        <v>17</v>
      </c>
    </row>
    <row r="469" spans="1:13" x14ac:dyDescent="0.3">
      <c r="A469" t="s">
        <v>390</v>
      </c>
      <c r="B469" t="s">
        <v>14</v>
      </c>
      <c r="C469" t="s">
        <v>31</v>
      </c>
      <c r="D469" s="5" t="s">
        <v>835</v>
      </c>
      <c r="E469" s="5" t="s">
        <v>835</v>
      </c>
      <c r="F469" s="5" t="s">
        <v>835</v>
      </c>
      <c r="G469" s="5" t="s">
        <v>835</v>
      </c>
      <c r="H469">
        <v>-1</v>
      </c>
      <c r="I469">
        <v>-1</v>
      </c>
      <c r="J469">
        <v>-1</v>
      </c>
      <c r="K469">
        <v>1</v>
      </c>
      <c r="L469" s="4">
        <f t="shared" si="8"/>
        <v>-0.5</v>
      </c>
      <c r="M469" t="s">
        <v>9</v>
      </c>
    </row>
    <row r="470" spans="1:13" x14ac:dyDescent="0.3">
      <c r="A470" t="s">
        <v>391</v>
      </c>
      <c r="B470" t="s">
        <v>56</v>
      </c>
      <c r="C470" t="s">
        <v>15</v>
      </c>
      <c r="D470" s="5" t="s">
        <v>830</v>
      </c>
      <c r="E470" s="5" t="s">
        <v>830</v>
      </c>
      <c r="F470" s="5" t="s">
        <v>830</v>
      </c>
      <c r="G470" s="5" t="s">
        <v>835</v>
      </c>
      <c r="H470">
        <v>1</v>
      </c>
      <c r="I470">
        <v>1</v>
      </c>
      <c r="J470">
        <v>1</v>
      </c>
      <c r="K470">
        <v>1</v>
      </c>
      <c r="L470" s="4">
        <f t="shared" si="8"/>
        <v>1</v>
      </c>
      <c r="M470" t="s">
        <v>8</v>
      </c>
    </row>
    <row r="471" spans="1:13" x14ac:dyDescent="0.3">
      <c r="A471" t="s">
        <v>392</v>
      </c>
      <c r="B471" t="s">
        <v>53</v>
      </c>
      <c r="C471" t="s">
        <v>26</v>
      </c>
      <c r="D471" s="5" t="s">
        <v>831</v>
      </c>
      <c r="E471" s="5" t="s">
        <v>831</v>
      </c>
      <c r="F471" s="5" t="s">
        <v>831</v>
      </c>
      <c r="G471" s="5" t="s">
        <v>835</v>
      </c>
      <c r="H471">
        <v>1</v>
      </c>
      <c r="I471">
        <v>1</v>
      </c>
      <c r="J471">
        <v>1</v>
      </c>
      <c r="K471">
        <v>1</v>
      </c>
      <c r="L471" s="4">
        <f t="shared" si="8"/>
        <v>1</v>
      </c>
      <c r="M471" t="s">
        <v>8</v>
      </c>
    </row>
    <row r="472" spans="1:13" x14ac:dyDescent="0.3">
      <c r="A472" t="s">
        <v>393</v>
      </c>
      <c r="B472" t="s">
        <v>14</v>
      </c>
      <c r="C472" t="s">
        <v>28</v>
      </c>
      <c r="D472" s="5" t="s">
        <v>830</v>
      </c>
      <c r="E472" s="5" t="s">
        <v>830</v>
      </c>
      <c r="F472" s="5" t="s">
        <v>830</v>
      </c>
      <c r="G472" s="5" t="s">
        <v>836</v>
      </c>
      <c r="H472">
        <v>1</v>
      </c>
      <c r="I472">
        <v>1</v>
      </c>
      <c r="J472">
        <v>1</v>
      </c>
      <c r="K472">
        <v>1</v>
      </c>
      <c r="L472" s="4">
        <f t="shared" si="8"/>
        <v>1</v>
      </c>
      <c r="M472" t="s">
        <v>8</v>
      </c>
    </row>
    <row r="473" spans="1:13" x14ac:dyDescent="0.3">
      <c r="A473" t="s">
        <v>707</v>
      </c>
      <c r="B473" t="s">
        <v>18</v>
      </c>
      <c r="C473" t="s">
        <v>26</v>
      </c>
      <c r="D473" s="5" t="s">
        <v>834</v>
      </c>
      <c r="E473" s="5" t="s">
        <v>833</v>
      </c>
      <c r="F473" s="5" t="s">
        <v>835</v>
      </c>
      <c r="G473" s="5" t="s">
        <v>835</v>
      </c>
      <c r="H473">
        <v>0</v>
      </c>
      <c r="I473">
        <v>0</v>
      </c>
      <c r="J473">
        <v>-1</v>
      </c>
      <c r="K473">
        <v>1</v>
      </c>
      <c r="L473" s="4">
        <f t="shared" si="8"/>
        <v>0</v>
      </c>
      <c r="M473" t="s">
        <v>9</v>
      </c>
    </row>
    <row r="474" spans="1:13" x14ac:dyDescent="0.3">
      <c r="A474" t="s">
        <v>817</v>
      </c>
      <c r="B474" t="s">
        <v>112</v>
      </c>
      <c r="C474" t="s">
        <v>22</v>
      </c>
      <c r="D474" s="5" t="s">
        <v>830</v>
      </c>
      <c r="E474" s="5" t="s">
        <v>830</v>
      </c>
      <c r="F474" s="5" t="s">
        <v>830</v>
      </c>
      <c r="G474" s="5" t="s">
        <v>830</v>
      </c>
      <c r="H474">
        <v>1</v>
      </c>
      <c r="I474">
        <v>1</v>
      </c>
      <c r="J474">
        <v>1</v>
      </c>
      <c r="K474">
        <v>-1</v>
      </c>
      <c r="L474" s="4">
        <f t="shared" si="8"/>
        <v>0.5</v>
      </c>
      <c r="M474" t="s">
        <v>17</v>
      </c>
    </row>
    <row r="475" spans="1:13" x14ac:dyDescent="0.3">
      <c r="A475" t="s">
        <v>404</v>
      </c>
      <c r="B475" t="s">
        <v>6</v>
      </c>
      <c r="C475" t="s">
        <v>7</v>
      </c>
      <c r="D475" s="5" t="s">
        <v>837</v>
      </c>
      <c r="E475" s="5" t="s">
        <v>837</v>
      </c>
      <c r="F475" s="5" t="s">
        <v>837</v>
      </c>
      <c r="G475" s="5" t="s">
        <v>837</v>
      </c>
      <c r="H475">
        <v>0</v>
      </c>
      <c r="I475">
        <v>0</v>
      </c>
      <c r="J475">
        <v>0</v>
      </c>
      <c r="K475">
        <v>0</v>
      </c>
      <c r="L475" s="4">
        <f t="shared" si="8"/>
        <v>0</v>
      </c>
      <c r="M475" t="s">
        <v>17</v>
      </c>
    </row>
    <row r="476" spans="1:13" x14ac:dyDescent="0.3">
      <c r="A476" t="s">
        <v>618</v>
      </c>
      <c r="B476" t="s">
        <v>69</v>
      </c>
      <c r="C476" t="s">
        <v>31</v>
      </c>
      <c r="D476" s="5" t="s">
        <v>835</v>
      </c>
      <c r="E476" s="5" t="s">
        <v>835</v>
      </c>
      <c r="F476" s="5" t="s">
        <v>835</v>
      </c>
      <c r="G476" s="5" t="s">
        <v>835</v>
      </c>
      <c r="H476">
        <v>-1</v>
      </c>
      <c r="I476">
        <v>-1</v>
      </c>
      <c r="J476">
        <v>-1</v>
      </c>
      <c r="K476">
        <v>1</v>
      </c>
      <c r="L476" s="4">
        <f t="shared" si="8"/>
        <v>-0.5</v>
      </c>
      <c r="M476" t="s">
        <v>9</v>
      </c>
    </row>
    <row r="477" spans="1:13" x14ac:dyDescent="0.3">
      <c r="A477" t="s">
        <v>621</v>
      </c>
      <c r="B477" t="s">
        <v>72</v>
      </c>
      <c r="C477" t="s">
        <v>98</v>
      </c>
      <c r="D477" s="5" t="s">
        <v>841</v>
      </c>
      <c r="E477" s="5" t="s">
        <v>841</v>
      </c>
      <c r="F477" s="5" t="s">
        <v>841</v>
      </c>
      <c r="G477" s="5" t="s">
        <v>840</v>
      </c>
      <c r="H477">
        <v>-1</v>
      </c>
      <c r="I477">
        <v>-1</v>
      </c>
      <c r="J477">
        <v>-1</v>
      </c>
      <c r="K477">
        <v>-1</v>
      </c>
      <c r="L477" s="4">
        <f t="shared" si="8"/>
        <v>-1</v>
      </c>
      <c r="M477" t="s">
        <v>9</v>
      </c>
    </row>
    <row r="478" spans="1:13" x14ac:dyDescent="0.3">
      <c r="A478" t="s">
        <v>717</v>
      </c>
      <c r="B478" t="s">
        <v>32</v>
      </c>
      <c r="C478" t="s">
        <v>31</v>
      </c>
      <c r="D478" s="5" t="s">
        <v>835</v>
      </c>
      <c r="E478" s="5" t="s">
        <v>835</v>
      </c>
      <c r="F478" s="5" t="s">
        <v>835</v>
      </c>
      <c r="G478" s="5" t="s">
        <v>835</v>
      </c>
      <c r="H478">
        <v>-1</v>
      </c>
      <c r="I478">
        <v>-1</v>
      </c>
      <c r="J478">
        <v>-1</v>
      </c>
      <c r="K478">
        <v>1</v>
      </c>
      <c r="L478" s="4">
        <f t="shared" si="8"/>
        <v>-0.5</v>
      </c>
      <c r="M478" t="s">
        <v>9</v>
      </c>
    </row>
    <row r="479" spans="1:13" x14ac:dyDescent="0.3">
      <c r="A479" t="s">
        <v>394</v>
      </c>
      <c r="B479" t="s">
        <v>6</v>
      </c>
      <c r="C479" t="s">
        <v>7</v>
      </c>
      <c r="D479" s="5" t="s">
        <v>831</v>
      </c>
      <c r="E479" s="5" t="s">
        <v>832</v>
      </c>
      <c r="F479" s="5" t="s">
        <v>831</v>
      </c>
      <c r="G479" s="5" t="s">
        <v>833</v>
      </c>
      <c r="H479">
        <v>1</v>
      </c>
      <c r="I479">
        <v>0</v>
      </c>
      <c r="J479">
        <v>1</v>
      </c>
      <c r="K479">
        <v>0</v>
      </c>
      <c r="L479" s="4">
        <f t="shared" si="8"/>
        <v>0.5</v>
      </c>
      <c r="M479" t="s">
        <v>17</v>
      </c>
    </row>
    <row r="480" spans="1:13" x14ac:dyDescent="0.3">
      <c r="A480" t="s">
        <v>395</v>
      </c>
      <c r="B480" t="s">
        <v>11</v>
      </c>
      <c r="C480" t="s">
        <v>22</v>
      </c>
      <c r="D480" s="5" t="s">
        <v>830</v>
      </c>
      <c r="E480" s="5" t="s">
        <v>830</v>
      </c>
      <c r="F480" s="5" t="s">
        <v>830</v>
      </c>
      <c r="G480" s="5" t="s">
        <v>830</v>
      </c>
      <c r="H480">
        <v>1</v>
      </c>
      <c r="I480">
        <v>1</v>
      </c>
      <c r="J480">
        <v>1</v>
      </c>
      <c r="K480">
        <v>-1</v>
      </c>
      <c r="L480" s="4">
        <f t="shared" si="8"/>
        <v>0.5</v>
      </c>
      <c r="M480" t="s">
        <v>17</v>
      </c>
    </row>
    <row r="481" spans="1:13" x14ac:dyDescent="0.3">
      <c r="A481" t="s">
        <v>723</v>
      </c>
      <c r="B481" t="s">
        <v>69</v>
      </c>
      <c r="C481" t="s">
        <v>22</v>
      </c>
      <c r="D481" s="5" t="s">
        <v>830</v>
      </c>
      <c r="E481" s="5" t="s">
        <v>830</v>
      </c>
      <c r="F481" s="5" t="s">
        <v>830</v>
      </c>
      <c r="G481" s="5" t="s">
        <v>830</v>
      </c>
      <c r="H481">
        <v>1</v>
      </c>
      <c r="I481">
        <v>1</v>
      </c>
      <c r="J481">
        <v>1</v>
      </c>
      <c r="K481">
        <v>-1</v>
      </c>
      <c r="L481" s="4">
        <f t="shared" si="8"/>
        <v>0.5</v>
      </c>
      <c r="M481" t="s">
        <v>17</v>
      </c>
    </row>
    <row r="482" spans="1:13" x14ac:dyDescent="0.3">
      <c r="A482" t="s">
        <v>396</v>
      </c>
      <c r="B482" t="s">
        <v>6</v>
      </c>
      <c r="C482" t="s">
        <v>15</v>
      </c>
      <c r="D482" s="5" t="s">
        <v>830</v>
      </c>
      <c r="E482" s="5" t="s">
        <v>830</v>
      </c>
      <c r="F482" s="5" t="s">
        <v>830</v>
      </c>
      <c r="G482" s="5" t="s">
        <v>835</v>
      </c>
      <c r="H482">
        <v>1</v>
      </c>
      <c r="I482">
        <v>1</v>
      </c>
      <c r="J482">
        <v>1</v>
      </c>
      <c r="K482">
        <v>1</v>
      </c>
      <c r="L482" s="4">
        <f t="shared" si="8"/>
        <v>1</v>
      </c>
      <c r="M482" t="s">
        <v>8</v>
      </c>
    </row>
    <row r="483" spans="1:13" x14ac:dyDescent="0.3">
      <c r="A483" t="s">
        <v>397</v>
      </c>
      <c r="B483" t="s">
        <v>91</v>
      </c>
      <c r="C483" t="s">
        <v>31</v>
      </c>
      <c r="D483" s="5" t="s">
        <v>835</v>
      </c>
      <c r="E483" s="5" t="s">
        <v>835</v>
      </c>
      <c r="F483" s="5" t="s">
        <v>835</v>
      </c>
      <c r="G483" s="5" t="s">
        <v>831</v>
      </c>
      <c r="H483">
        <v>-1</v>
      </c>
      <c r="I483">
        <v>-1</v>
      </c>
      <c r="J483">
        <v>-1</v>
      </c>
      <c r="K483">
        <v>-1</v>
      </c>
      <c r="L483" s="4">
        <f t="shared" si="8"/>
        <v>-1</v>
      </c>
      <c r="M483" t="s">
        <v>9</v>
      </c>
    </row>
    <row r="484" spans="1:13" x14ac:dyDescent="0.3">
      <c r="A484" t="s">
        <v>398</v>
      </c>
      <c r="B484" t="s">
        <v>75</v>
      </c>
      <c r="C484" t="s">
        <v>15</v>
      </c>
      <c r="D484" s="5" t="s">
        <v>830</v>
      </c>
      <c r="E484" s="5" t="s">
        <v>830</v>
      </c>
      <c r="F484" s="5" t="s">
        <v>830</v>
      </c>
      <c r="G484" s="5" t="s">
        <v>835</v>
      </c>
      <c r="H484">
        <v>1</v>
      </c>
      <c r="I484">
        <v>1</v>
      </c>
      <c r="J484">
        <v>1</v>
      </c>
      <c r="K484">
        <v>1</v>
      </c>
      <c r="L484" s="4">
        <f t="shared" si="8"/>
        <v>1</v>
      </c>
      <c r="M484" t="s">
        <v>8</v>
      </c>
    </row>
    <row r="485" spans="1:13" x14ac:dyDescent="0.3">
      <c r="A485" t="s">
        <v>399</v>
      </c>
      <c r="B485" t="s">
        <v>6</v>
      </c>
      <c r="C485" t="s">
        <v>28</v>
      </c>
      <c r="D485" s="5" t="s">
        <v>830</v>
      </c>
      <c r="E485" s="5" t="s">
        <v>830</v>
      </c>
      <c r="F485" s="5" t="s">
        <v>836</v>
      </c>
      <c r="G485" s="5" t="s">
        <v>838</v>
      </c>
      <c r="H485">
        <v>1</v>
      </c>
      <c r="I485">
        <v>1</v>
      </c>
      <c r="J485">
        <v>-1</v>
      </c>
      <c r="K485">
        <v>0</v>
      </c>
      <c r="L485" s="4">
        <f t="shared" si="8"/>
        <v>0.25</v>
      </c>
      <c r="M485" t="s">
        <v>9</v>
      </c>
    </row>
    <row r="486" spans="1:13" x14ac:dyDescent="0.3">
      <c r="A486" t="s">
        <v>400</v>
      </c>
      <c r="B486" t="s">
        <v>39</v>
      </c>
      <c r="C486" t="s">
        <v>15</v>
      </c>
      <c r="D486" s="5" t="s">
        <v>836</v>
      </c>
      <c r="E486" s="5" t="s">
        <v>830</v>
      </c>
      <c r="F486" s="5" t="s">
        <v>830</v>
      </c>
      <c r="G486" s="5" t="s">
        <v>835</v>
      </c>
      <c r="H486">
        <v>-1</v>
      </c>
      <c r="I486">
        <v>1</v>
      </c>
      <c r="J486">
        <v>1</v>
      </c>
      <c r="K486">
        <v>1</v>
      </c>
      <c r="L486" s="4">
        <f t="shared" si="8"/>
        <v>0.5</v>
      </c>
      <c r="M486" t="s">
        <v>17</v>
      </c>
    </row>
    <row r="487" spans="1:13" x14ac:dyDescent="0.3">
      <c r="A487" t="s">
        <v>775</v>
      </c>
      <c r="B487" t="s">
        <v>39</v>
      </c>
      <c r="C487" t="s">
        <v>31</v>
      </c>
      <c r="D487" s="5" t="s">
        <v>835</v>
      </c>
      <c r="E487" s="5" t="s">
        <v>835</v>
      </c>
      <c r="F487" s="5" t="s">
        <v>835</v>
      </c>
      <c r="G487" s="5" t="s">
        <v>835</v>
      </c>
      <c r="H487">
        <v>-1</v>
      </c>
      <c r="I487">
        <v>-1</v>
      </c>
      <c r="J487">
        <v>-1</v>
      </c>
      <c r="K487">
        <v>1</v>
      </c>
      <c r="L487" s="4">
        <f t="shared" si="8"/>
        <v>-0.5</v>
      </c>
      <c r="M487" t="s">
        <v>9</v>
      </c>
    </row>
    <row r="488" spans="1:13" x14ac:dyDescent="0.3">
      <c r="A488" t="s">
        <v>401</v>
      </c>
      <c r="B488" t="s">
        <v>11</v>
      </c>
      <c r="C488" t="s">
        <v>31</v>
      </c>
      <c r="D488" s="5" t="s">
        <v>831</v>
      </c>
      <c r="E488" s="5" t="s">
        <v>831</v>
      </c>
      <c r="F488" s="5" t="s">
        <v>831</v>
      </c>
      <c r="G488" s="5" t="s">
        <v>835</v>
      </c>
      <c r="H488">
        <v>1</v>
      </c>
      <c r="I488">
        <v>1</v>
      </c>
      <c r="J488">
        <v>1</v>
      </c>
      <c r="K488">
        <v>1</v>
      </c>
      <c r="L488" s="4">
        <f t="shared" si="8"/>
        <v>1</v>
      </c>
      <c r="M488" t="s">
        <v>8</v>
      </c>
    </row>
    <row r="489" spans="1:13" x14ac:dyDescent="0.3">
      <c r="A489" t="s">
        <v>402</v>
      </c>
      <c r="B489" t="s">
        <v>24</v>
      </c>
      <c r="C489" t="s">
        <v>22</v>
      </c>
      <c r="D489" s="5" t="s">
        <v>830</v>
      </c>
      <c r="E489" s="5" t="s">
        <v>830</v>
      </c>
      <c r="F489" s="5" t="s">
        <v>830</v>
      </c>
      <c r="G489" s="5" t="s">
        <v>836</v>
      </c>
      <c r="H489">
        <v>1</v>
      </c>
      <c r="I489">
        <v>1</v>
      </c>
      <c r="J489">
        <v>1</v>
      </c>
      <c r="K489">
        <v>1</v>
      </c>
      <c r="L489" s="4">
        <f t="shared" si="8"/>
        <v>1</v>
      </c>
      <c r="M489" t="s">
        <v>8</v>
      </c>
    </row>
    <row r="490" spans="1:13" x14ac:dyDescent="0.3">
      <c r="A490" t="s">
        <v>403</v>
      </c>
      <c r="B490" t="s">
        <v>56</v>
      </c>
      <c r="C490" t="s">
        <v>31</v>
      </c>
      <c r="D490" s="5" t="s">
        <v>831</v>
      </c>
      <c r="E490" s="5" t="s">
        <v>831</v>
      </c>
      <c r="F490" s="5" t="s">
        <v>831</v>
      </c>
      <c r="G490" s="5" t="s">
        <v>835</v>
      </c>
      <c r="H490">
        <v>1</v>
      </c>
      <c r="I490">
        <v>1</v>
      </c>
      <c r="J490">
        <v>1</v>
      </c>
      <c r="K490">
        <v>1</v>
      </c>
      <c r="L490" s="4">
        <f t="shared" si="8"/>
        <v>1</v>
      </c>
      <c r="M490" t="s">
        <v>8</v>
      </c>
    </row>
    <row r="491" spans="1:13" x14ac:dyDescent="0.3">
      <c r="A491" t="s">
        <v>797</v>
      </c>
      <c r="B491" t="s">
        <v>88</v>
      </c>
      <c r="C491" t="s">
        <v>31</v>
      </c>
      <c r="D491" s="5" t="s">
        <v>835</v>
      </c>
      <c r="E491" s="5" t="s">
        <v>834</v>
      </c>
      <c r="F491" s="5" t="s">
        <v>835</v>
      </c>
      <c r="G491" s="5" t="s">
        <v>835</v>
      </c>
      <c r="H491">
        <v>-1</v>
      </c>
      <c r="I491">
        <v>0</v>
      </c>
      <c r="J491">
        <v>-1</v>
      </c>
      <c r="K491">
        <v>1</v>
      </c>
      <c r="L491" s="4">
        <f t="shared" si="8"/>
        <v>-0.25</v>
      </c>
      <c r="M491" t="s">
        <v>9</v>
      </c>
    </row>
    <row r="492" spans="1:13" x14ac:dyDescent="0.3">
      <c r="A492" t="s">
        <v>408</v>
      </c>
      <c r="B492" t="s">
        <v>88</v>
      </c>
      <c r="C492" t="s">
        <v>31</v>
      </c>
      <c r="D492" s="5" t="s">
        <v>837</v>
      </c>
      <c r="E492" s="5" t="s">
        <v>837</v>
      </c>
      <c r="F492" s="5" t="s">
        <v>837</v>
      </c>
      <c r="G492" s="5" t="s">
        <v>837</v>
      </c>
      <c r="H492">
        <v>0</v>
      </c>
      <c r="I492">
        <v>0</v>
      </c>
      <c r="J492">
        <v>0</v>
      </c>
      <c r="K492">
        <v>0</v>
      </c>
      <c r="L492" s="4">
        <f t="shared" si="8"/>
        <v>0</v>
      </c>
      <c r="M492" t="s">
        <v>17</v>
      </c>
    </row>
    <row r="493" spans="1:13" x14ac:dyDescent="0.3">
      <c r="A493" t="s">
        <v>405</v>
      </c>
      <c r="B493" t="s">
        <v>72</v>
      </c>
      <c r="C493" t="s">
        <v>98</v>
      </c>
      <c r="D493" s="5" t="s">
        <v>841</v>
      </c>
      <c r="E493" s="5" t="s">
        <v>841</v>
      </c>
      <c r="F493" s="5" t="s">
        <v>841</v>
      </c>
      <c r="G493" s="5" t="s">
        <v>840</v>
      </c>
      <c r="H493">
        <v>-1</v>
      </c>
      <c r="I493">
        <v>-1</v>
      </c>
      <c r="J493">
        <v>-1</v>
      </c>
      <c r="K493">
        <v>-1</v>
      </c>
      <c r="L493" s="4">
        <f t="shared" si="8"/>
        <v>-1</v>
      </c>
      <c r="M493" t="s">
        <v>9</v>
      </c>
    </row>
    <row r="494" spans="1:13" x14ac:dyDescent="0.3">
      <c r="A494" t="s">
        <v>406</v>
      </c>
      <c r="B494" t="s">
        <v>32</v>
      </c>
      <c r="C494" t="s">
        <v>22</v>
      </c>
      <c r="D494" s="5" t="s">
        <v>830</v>
      </c>
      <c r="E494" s="5" t="s">
        <v>830</v>
      </c>
      <c r="F494" s="5" t="s">
        <v>830</v>
      </c>
      <c r="G494" s="5" t="s">
        <v>830</v>
      </c>
      <c r="H494">
        <v>1</v>
      </c>
      <c r="I494">
        <v>1</v>
      </c>
      <c r="J494">
        <v>1</v>
      </c>
      <c r="K494">
        <v>-1</v>
      </c>
      <c r="L494" s="4">
        <f t="shared" si="8"/>
        <v>0.5</v>
      </c>
      <c r="M494" t="s">
        <v>17</v>
      </c>
    </row>
    <row r="495" spans="1:13" x14ac:dyDescent="0.3">
      <c r="A495" t="s">
        <v>407</v>
      </c>
      <c r="B495" t="s">
        <v>304</v>
      </c>
      <c r="C495" t="s">
        <v>15</v>
      </c>
      <c r="D495" s="5" t="s">
        <v>830</v>
      </c>
      <c r="E495" s="5" t="s">
        <v>830</v>
      </c>
      <c r="F495" s="5" t="s">
        <v>830</v>
      </c>
      <c r="G495" s="5" t="s">
        <v>835</v>
      </c>
      <c r="H495">
        <v>1</v>
      </c>
      <c r="I495">
        <v>1</v>
      </c>
      <c r="J495">
        <v>1</v>
      </c>
      <c r="K495">
        <v>1</v>
      </c>
      <c r="L495" s="4">
        <f t="shared" si="8"/>
        <v>1</v>
      </c>
      <c r="M495" t="s">
        <v>8</v>
      </c>
    </row>
    <row r="496" spans="1:13" x14ac:dyDescent="0.3">
      <c r="A496" t="s">
        <v>409</v>
      </c>
      <c r="B496" t="s">
        <v>18</v>
      </c>
      <c r="C496" t="s">
        <v>26</v>
      </c>
      <c r="D496" s="5" t="s">
        <v>837</v>
      </c>
      <c r="E496" s="5" t="s">
        <v>837</v>
      </c>
      <c r="F496" s="5" t="s">
        <v>837</v>
      </c>
      <c r="G496" s="5" t="s">
        <v>837</v>
      </c>
      <c r="H496">
        <v>0</v>
      </c>
      <c r="I496">
        <v>0</v>
      </c>
      <c r="J496">
        <v>0</v>
      </c>
      <c r="K496">
        <v>0</v>
      </c>
      <c r="L496" s="4">
        <f t="shared" si="8"/>
        <v>0</v>
      </c>
      <c r="M496" t="s">
        <v>17</v>
      </c>
    </row>
    <row r="497" spans="1:13" x14ac:dyDescent="0.3">
      <c r="A497" t="s">
        <v>818</v>
      </c>
      <c r="B497" t="s">
        <v>88</v>
      </c>
      <c r="C497" t="s">
        <v>22</v>
      </c>
      <c r="D497" s="5" t="s">
        <v>830</v>
      </c>
      <c r="E497" s="5" t="s">
        <v>830</v>
      </c>
      <c r="F497" s="5" t="s">
        <v>830</v>
      </c>
      <c r="G497" s="5" t="s">
        <v>830</v>
      </c>
      <c r="H497">
        <v>1</v>
      </c>
      <c r="I497">
        <v>1</v>
      </c>
      <c r="J497">
        <v>1</v>
      </c>
      <c r="K497">
        <v>-1</v>
      </c>
      <c r="L497" s="4">
        <f t="shared" si="8"/>
        <v>0.5</v>
      </c>
      <c r="M497" t="s">
        <v>17</v>
      </c>
    </row>
    <row r="498" spans="1:13" x14ac:dyDescent="0.3">
      <c r="A498" t="s">
        <v>415</v>
      </c>
      <c r="B498" t="s">
        <v>155</v>
      </c>
      <c r="C498" t="s">
        <v>15</v>
      </c>
      <c r="D498" s="5" t="s">
        <v>844</v>
      </c>
      <c r="E498" s="5" t="s">
        <v>844</v>
      </c>
      <c r="F498" s="5" t="s">
        <v>844</v>
      </c>
      <c r="G498" s="5" t="s">
        <v>844</v>
      </c>
      <c r="H498">
        <v>0</v>
      </c>
      <c r="I498">
        <v>0</v>
      </c>
      <c r="J498">
        <v>0</v>
      </c>
      <c r="K498">
        <v>0</v>
      </c>
      <c r="L498" s="4">
        <f t="shared" si="8"/>
        <v>0</v>
      </c>
      <c r="M498" t="s">
        <v>17</v>
      </c>
    </row>
    <row r="499" spans="1:13" x14ac:dyDescent="0.3">
      <c r="A499" t="s">
        <v>410</v>
      </c>
      <c r="B499" t="s">
        <v>56</v>
      </c>
      <c r="C499" t="s">
        <v>31</v>
      </c>
      <c r="D499" s="5" t="s">
        <v>831</v>
      </c>
      <c r="E499" s="5" t="s">
        <v>831</v>
      </c>
      <c r="F499" s="5" t="s">
        <v>831</v>
      </c>
      <c r="G499" s="5" t="s">
        <v>835</v>
      </c>
      <c r="H499">
        <v>1</v>
      </c>
      <c r="I499">
        <v>1</v>
      </c>
      <c r="J499">
        <v>1</v>
      </c>
      <c r="K499">
        <v>1</v>
      </c>
      <c r="L499" s="4">
        <f t="shared" si="8"/>
        <v>1</v>
      </c>
      <c r="M499" t="s">
        <v>8</v>
      </c>
    </row>
    <row r="500" spans="1:13" x14ac:dyDescent="0.3">
      <c r="A500" t="s">
        <v>411</v>
      </c>
      <c r="B500" t="s">
        <v>32</v>
      </c>
      <c r="C500" t="s">
        <v>31</v>
      </c>
      <c r="D500" s="5" t="s">
        <v>835</v>
      </c>
      <c r="E500" s="5" t="s">
        <v>835</v>
      </c>
      <c r="F500" s="5" t="s">
        <v>835</v>
      </c>
      <c r="G500" s="5" t="s">
        <v>835</v>
      </c>
      <c r="H500">
        <v>-1</v>
      </c>
      <c r="I500">
        <v>-1</v>
      </c>
      <c r="J500">
        <v>-1</v>
      </c>
      <c r="K500">
        <v>1</v>
      </c>
      <c r="L500" s="4">
        <f t="shared" si="8"/>
        <v>-0.5</v>
      </c>
      <c r="M500" t="s">
        <v>9</v>
      </c>
    </row>
    <row r="501" spans="1:13" x14ac:dyDescent="0.3">
      <c r="A501" t="s">
        <v>755</v>
      </c>
      <c r="B501" t="s">
        <v>112</v>
      </c>
      <c r="C501" t="s">
        <v>28</v>
      </c>
      <c r="D501" s="5" t="s">
        <v>830</v>
      </c>
      <c r="E501" s="5" t="s">
        <v>830</v>
      </c>
      <c r="F501" s="5" t="s">
        <v>830</v>
      </c>
      <c r="G501" s="5" t="s">
        <v>838</v>
      </c>
      <c r="H501">
        <v>1</v>
      </c>
      <c r="I501">
        <v>1</v>
      </c>
      <c r="J501">
        <v>1</v>
      </c>
      <c r="K501">
        <v>0</v>
      </c>
      <c r="L501" s="4">
        <f t="shared" si="8"/>
        <v>0.75</v>
      </c>
      <c r="M501" t="s">
        <v>8</v>
      </c>
    </row>
    <row r="502" spans="1:13" x14ac:dyDescent="0.3">
      <c r="A502" t="s">
        <v>412</v>
      </c>
      <c r="B502" t="s">
        <v>304</v>
      </c>
      <c r="C502" t="s">
        <v>15</v>
      </c>
      <c r="D502" s="5" t="s">
        <v>830</v>
      </c>
      <c r="E502" s="5" t="s">
        <v>830</v>
      </c>
      <c r="F502" s="5" t="s">
        <v>830</v>
      </c>
      <c r="G502" s="5" t="s">
        <v>835</v>
      </c>
      <c r="H502">
        <v>1</v>
      </c>
      <c r="I502">
        <v>1</v>
      </c>
      <c r="J502">
        <v>1</v>
      </c>
      <c r="K502">
        <v>1</v>
      </c>
      <c r="L502" s="4">
        <f t="shared" si="8"/>
        <v>1</v>
      </c>
      <c r="M502" t="s">
        <v>8</v>
      </c>
    </row>
    <row r="503" spans="1:13" x14ac:dyDescent="0.3">
      <c r="A503" t="s">
        <v>413</v>
      </c>
      <c r="B503" t="s">
        <v>11</v>
      </c>
      <c r="C503" t="s">
        <v>31</v>
      </c>
      <c r="D503" s="5" t="s">
        <v>831</v>
      </c>
      <c r="E503" s="5" t="s">
        <v>834</v>
      </c>
      <c r="F503" s="5" t="s">
        <v>831</v>
      </c>
      <c r="G503" s="5" t="s">
        <v>835</v>
      </c>
      <c r="H503">
        <v>1</v>
      </c>
      <c r="I503">
        <v>0</v>
      </c>
      <c r="J503">
        <v>1</v>
      </c>
      <c r="K503">
        <v>1</v>
      </c>
      <c r="L503" s="4">
        <f t="shared" si="8"/>
        <v>0.75</v>
      </c>
      <c r="M503" t="s">
        <v>8</v>
      </c>
    </row>
    <row r="504" spans="1:13" x14ac:dyDescent="0.3">
      <c r="A504" t="s">
        <v>414</v>
      </c>
      <c r="B504" t="s">
        <v>304</v>
      </c>
      <c r="C504" t="s">
        <v>22</v>
      </c>
      <c r="D504" s="5" t="s">
        <v>830</v>
      </c>
      <c r="E504" s="5" t="s">
        <v>830</v>
      </c>
      <c r="F504" s="5" t="s">
        <v>836</v>
      </c>
      <c r="G504" s="5" t="s">
        <v>830</v>
      </c>
      <c r="H504">
        <v>1</v>
      </c>
      <c r="I504">
        <v>1</v>
      </c>
      <c r="J504">
        <v>-1</v>
      </c>
      <c r="K504">
        <v>-1</v>
      </c>
      <c r="L504" s="4">
        <f t="shared" si="8"/>
        <v>0</v>
      </c>
      <c r="M504" t="s">
        <v>9</v>
      </c>
    </row>
    <row r="505" spans="1:13" x14ac:dyDescent="0.3">
      <c r="A505" t="s">
        <v>416</v>
      </c>
      <c r="B505" t="s">
        <v>30</v>
      </c>
      <c r="C505" t="s">
        <v>7</v>
      </c>
      <c r="D505" s="5" t="s">
        <v>833</v>
      </c>
      <c r="E505" s="5" t="s">
        <v>843</v>
      </c>
      <c r="F505" s="5" t="s">
        <v>835</v>
      </c>
      <c r="G505" s="5" t="s">
        <v>833</v>
      </c>
      <c r="H505">
        <v>0</v>
      </c>
      <c r="I505">
        <v>0</v>
      </c>
      <c r="J505">
        <v>-1</v>
      </c>
      <c r="K505">
        <v>0</v>
      </c>
      <c r="L505" s="4">
        <f t="shared" si="8"/>
        <v>-0.25</v>
      </c>
      <c r="M505" t="s">
        <v>9</v>
      </c>
    </row>
    <row r="506" spans="1:13" x14ac:dyDescent="0.3">
      <c r="A506" t="s">
        <v>418</v>
      </c>
      <c r="B506" t="s">
        <v>36</v>
      </c>
      <c r="C506" t="s">
        <v>22</v>
      </c>
      <c r="D506" s="5" t="s">
        <v>837</v>
      </c>
      <c r="E506" s="5" t="s">
        <v>837</v>
      </c>
      <c r="F506" s="5" t="s">
        <v>837</v>
      </c>
      <c r="G506" s="5" t="s">
        <v>837</v>
      </c>
      <c r="H506">
        <v>0</v>
      </c>
      <c r="I506">
        <v>0</v>
      </c>
      <c r="J506">
        <v>0</v>
      </c>
      <c r="K506">
        <v>0</v>
      </c>
      <c r="L506" s="4">
        <f t="shared" si="8"/>
        <v>0</v>
      </c>
      <c r="M506" t="s">
        <v>17</v>
      </c>
    </row>
    <row r="507" spans="1:13" x14ac:dyDescent="0.3">
      <c r="A507" t="s">
        <v>417</v>
      </c>
      <c r="B507" t="s">
        <v>30</v>
      </c>
      <c r="C507" t="s">
        <v>22</v>
      </c>
      <c r="D507" s="5" t="s">
        <v>830</v>
      </c>
      <c r="E507" s="5" t="s">
        <v>830</v>
      </c>
      <c r="F507" s="5" t="s">
        <v>830</v>
      </c>
      <c r="G507" s="5" t="s">
        <v>830</v>
      </c>
      <c r="H507">
        <v>1</v>
      </c>
      <c r="I507">
        <v>1</v>
      </c>
      <c r="J507">
        <v>1</v>
      </c>
      <c r="K507">
        <v>-1</v>
      </c>
      <c r="L507" s="4">
        <f t="shared" si="8"/>
        <v>0.5</v>
      </c>
      <c r="M507" t="s">
        <v>17</v>
      </c>
    </row>
    <row r="508" spans="1:13" x14ac:dyDescent="0.3">
      <c r="A508" t="s">
        <v>425</v>
      </c>
      <c r="B508" t="s">
        <v>36</v>
      </c>
      <c r="C508" t="s">
        <v>31</v>
      </c>
      <c r="D508" s="5" t="s">
        <v>837</v>
      </c>
      <c r="E508" s="5" t="s">
        <v>837</v>
      </c>
      <c r="F508" s="5" t="s">
        <v>837</v>
      </c>
      <c r="G508" s="5" t="s">
        <v>837</v>
      </c>
      <c r="H508">
        <v>0</v>
      </c>
      <c r="I508">
        <v>0</v>
      </c>
      <c r="J508">
        <v>0</v>
      </c>
      <c r="K508">
        <v>0</v>
      </c>
      <c r="L508" s="4">
        <f t="shared" si="8"/>
        <v>0</v>
      </c>
      <c r="M508" t="s">
        <v>17</v>
      </c>
    </row>
    <row r="509" spans="1:13" x14ac:dyDescent="0.3">
      <c r="A509" t="s">
        <v>419</v>
      </c>
      <c r="B509" t="s">
        <v>14</v>
      </c>
      <c r="C509" t="s">
        <v>31</v>
      </c>
      <c r="D509" s="5" t="s">
        <v>835</v>
      </c>
      <c r="E509" s="5" t="s">
        <v>831</v>
      </c>
      <c r="F509" s="5" t="s">
        <v>835</v>
      </c>
      <c r="G509" s="5" t="s">
        <v>835</v>
      </c>
      <c r="H509">
        <v>-1</v>
      </c>
      <c r="I509">
        <v>1</v>
      </c>
      <c r="J509">
        <v>-1</v>
      </c>
      <c r="K509">
        <v>1</v>
      </c>
      <c r="L509" s="4">
        <f t="shared" si="8"/>
        <v>0</v>
      </c>
      <c r="M509" t="s">
        <v>9</v>
      </c>
    </row>
    <row r="510" spans="1:13" x14ac:dyDescent="0.3">
      <c r="A510" t="s">
        <v>420</v>
      </c>
      <c r="B510" t="s">
        <v>91</v>
      </c>
      <c r="C510" t="s">
        <v>15</v>
      </c>
      <c r="D510" s="5" t="s">
        <v>836</v>
      </c>
      <c r="E510" s="5" t="s">
        <v>834</v>
      </c>
      <c r="F510" s="5" t="s">
        <v>836</v>
      </c>
      <c r="G510" s="5" t="s">
        <v>831</v>
      </c>
      <c r="H510">
        <v>-1</v>
      </c>
      <c r="I510">
        <v>0</v>
      </c>
      <c r="J510">
        <v>-1</v>
      </c>
      <c r="K510">
        <v>-1</v>
      </c>
      <c r="L510" s="4">
        <f t="shared" si="8"/>
        <v>-0.75</v>
      </c>
      <c r="M510" t="s">
        <v>9</v>
      </c>
    </row>
    <row r="511" spans="1:13" x14ac:dyDescent="0.3">
      <c r="A511" t="s">
        <v>421</v>
      </c>
      <c r="B511" t="s">
        <v>91</v>
      </c>
      <c r="C511" t="s">
        <v>31</v>
      </c>
      <c r="D511" s="5" t="s">
        <v>835</v>
      </c>
      <c r="E511" s="5" t="s">
        <v>835</v>
      </c>
      <c r="F511" s="5" t="s">
        <v>834</v>
      </c>
      <c r="G511" s="5" t="s">
        <v>831</v>
      </c>
      <c r="H511">
        <v>-1</v>
      </c>
      <c r="I511">
        <v>-1</v>
      </c>
      <c r="J511">
        <v>0</v>
      </c>
      <c r="K511">
        <v>-1</v>
      </c>
      <c r="L511" s="4">
        <f t="shared" si="8"/>
        <v>-0.75</v>
      </c>
      <c r="M511" t="s">
        <v>9</v>
      </c>
    </row>
    <row r="512" spans="1:13" x14ac:dyDescent="0.3">
      <c r="A512" t="s">
        <v>422</v>
      </c>
      <c r="B512" t="s">
        <v>14</v>
      </c>
      <c r="C512" t="s">
        <v>22</v>
      </c>
      <c r="D512" s="5" t="s">
        <v>830</v>
      </c>
      <c r="E512" s="5" t="s">
        <v>830</v>
      </c>
      <c r="F512" s="5" t="s">
        <v>830</v>
      </c>
      <c r="G512" s="5" t="s">
        <v>830</v>
      </c>
      <c r="H512">
        <v>1</v>
      </c>
      <c r="I512">
        <v>1</v>
      </c>
      <c r="J512">
        <v>1</v>
      </c>
      <c r="K512">
        <v>-1</v>
      </c>
      <c r="L512" s="4">
        <f t="shared" si="8"/>
        <v>0.5</v>
      </c>
      <c r="M512" t="s">
        <v>17</v>
      </c>
    </row>
    <row r="513" spans="1:13" x14ac:dyDescent="0.3">
      <c r="A513" t="s">
        <v>423</v>
      </c>
      <c r="B513" t="s">
        <v>251</v>
      </c>
      <c r="C513" t="s">
        <v>22</v>
      </c>
      <c r="D513" s="5" t="s">
        <v>830</v>
      </c>
      <c r="E513" s="5" t="s">
        <v>830</v>
      </c>
      <c r="F513" s="5" t="s">
        <v>830</v>
      </c>
      <c r="G513" s="5" t="s">
        <v>830</v>
      </c>
      <c r="H513">
        <v>1</v>
      </c>
      <c r="I513">
        <v>1</v>
      </c>
      <c r="J513">
        <v>1</v>
      </c>
      <c r="K513">
        <v>-1</v>
      </c>
      <c r="L513" s="4">
        <f t="shared" si="8"/>
        <v>0.5</v>
      </c>
      <c r="M513" t="s">
        <v>17</v>
      </c>
    </row>
    <row r="514" spans="1:13" x14ac:dyDescent="0.3">
      <c r="A514" t="s">
        <v>424</v>
      </c>
      <c r="B514" t="s">
        <v>36</v>
      </c>
      <c r="C514" t="s">
        <v>31</v>
      </c>
      <c r="D514" s="5" t="s">
        <v>835</v>
      </c>
      <c r="E514" s="5" t="s">
        <v>835</v>
      </c>
      <c r="F514" s="5" t="s">
        <v>835</v>
      </c>
      <c r="G514" s="5" t="s">
        <v>835</v>
      </c>
      <c r="H514">
        <v>-1</v>
      </c>
      <c r="I514">
        <v>-1</v>
      </c>
      <c r="J514">
        <v>-1</v>
      </c>
      <c r="K514">
        <v>1</v>
      </c>
      <c r="L514" s="4">
        <f t="shared" si="8"/>
        <v>-0.5</v>
      </c>
      <c r="M514" t="s">
        <v>9</v>
      </c>
    </row>
    <row r="515" spans="1:13" x14ac:dyDescent="0.3">
      <c r="A515" t="s">
        <v>427</v>
      </c>
      <c r="B515" t="s">
        <v>91</v>
      </c>
      <c r="C515" t="s">
        <v>15</v>
      </c>
      <c r="D515" s="5" t="s">
        <v>837</v>
      </c>
      <c r="E515" s="5" t="s">
        <v>837</v>
      </c>
      <c r="F515" s="5" t="s">
        <v>837</v>
      </c>
      <c r="G515" s="5" t="s">
        <v>837</v>
      </c>
      <c r="H515">
        <v>0</v>
      </c>
      <c r="I515">
        <v>0</v>
      </c>
      <c r="J515">
        <v>0</v>
      </c>
      <c r="K515">
        <v>0</v>
      </c>
      <c r="L515" s="4">
        <f t="shared" si="8"/>
        <v>0</v>
      </c>
      <c r="M515" t="s">
        <v>17</v>
      </c>
    </row>
    <row r="516" spans="1:13" x14ac:dyDescent="0.3">
      <c r="A516" t="s">
        <v>426</v>
      </c>
      <c r="B516" t="s">
        <v>18</v>
      </c>
      <c r="C516" t="s">
        <v>22</v>
      </c>
      <c r="D516" s="5" t="s">
        <v>836</v>
      </c>
      <c r="E516" s="5" t="s">
        <v>836</v>
      </c>
      <c r="F516" s="5" t="s">
        <v>836</v>
      </c>
      <c r="G516" s="5" t="s">
        <v>830</v>
      </c>
      <c r="H516">
        <v>-1</v>
      </c>
      <c r="I516">
        <v>-1</v>
      </c>
      <c r="J516">
        <v>-1</v>
      </c>
      <c r="K516">
        <v>-1</v>
      </c>
      <c r="L516" s="4">
        <f t="shared" ref="L516:L579" si="9">(SUM(H516:K516))/4</f>
        <v>-1</v>
      </c>
      <c r="M516" t="s">
        <v>9</v>
      </c>
    </row>
    <row r="517" spans="1:13" x14ac:dyDescent="0.3">
      <c r="A517" t="s">
        <v>435</v>
      </c>
      <c r="B517" t="s">
        <v>14</v>
      </c>
      <c r="C517" t="s">
        <v>22</v>
      </c>
      <c r="D517" s="5" t="s">
        <v>837</v>
      </c>
      <c r="E517" s="5" t="s">
        <v>837</v>
      </c>
      <c r="F517" s="5" t="s">
        <v>837</v>
      </c>
      <c r="G517" s="5" t="s">
        <v>837</v>
      </c>
      <c r="H517">
        <v>0</v>
      </c>
      <c r="I517">
        <v>0</v>
      </c>
      <c r="J517">
        <v>0</v>
      </c>
      <c r="K517">
        <v>0</v>
      </c>
      <c r="L517" s="4">
        <f t="shared" si="9"/>
        <v>0</v>
      </c>
      <c r="M517" t="s">
        <v>17</v>
      </c>
    </row>
    <row r="518" spans="1:13" x14ac:dyDescent="0.3">
      <c r="A518" t="s">
        <v>428</v>
      </c>
      <c r="B518" t="s">
        <v>14</v>
      </c>
      <c r="C518" t="s">
        <v>31</v>
      </c>
      <c r="D518" s="5" t="s">
        <v>831</v>
      </c>
      <c r="E518" s="5" t="s">
        <v>835</v>
      </c>
      <c r="F518" s="5" t="s">
        <v>835</v>
      </c>
      <c r="G518" s="5" t="s">
        <v>835</v>
      </c>
      <c r="H518">
        <v>1</v>
      </c>
      <c r="I518">
        <v>-1</v>
      </c>
      <c r="J518">
        <v>-1</v>
      </c>
      <c r="K518">
        <v>1</v>
      </c>
      <c r="L518" s="4">
        <f t="shared" si="9"/>
        <v>0</v>
      </c>
      <c r="M518" t="s">
        <v>9</v>
      </c>
    </row>
    <row r="519" spans="1:13" x14ac:dyDescent="0.3">
      <c r="A519" t="s">
        <v>740</v>
      </c>
      <c r="B519" t="s">
        <v>21</v>
      </c>
      <c r="C519" t="s">
        <v>31</v>
      </c>
      <c r="D519" s="5" t="s">
        <v>835</v>
      </c>
      <c r="E519" s="5" t="s">
        <v>835</v>
      </c>
      <c r="F519" s="5" t="s">
        <v>835</v>
      </c>
      <c r="G519" s="5" t="s">
        <v>835</v>
      </c>
      <c r="H519">
        <v>-1</v>
      </c>
      <c r="I519">
        <v>-1</v>
      </c>
      <c r="J519">
        <v>-1</v>
      </c>
      <c r="K519">
        <v>1</v>
      </c>
      <c r="L519" s="4">
        <f t="shared" si="9"/>
        <v>-0.5</v>
      </c>
      <c r="M519" t="s">
        <v>9</v>
      </c>
    </row>
    <row r="520" spans="1:13" x14ac:dyDescent="0.3">
      <c r="A520" t="s">
        <v>429</v>
      </c>
      <c r="B520" t="s">
        <v>24</v>
      </c>
      <c r="C520" t="s">
        <v>15</v>
      </c>
      <c r="D520" s="5" t="s">
        <v>830</v>
      </c>
      <c r="E520" s="5" t="s">
        <v>830</v>
      </c>
      <c r="F520" s="5" t="s">
        <v>830</v>
      </c>
      <c r="G520" s="5" t="s">
        <v>835</v>
      </c>
      <c r="H520">
        <v>1</v>
      </c>
      <c r="I520">
        <v>1</v>
      </c>
      <c r="J520">
        <v>1</v>
      </c>
      <c r="K520">
        <v>1</v>
      </c>
      <c r="L520" s="4">
        <f t="shared" si="9"/>
        <v>1</v>
      </c>
      <c r="M520" t="s">
        <v>8</v>
      </c>
    </row>
    <row r="521" spans="1:13" x14ac:dyDescent="0.3">
      <c r="A521" t="s">
        <v>693</v>
      </c>
      <c r="B521" t="s">
        <v>39</v>
      </c>
      <c r="C521" t="s">
        <v>22</v>
      </c>
      <c r="D521" s="5" t="s">
        <v>830</v>
      </c>
      <c r="E521" s="5" t="s">
        <v>830</v>
      </c>
      <c r="F521" s="5" t="s">
        <v>830</v>
      </c>
      <c r="G521" s="5" t="s">
        <v>830</v>
      </c>
      <c r="H521">
        <v>1</v>
      </c>
      <c r="I521">
        <v>1</v>
      </c>
      <c r="J521">
        <v>1</v>
      </c>
      <c r="K521">
        <v>-1</v>
      </c>
      <c r="L521" s="4">
        <f t="shared" si="9"/>
        <v>0.5</v>
      </c>
      <c r="M521" t="s">
        <v>17</v>
      </c>
    </row>
    <row r="522" spans="1:13" x14ac:dyDescent="0.3">
      <c r="A522" t="s">
        <v>704</v>
      </c>
      <c r="B522" t="s">
        <v>69</v>
      </c>
      <c r="C522" t="s">
        <v>7</v>
      </c>
      <c r="D522" s="5" t="s">
        <v>835</v>
      </c>
      <c r="E522" s="5" t="s">
        <v>839</v>
      </c>
      <c r="F522" s="5" t="s">
        <v>835</v>
      </c>
      <c r="G522" s="5" t="s">
        <v>830</v>
      </c>
      <c r="H522">
        <v>-1</v>
      </c>
      <c r="I522">
        <v>0</v>
      </c>
      <c r="J522">
        <v>-1</v>
      </c>
      <c r="K522">
        <v>-1</v>
      </c>
      <c r="L522" s="4">
        <f t="shared" si="9"/>
        <v>-0.75</v>
      </c>
      <c r="M522" t="s">
        <v>9</v>
      </c>
    </row>
    <row r="523" spans="1:13" x14ac:dyDescent="0.3">
      <c r="A523" t="s">
        <v>624</v>
      </c>
      <c r="B523" t="s">
        <v>32</v>
      </c>
      <c r="C523" t="s">
        <v>22</v>
      </c>
      <c r="D523" s="5" t="s">
        <v>830</v>
      </c>
      <c r="E523" s="5" t="s">
        <v>830</v>
      </c>
      <c r="F523" s="5" t="s">
        <v>830</v>
      </c>
      <c r="G523" s="5" t="s">
        <v>830</v>
      </c>
      <c r="H523">
        <v>1</v>
      </c>
      <c r="I523">
        <v>1</v>
      </c>
      <c r="J523">
        <v>1</v>
      </c>
      <c r="K523">
        <v>-1</v>
      </c>
      <c r="L523" s="4">
        <f t="shared" si="9"/>
        <v>0.5</v>
      </c>
      <c r="M523" t="s">
        <v>17</v>
      </c>
    </row>
    <row r="524" spans="1:13" x14ac:dyDescent="0.3">
      <c r="A524" t="s">
        <v>430</v>
      </c>
      <c r="B524" t="s">
        <v>200</v>
      </c>
      <c r="C524" t="s">
        <v>31</v>
      </c>
      <c r="D524" s="5" t="s">
        <v>835</v>
      </c>
      <c r="E524" s="5" t="s">
        <v>835</v>
      </c>
      <c r="F524" s="5" t="s">
        <v>835</v>
      </c>
      <c r="G524" s="5" t="s">
        <v>835</v>
      </c>
      <c r="H524">
        <v>-1</v>
      </c>
      <c r="I524">
        <v>-1</v>
      </c>
      <c r="J524">
        <v>-1</v>
      </c>
      <c r="K524">
        <v>1</v>
      </c>
      <c r="L524" s="4">
        <f t="shared" si="9"/>
        <v>-0.5</v>
      </c>
      <c r="M524" t="s">
        <v>9</v>
      </c>
    </row>
    <row r="525" spans="1:13" x14ac:dyDescent="0.3">
      <c r="A525" t="s">
        <v>789</v>
      </c>
      <c r="B525" t="s">
        <v>623</v>
      </c>
      <c r="C525" t="s">
        <v>22</v>
      </c>
      <c r="D525" s="5" t="s">
        <v>830</v>
      </c>
      <c r="E525" s="5" t="s">
        <v>830</v>
      </c>
      <c r="F525" s="5" t="s">
        <v>830</v>
      </c>
      <c r="G525" s="5" t="s">
        <v>830</v>
      </c>
      <c r="H525">
        <v>1</v>
      </c>
      <c r="I525">
        <v>1</v>
      </c>
      <c r="J525">
        <v>1</v>
      </c>
      <c r="K525">
        <v>-1</v>
      </c>
      <c r="L525" s="4">
        <f t="shared" si="9"/>
        <v>0.5</v>
      </c>
      <c r="M525" t="s">
        <v>17</v>
      </c>
    </row>
    <row r="526" spans="1:13" x14ac:dyDescent="0.3">
      <c r="A526" t="s">
        <v>806</v>
      </c>
      <c r="B526" t="s">
        <v>623</v>
      </c>
      <c r="C526" t="s">
        <v>22</v>
      </c>
      <c r="D526" s="5" t="s">
        <v>830</v>
      </c>
      <c r="E526" s="5" t="s">
        <v>830</v>
      </c>
      <c r="F526" s="5" t="s">
        <v>830</v>
      </c>
      <c r="G526" s="5" t="s">
        <v>830</v>
      </c>
      <c r="H526">
        <v>1</v>
      </c>
      <c r="I526">
        <v>1</v>
      </c>
      <c r="J526">
        <v>1</v>
      </c>
      <c r="K526">
        <v>-1</v>
      </c>
      <c r="L526" s="4">
        <f t="shared" si="9"/>
        <v>0.5</v>
      </c>
      <c r="M526" t="s">
        <v>17</v>
      </c>
    </row>
    <row r="527" spans="1:13" x14ac:dyDescent="0.3">
      <c r="A527" t="s">
        <v>444</v>
      </c>
      <c r="B527" t="s">
        <v>88</v>
      </c>
      <c r="C527" t="s">
        <v>31</v>
      </c>
      <c r="D527" s="5" t="s">
        <v>837</v>
      </c>
      <c r="E527" s="5" t="s">
        <v>837</v>
      </c>
      <c r="F527" s="5" t="s">
        <v>837</v>
      </c>
      <c r="G527" s="5" t="s">
        <v>837</v>
      </c>
      <c r="H527">
        <v>0</v>
      </c>
      <c r="I527">
        <v>0</v>
      </c>
      <c r="J527">
        <v>0</v>
      </c>
      <c r="K527">
        <v>0</v>
      </c>
      <c r="L527" s="4">
        <f t="shared" si="9"/>
        <v>0</v>
      </c>
      <c r="M527" t="s">
        <v>17</v>
      </c>
    </row>
    <row r="528" spans="1:13" x14ac:dyDescent="0.3">
      <c r="A528" t="s">
        <v>796</v>
      </c>
      <c r="B528" t="s">
        <v>155</v>
      </c>
      <c r="C528" t="s">
        <v>31</v>
      </c>
      <c r="D528" s="5" t="s">
        <v>831</v>
      </c>
      <c r="E528" s="5" t="s">
        <v>831</v>
      </c>
      <c r="F528" s="5" t="s">
        <v>831</v>
      </c>
      <c r="G528" s="5" t="s">
        <v>835</v>
      </c>
      <c r="H528">
        <v>1</v>
      </c>
      <c r="I528">
        <v>1</v>
      </c>
      <c r="J528">
        <v>1</v>
      </c>
      <c r="K528">
        <v>1</v>
      </c>
      <c r="L528" s="4">
        <f t="shared" si="9"/>
        <v>1</v>
      </c>
      <c r="M528" t="s">
        <v>8</v>
      </c>
    </row>
    <row r="529" spans="1:13" x14ac:dyDescent="0.3">
      <c r="A529" t="s">
        <v>756</v>
      </c>
      <c r="B529" t="s">
        <v>88</v>
      </c>
      <c r="C529" t="s">
        <v>28</v>
      </c>
      <c r="D529" s="5" t="s">
        <v>836</v>
      </c>
      <c r="E529" s="5" t="s">
        <v>836</v>
      </c>
      <c r="F529" s="5" t="s">
        <v>836</v>
      </c>
      <c r="G529" s="5" t="s">
        <v>831</v>
      </c>
      <c r="H529">
        <v>-1</v>
      </c>
      <c r="I529">
        <v>-1</v>
      </c>
      <c r="J529">
        <v>-1</v>
      </c>
      <c r="K529">
        <v>-1</v>
      </c>
      <c r="L529" s="4">
        <f t="shared" si="9"/>
        <v>-1</v>
      </c>
      <c r="M529" t="s">
        <v>9</v>
      </c>
    </row>
    <row r="530" spans="1:13" x14ac:dyDescent="0.3">
      <c r="A530" t="s">
        <v>432</v>
      </c>
      <c r="B530" t="s">
        <v>14</v>
      </c>
      <c r="C530" t="s">
        <v>22</v>
      </c>
      <c r="D530" s="5" t="s">
        <v>830</v>
      </c>
      <c r="E530" s="5" t="s">
        <v>830</v>
      </c>
      <c r="F530" s="5" t="s">
        <v>834</v>
      </c>
      <c r="G530" s="5" t="s">
        <v>830</v>
      </c>
      <c r="H530">
        <v>1</v>
      </c>
      <c r="I530">
        <v>1</v>
      </c>
      <c r="J530">
        <v>0</v>
      </c>
      <c r="K530">
        <v>-1</v>
      </c>
      <c r="L530" s="4">
        <f t="shared" si="9"/>
        <v>0.25</v>
      </c>
      <c r="M530" t="s">
        <v>9</v>
      </c>
    </row>
    <row r="531" spans="1:13" x14ac:dyDescent="0.3">
      <c r="A531" t="s">
        <v>433</v>
      </c>
      <c r="B531" t="s">
        <v>72</v>
      </c>
      <c r="C531" t="s">
        <v>31</v>
      </c>
      <c r="D531" s="5" t="s">
        <v>831</v>
      </c>
      <c r="E531" s="5" t="s">
        <v>831</v>
      </c>
      <c r="F531" s="5" t="s">
        <v>831</v>
      </c>
      <c r="G531" s="5" t="s">
        <v>835</v>
      </c>
      <c r="H531">
        <v>1</v>
      </c>
      <c r="I531">
        <v>1</v>
      </c>
      <c r="J531">
        <v>1</v>
      </c>
      <c r="K531">
        <v>1</v>
      </c>
      <c r="L531" s="4">
        <f t="shared" si="9"/>
        <v>1</v>
      </c>
      <c r="M531" t="s">
        <v>8</v>
      </c>
    </row>
    <row r="532" spans="1:13" x14ac:dyDescent="0.3">
      <c r="A532" t="s">
        <v>434</v>
      </c>
      <c r="B532" t="s">
        <v>251</v>
      </c>
      <c r="C532" t="s">
        <v>31</v>
      </c>
      <c r="D532" s="5" t="s">
        <v>835</v>
      </c>
      <c r="E532" s="5" t="s">
        <v>835</v>
      </c>
      <c r="F532" s="5" t="s">
        <v>835</v>
      </c>
      <c r="G532" s="5" t="s">
        <v>835</v>
      </c>
      <c r="H532">
        <v>-1</v>
      </c>
      <c r="I532">
        <v>-1</v>
      </c>
      <c r="J532">
        <v>-1</v>
      </c>
      <c r="K532">
        <v>1</v>
      </c>
      <c r="L532" s="4">
        <f t="shared" si="9"/>
        <v>-0.5</v>
      </c>
      <c r="M532" t="s">
        <v>9</v>
      </c>
    </row>
    <row r="533" spans="1:13" x14ac:dyDescent="0.3">
      <c r="A533" t="s">
        <v>448</v>
      </c>
      <c r="B533" t="s">
        <v>21</v>
      </c>
      <c r="C533" t="s">
        <v>31</v>
      </c>
      <c r="D533" s="5" t="s">
        <v>837</v>
      </c>
      <c r="E533" s="5" t="s">
        <v>837</v>
      </c>
      <c r="F533" s="5" t="s">
        <v>837</v>
      </c>
      <c r="G533" s="5" t="s">
        <v>837</v>
      </c>
      <c r="H533">
        <v>0</v>
      </c>
      <c r="I533">
        <v>0</v>
      </c>
      <c r="J533">
        <v>0</v>
      </c>
      <c r="K533">
        <v>0</v>
      </c>
      <c r="L533" s="4">
        <f t="shared" si="9"/>
        <v>0</v>
      </c>
      <c r="M533" t="s">
        <v>17</v>
      </c>
    </row>
    <row r="534" spans="1:13" x14ac:dyDescent="0.3">
      <c r="A534" t="s">
        <v>622</v>
      </c>
      <c r="B534" t="s">
        <v>623</v>
      </c>
      <c r="C534" t="s">
        <v>31</v>
      </c>
      <c r="D534" s="5" t="s">
        <v>835</v>
      </c>
      <c r="E534" s="5" t="s">
        <v>835</v>
      </c>
      <c r="F534" s="5" t="s">
        <v>835</v>
      </c>
      <c r="G534" s="5" t="s">
        <v>835</v>
      </c>
      <c r="H534">
        <v>-1</v>
      </c>
      <c r="I534">
        <v>-1</v>
      </c>
      <c r="J534">
        <v>-1</v>
      </c>
      <c r="K534">
        <v>1</v>
      </c>
      <c r="L534" s="4">
        <f t="shared" si="9"/>
        <v>-0.5</v>
      </c>
      <c r="M534" t="s">
        <v>9</v>
      </c>
    </row>
    <row r="535" spans="1:13" x14ac:dyDescent="0.3">
      <c r="A535" t="s">
        <v>436</v>
      </c>
      <c r="B535" t="s">
        <v>112</v>
      </c>
      <c r="C535" t="s">
        <v>22</v>
      </c>
      <c r="D535" s="5" t="s">
        <v>830</v>
      </c>
      <c r="E535" s="5" t="s">
        <v>830</v>
      </c>
      <c r="F535" s="5" t="s">
        <v>834</v>
      </c>
      <c r="G535" s="5" t="s">
        <v>830</v>
      </c>
      <c r="H535">
        <v>1</v>
      </c>
      <c r="I535">
        <v>1</v>
      </c>
      <c r="J535">
        <v>0</v>
      </c>
      <c r="K535">
        <v>-1</v>
      </c>
      <c r="L535" s="4">
        <f t="shared" si="9"/>
        <v>0.25</v>
      </c>
      <c r="M535" t="s">
        <v>9</v>
      </c>
    </row>
    <row r="536" spans="1:13" x14ac:dyDescent="0.3">
      <c r="A536" t="s">
        <v>437</v>
      </c>
      <c r="B536" t="s">
        <v>36</v>
      </c>
      <c r="C536" t="s">
        <v>22</v>
      </c>
      <c r="D536" s="5" t="s">
        <v>830</v>
      </c>
      <c r="E536" s="5" t="s">
        <v>830</v>
      </c>
      <c r="F536" s="5" t="s">
        <v>830</v>
      </c>
      <c r="G536" s="5" t="s">
        <v>830</v>
      </c>
      <c r="H536">
        <v>1</v>
      </c>
      <c r="I536">
        <v>1</v>
      </c>
      <c r="J536">
        <v>1</v>
      </c>
      <c r="K536">
        <v>-1</v>
      </c>
      <c r="L536" s="4">
        <f t="shared" si="9"/>
        <v>0.5</v>
      </c>
      <c r="M536" t="s">
        <v>17</v>
      </c>
    </row>
    <row r="537" spans="1:13" x14ac:dyDescent="0.3">
      <c r="A537" t="s">
        <v>438</v>
      </c>
      <c r="B537" t="s">
        <v>18</v>
      </c>
      <c r="C537" t="s">
        <v>31</v>
      </c>
      <c r="D537" s="5" t="s">
        <v>835</v>
      </c>
      <c r="E537" s="5" t="s">
        <v>835</v>
      </c>
      <c r="F537" s="5" t="s">
        <v>835</v>
      </c>
      <c r="G537" s="5" t="s">
        <v>835</v>
      </c>
      <c r="H537">
        <v>-1</v>
      </c>
      <c r="I537">
        <v>-1</v>
      </c>
      <c r="J537">
        <v>-1</v>
      </c>
      <c r="K537">
        <v>1</v>
      </c>
      <c r="L537" s="4">
        <f t="shared" si="9"/>
        <v>-0.5</v>
      </c>
      <c r="M537" t="s">
        <v>9</v>
      </c>
    </row>
    <row r="538" spans="1:13" x14ac:dyDescent="0.3">
      <c r="A538" t="s">
        <v>805</v>
      </c>
      <c r="B538" t="s">
        <v>88</v>
      </c>
      <c r="C538" t="s">
        <v>28</v>
      </c>
      <c r="D538" s="5" t="s">
        <v>836</v>
      </c>
      <c r="E538" s="5" t="s">
        <v>836</v>
      </c>
      <c r="F538" s="5" t="s">
        <v>836</v>
      </c>
      <c r="G538" s="5" t="s">
        <v>831</v>
      </c>
      <c r="H538">
        <v>-1</v>
      </c>
      <c r="I538">
        <v>-1</v>
      </c>
      <c r="J538">
        <v>-1</v>
      </c>
      <c r="K538">
        <v>-1</v>
      </c>
      <c r="L538" s="4">
        <f t="shared" si="9"/>
        <v>-1</v>
      </c>
      <c r="M538" t="s">
        <v>9</v>
      </c>
    </row>
    <row r="539" spans="1:13" x14ac:dyDescent="0.3">
      <c r="A539" t="s">
        <v>439</v>
      </c>
      <c r="B539" t="s">
        <v>11</v>
      </c>
      <c r="C539" t="s">
        <v>31</v>
      </c>
      <c r="D539" s="5" t="s">
        <v>835</v>
      </c>
      <c r="E539" s="5" t="s">
        <v>835</v>
      </c>
      <c r="F539" s="5" t="s">
        <v>835</v>
      </c>
      <c r="G539" s="5" t="s">
        <v>835</v>
      </c>
      <c r="H539">
        <v>-1</v>
      </c>
      <c r="I539">
        <v>-1</v>
      </c>
      <c r="J539">
        <v>-1</v>
      </c>
      <c r="K539">
        <v>1</v>
      </c>
      <c r="L539" s="4">
        <f t="shared" si="9"/>
        <v>-0.5</v>
      </c>
      <c r="M539" t="s">
        <v>9</v>
      </c>
    </row>
    <row r="540" spans="1:13" x14ac:dyDescent="0.3">
      <c r="A540" t="s">
        <v>440</v>
      </c>
      <c r="B540" t="s">
        <v>36</v>
      </c>
      <c r="C540" t="s">
        <v>31</v>
      </c>
      <c r="D540" s="5" t="s">
        <v>835</v>
      </c>
      <c r="E540" s="5" t="s">
        <v>835</v>
      </c>
      <c r="F540" s="5" t="s">
        <v>835</v>
      </c>
      <c r="G540" s="5" t="s">
        <v>835</v>
      </c>
      <c r="H540">
        <v>-1</v>
      </c>
      <c r="I540">
        <v>-1</v>
      </c>
      <c r="J540">
        <v>-1</v>
      </c>
      <c r="K540">
        <v>1</v>
      </c>
      <c r="L540" s="4">
        <f t="shared" si="9"/>
        <v>-0.5</v>
      </c>
      <c r="M540" t="s">
        <v>9</v>
      </c>
    </row>
    <row r="541" spans="1:13" x14ac:dyDescent="0.3">
      <c r="A541" t="s">
        <v>441</v>
      </c>
      <c r="B541" t="s">
        <v>39</v>
      </c>
      <c r="C541" t="s">
        <v>31</v>
      </c>
      <c r="D541" s="5" t="s">
        <v>835</v>
      </c>
      <c r="E541" s="5" t="s">
        <v>835</v>
      </c>
      <c r="F541" s="5" t="s">
        <v>835</v>
      </c>
      <c r="G541" s="5" t="s">
        <v>835</v>
      </c>
      <c r="H541">
        <v>-1</v>
      </c>
      <c r="I541">
        <v>-1</v>
      </c>
      <c r="J541">
        <v>-1</v>
      </c>
      <c r="K541">
        <v>1</v>
      </c>
      <c r="L541" s="4">
        <f t="shared" si="9"/>
        <v>-0.5</v>
      </c>
      <c r="M541" t="s">
        <v>9</v>
      </c>
    </row>
    <row r="542" spans="1:13" x14ac:dyDescent="0.3">
      <c r="A542" t="s">
        <v>442</v>
      </c>
      <c r="B542" t="s">
        <v>53</v>
      </c>
      <c r="C542" t="s">
        <v>22</v>
      </c>
      <c r="D542" s="5" t="s">
        <v>830</v>
      </c>
      <c r="E542" s="5" t="s">
        <v>830</v>
      </c>
      <c r="F542" s="5" t="s">
        <v>836</v>
      </c>
      <c r="G542" s="5" t="s">
        <v>830</v>
      </c>
      <c r="H542">
        <v>1</v>
      </c>
      <c r="I542">
        <v>1</v>
      </c>
      <c r="J542">
        <v>-1</v>
      </c>
      <c r="K542">
        <v>-1</v>
      </c>
      <c r="L542" s="4">
        <f t="shared" si="9"/>
        <v>0</v>
      </c>
      <c r="M542" t="s">
        <v>9</v>
      </c>
    </row>
    <row r="543" spans="1:13" x14ac:dyDescent="0.3">
      <c r="A543" t="s">
        <v>443</v>
      </c>
      <c r="B543" t="s">
        <v>14</v>
      </c>
      <c r="C543" t="s">
        <v>22</v>
      </c>
      <c r="D543" s="5" t="s">
        <v>830</v>
      </c>
      <c r="E543" s="5" t="s">
        <v>830</v>
      </c>
      <c r="F543" s="5" t="s">
        <v>830</v>
      </c>
      <c r="G543" s="5" t="s">
        <v>830</v>
      </c>
      <c r="H543">
        <v>1</v>
      </c>
      <c r="I543">
        <v>1</v>
      </c>
      <c r="J543">
        <v>1</v>
      </c>
      <c r="K543">
        <v>-1</v>
      </c>
      <c r="L543" s="4">
        <f t="shared" si="9"/>
        <v>0.5</v>
      </c>
      <c r="M543" t="s">
        <v>17</v>
      </c>
    </row>
    <row r="544" spans="1:13" x14ac:dyDescent="0.3">
      <c r="A544" t="s">
        <v>455</v>
      </c>
      <c r="B544" t="s">
        <v>11</v>
      </c>
      <c r="C544" t="s">
        <v>31</v>
      </c>
      <c r="D544" s="5" t="s">
        <v>837</v>
      </c>
      <c r="E544" s="5" t="s">
        <v>837</v>
      </c>
      <c r="F544" s="5" t="s">
        <v>837</v>
      </c>
      <c r="G544" s="5" t="s">
        <v>837</v>
      </c>
      <c r="H544">
        <v>0</v>
      </c>
      <c r="I544">
        <v>0</v>
      </c>
      <c r="J544">
        <v>0</v>
      </c>
      <c r="K544">
        <v>0</v>
      </c>
      <c r="L544" s="4">
        <f t="shared" si="9"/>
        <v>0</v>
      </c>
      <c r="M544" t="s">
        <v>17</v>
      </c>
    </row>
    <row r="545" spans="1:13" x14ac:dyDescent="0.3">
      <c r="A545" t="s">
        <v>445</v>
      </c>
      <c r="B545" t="s">
        <v>18</v>
      </c>
      <c r="C545" t="s">
        <v>31</v>
      </c>
      <c r="D545" s="5" t="s">
        <v>835</v>
      </c>
      <c r="E545" s="5" t="s">
        <v>835</v>
      </c>
      <c r="F545" s="5" t="s">
        <v>835</v>
      </c>
      <c r="G545" s="5" t="s">
        <v>835</v>
      </c>
      <c r="H545">
        <v>-1</v>
      </c>
      <c r="I545">
        <v>-1</v>
      </c>
      <c r="J545">
        <v>-1</v>
      </c>
      <c r="K545">
        <v>1</v>
      </c>
      <c r="L545" s="4">
        <f t="shared" si="9"/>
        <v>-0.5</v>
      </c>
      <c r="M545" t="s">
        <v>9</v>
      </c>
    </row>
    <row r="546" spans="1:13" x14ac:dyDescent="0.3">
      <c r="A546" t="s">
        <v>446</v>
      </c>
      <c r="B546" t="s">
        <v>14</v>
      </c>
      <c r="C546" t="s">
        <v>7</v>
      </c>
      <c r="D546" s="5" t="s">
        <v>835</v>
      </c>
      <c r="E546" s="5" t="s">
        <v>839</v>
      </c>
      <c r="F546" s="5" t="s">
        <v>835</v>
      </c>
      <c r="G546" s="5" t="s">
        <v>830</v>
      </c>
      <c r="H546">
        <v>-1</v>
      </c>
      <c r="I546">
        <v>0</v>
      </c>
      <c r="J546">
        <v>-1</v>
      </c>
      <c r="K546">
        <v>-1</v>
      </c>
      <c r="L546" s="4">
        <f t="shared" si="9"/>
        <v>-0.75</v>
      </c>
      <c r="M546" t="s">
        <v>9</v>
      </c>
    </row>
    <row r="547" spans="1:13" x14ac:dyDescent="0.3">
      <c r="A547" t="s">
        <v>683</v>
      </c>
      <c r="B547" t="s">
        <v>11</v>
      </c>
      <c r="C547" t="s">
        <v>31</v>
      </c>
      <c r="D547" s="5" t="s">
        <v>835</v>
      </c>
      <c r="E547" s="5" t="s">
        <v>835</v>
      </c>
      <c r="F547" s="5" t="s">
        <v>835</v>
      </c>
      <c r="G547" s="5" t="s">
        <v>835</v>
      </c>
      <c r="H547">
        <v>-1</v>
      </c>
      <c r="I547">
        <v>-1</v>
      </c>
      <c r="J547">
        <v>-1</v>
      </c>
      <c r="K547">
        <v>1</v>
      </c>
      <c r="L547" s="4">
        <f t="shared" si="9"/>
        <v>-0.5</v>
      </c>
      <c r="M547" t="s">
        <v>9</v>
      </c>
    </row>
    <row r="548" spans="1:13" x14ac:dyDescent="0.3">
      <c r="A548" t="s">
        <v>456</v>
      </c>
      <c r="B548" t="s">
        <v>32</v>
      </c>
      <c r="C548" t="s">
        <v>22</v>
      </c>
      <c r="D548" s="5" t="s">
        <v>837</v>
      </c>
      <c r="E548" s="5" t="s">
        <v>837</v>
      </c>
      <c r="F548" s="5" t="s">
        <v>837</v>
      </c>
      <c r="G548" s="5" t="s">
        <v>837</v>
      </c>
      <c r="H548">
        <v>0</v>
      </c>
      <c r="I548">
        <v>0</v>
      </c>
      <c r="J548">
        <v>0</v>
      </c>
      <c r="K548">
        <v>0</v>
      </c>
      <c r="L548" s="4">
        <f t="shared" si="9"/>
        <v>0</v>
      </c>
      <c r="M548" t="s">
        <v>17</v>
      </c>
    </row>
    <row r="549" spans="1:13" x14ac:dyDescent="0.3">
      <c r="A549" t="s">
        <v>466</v>
      </c>
      <c r="B549" t="s">
        <v>11</v>
      </c>
      <c r="C549" t="s">
        <v>22</v>
      </c>
      <c r="D549" s="5" t="s">
        <v>834</v>
      </c>
      <c r="E549" s="5" t="s">
        <v>834</v>
      </c>
      <c r="F549" s="5" t="s">
        <v>834</v>
      </c>
      <c r="G549" s="5" t="s">
        <v>834</v>
      </c>
      <c r="H549">
        <v>0</v>
      </c>
      <c r="I549">
        <v>0</v>
      </c>
      <c r="J549">
        <v>0</v>
      </c>
      <c r="K549">
        <v>0</v>
      </c>
      <c r="L549" s="4">
        <f t="shared" si="9"/>
        <v>0</v>
      </c>
      <c r="M549" t="s">
        <v>17</v>
      </c>
    </row>
    <row r="550" spans="1:13" x14ac:dyDescent="0.3">
      <c r="A550" t="s">
        <v>449</v>
      </c>
      <c r="B550" t="s">
        <v>112</v>
      </c>
      <c r="C550" t="s">
        <v>26</v>
      </c>
      <c r="D550" s="5" t="s">
        <v>835</v>
      </c>
      <c r="E550" s="5" t="s">
        <v>835</v>
      </c>
      <c r="F550" s="5" t="s">
        <v>834</v>
      </c>
      <c r="G550" s="5" t="s">
        <v>831</v>
      </c>
      <c r="H550">
        <v>-1</v>
      </c>
      <c r="I550">
        <v>-1</v>
      </c>
      <c r="J550">
        <v>0</v>
      </c>
      <c r="K550">
        <v>-1</v>
      </c>
      <c r="L550" s="4">
        <f t="shared" si="9"/>
        <v>-0.75</v>
      </c>
      <c r="M550" t="s">
        <v>9</v>
      </c>
    </row>
    <row r="551" spans="1:13" x14ac:dyDescent="0.3">
      <c r="A551" t="s">
        <v>450</v>
      </c>
      <c r="B551" t="s">
        <v>11</v>
      </c>
      <c r="C551" t="s">
        <v>22</v>
      </c>
      <c r="D551" s="5" t="s">
        <v>830</v>
      </c>
      <c r="E551" s="5" t="s">
        <v>830</v>
      </c>
      <c r="F551" s="5" t="s">
        <v>830</v>
      </c>
      <c r="G551" s="5" t="s">
        <v>830</v>
      </c>
      <c r="H551">
        <v>1</v>
      </c>
      <c r="I551">
        <v>1</v>
      </c>
      <c r="J551">
        <v>1</v>
      </c>
      <c r="K551">
        <v>-1</v>
      </c>
      <c r="L551" s="4">
        <f t="shared" si="9"/>
        <v>0.5</v>
      </c>
      <c r="M551" t="s">
        <v>17</v>
      </c>
    </row>
    <row r="552" spans="1:13" x14ac:dyDescent="0.3">
      <c r="A552" t="s">
        <v>451</v>
      </c>
      <c r="B552" t="s">
        <v>36</v>
      </c>
      <c r="C552" t="s">
        <v>22</v>
      </c>
      <c r="D552" s="5" t="s">
        <v>830</v>
      </c>
      <c r="E552" s="5" t="s">
        <v>830</v>
      </c>
      <c r="F552" s="5" t="s">
        <v>830</v>
      </c>
      <c r="G552" s="5" t="s">
        <v>830</v>
      </c>
      <c r="H552">
        <v>1</v>
      </c>
      <c r="I552">
        <v>1</v>
      </c>
      <c r="J552">
        <v>1</v>
      </c>
      <c r="K552">
        <v>-1</v>
      </c>
      <c r="L552" s="4">
        <f t="shared" si="9"/>
        <v>0.5</v>
      </c>
      <c r="M552" t="s">
        <v>17</v>
      </c>
    </row>
    <row r="553" spans="1:13" x14ac:dyDescent="0.3">
      <c r="A553" t="s">
        <v>452</v>
      </c>
      <c r="B553" t="s">
        <v>72</v>
      </c>
      <c r="C553" t="s">
        <v>22</v>
      </c>
      <c r="D553" s="5" t="s">
        <v>830</v>
      </c>
      <c r="E553" s="5" t="s">
        <v>830</v>
      </c>
      <c r="F553" s="5" t="s">
        <v>830</v>
      </c>
      <c r="G553" s="5" t="s">
        <v>836</v>
      </c>
      <c r="H553">
        <v>1</v>
      </c>
      <c r="I553">
        <v>1</v>
      </c>
      <c r="J553">
        <v>1</v>
      </c>
      <c r="K553">
        <v>1</v>
      </c>
      <c r="L553" s="4">
        <f t="shared" si="9"/>
        <v>1</v>
      </c>
      <c r="M553" t="s">
        <v>8</v>
      </c>
    </row>
    <row r="554" spans="1:13" x14ac:dyDescent="0.3">
      <c r="A554" t="s">
        <v>453</v>
      </c>
      <c r="B554" t="s">
        <v>11</v>
      </c>
      <c r="C554" t="s">
        <v>15</v>
      </c>
      <c r="D554" s="5" t="s">
        <v>830</v>
      </c>
      <c r="E554" s="5" t="s">
        <v>830</v>
      </c>
      <c r="F554" s="5" t="s">
        <v>830</v>
      </c>
      <c r="G554" s="5" t="s">
        <v>835</v>
      </c>
      <c r="H554">
        <v>1</v>
      </c>
      <c r="I554">
        <v>1</v>
      </c>
      <c r="J554">
        <v>1</v>
      </c>
      <c r="K554">
        <v>1</v>
      </c>
      <c r="L554" s="4">
        <f t="shared" si="9"/>
        <v>1</v>
      </c>
      <c r="M554" t="s">
        <v>8</v>
      </c>
    </row>
    <row r="555" spans="1:13" x14ac:dyDescent="0.3">
      <c r="A555" t="s">
        <v>816</v>
      </c>
      <c r="B555" t="s">
        <v>112</v>
      </c>
      <c r="C555" t="s">
        <v>26</v>
      </c>
      <c r="D555" s="5" t="s">
        <v>835</v>
      </c>
      <c r="E555" s="5" t="s">
        <v>835</v>
      </c>
      <c r="F555" s="5" t="s">
        <v>835</v>
      </c>
      <c r="G555" s="5" t="s">
        <v>831</v>
      </c>
      <c r="H555">
        <v>-1</v>
      </c>
      <c r="I555">
        <v>-1</v>
      </c>
      <c r="J555">
        <v>-1</v>
      </c>
      <c r="K555">
        <v>-1</v>
      </c>
      <c r="L555" s="4">
        <f t="shared" si="9"/>
        <v>-1</v>
      </c>
      <c r="M555" t="s">
        <v>9</v>
      </c>
    </row>
    <row r="556" spans="1:13" x14ac:dyDescent="0.3">
      <c r="A556" t="s">
        <v>454</v>
      </c>
      <c r="B556" t="s">
        <v>155</v>
      </c>
      <c r="C556" t="s">
        <v>22</v>
      </c>
      <c r="D556" s="5" t="s">
        <v>830</v>
      </c>
      <c r="E556" s="5" t="s">
        <v>830</v>
      </c>
      <c r="F556" s="5" t="s">
        <v>830</v>
      </c>
      <c r="G556" s="5" t="s">
        <v>836</v>
      </c>
      <c r="H556">
        <v>1</v>
      </c>
      <c r="I556">
        <v>1</v>
      </c>
      <c r="J556">
        <v>1</v>
      </c>
      <c r="K556">
        <v>1</v>
      </c>
      <c r="L556" s="4">
        <f t="shared" si="9"/>
        <v>1</v>
      </c>
      <c r="M556" t="s">
        <v>8</v>
      </c>
    </row>
    <row r="557" spans="1:13" x14ac:dyDescent="0.3">
      <c r="A557" t="s">
        <v>487</v>
      </c>
      <c r="B557" t="s">
        <v>11</v>
      </c>
      <c r="C557" t="s">
        <v>22</v>
      </c>
      <c r="D557" s="5" t="s">
        <v>834</v>
      </c>
      <c r="E557" s="5" t="s">
        <v>834</v>
      </c>
      <c r="F557" s="5" t="s">
        <v>834</v>
      </c>
      <c r="G557" s="5" t="s">
        <v>834</v>
      </c>
      <c r="H557">
        <v>0</v>
      </c>
      <c r="I557">
        <v>0</v>
      </c>
      <c r="J557">
        <v>0</v>
      </c>
      <c r="K557">
        <v>0</v>
      </c>
      <c r="L557" s="4">
        <f t="shared" si="9"/>
        <v>0</v>
      </c>
      <c r="M557" t="s">
        <v>17</v>
      </c>
    </row>
    <row r="558" spans="1:13" x14ac:dyDescent="0.3">
      <c r="A558" t="s">
        <v>679</v>
      </c>
      <c r="B558" t="s">
        <v>14</v>
      </c>
      <c r="C558" t="s">
        <v>7</v>
      </c>
      <c r="D558" s="5" t="s">
        <v>837</v>
      </c>
      <c r="E558" s="5" t="s">
        <v>837</v>
      </c>
      <c r="F558" s="5" t="s">
        <v>837</v>
      </c>
      <c r="G558" s="5" t="s">
        <v>837</v>
      </c>
      <c r="H558">
        <v>0</v>
      </c>
      <c r="I558">
        <v>0</v>
      </c>
      <c r="J558">
        <v>0</v>
      </c>
      <c r="K558">
        <v>0</v>
      </c>
      <c r="L558" s="4">
        <f t="shared" si="9"/>
        <v>0</v>
      </c>
      <c r="M558" t="s">
        <v>17</v>
      </c>
    </row>
    <row r="559" spans="1:13" x14ac:dyDescent="0.3">
      <c r="A559" t="s">
        <v>676</v>
      </c>
      <c r="B559" t="s">
        <v>75</v>
      </c>
      <c r="C559" t="s">
        <v>15</v>
      </c>
      <c r="D559" s="5" t="s">
        <v>830</v>
      </c>
      <c r="E559" s="5" t="s">
        <v>830</v>
      </c>
      <c r="F559" s="5" t="s">
        <v>830</v>
      </c>
      <c r="G559" s="5" t="s">
        <v>835</v>
      </c>
      <c r="H559">
        <v>1</v>
      </c>
      <c r="I559">
        <v>1</v>
      </c>
      <c r="J559">
        <v>1</v>
      </c>
      <c r="K559">
        <v>1</v>
      </c>
      <c r="L559" s="4">
        <f t="shared" si="9"/>
        <v>1</v>
      </c>
      <c r="M559" t="s">
        <v>8</v>
      </c>
    </row>
    <row r="560" spans="1:13" x14ac:dyDescent="0.3">
      <c r="A560" t="s">
        <v>761</v>
      </c>
      <c r="B560" t="s">
        <v>14</v>
      </c>
      <c r="C560" t="s">
        <v>15</v>
      </c>
      <c r="D560" s="5" t="s">
        <v>830</v>
      </c>
      <c r="E560" s="5" t="s">
        <v>830</v>
      </c>
      <c r="F560" s="5" t="s">
        <v>830</v>
      </c>
      <c r="G560" s="5" t="s">
        <v>835</v>
      </c>
      <c r="H560">
        <v>1</v>
      </c>
      <c r="I560">
        <v>1</v>
      </c>
      <c r="J560">
        <v>1</v>
      </c>
      <c r="K560">
        <v>1</v>
      </c>
      <c r="L560" s="4">
        <f t="shared" si="9"/>
        <v>1</v>
      </c>
      <c r="M560" t="s">
        <v>8</v>
      </c>
    </row>
    <row r="561" spans="1:13" x14ac:dyDescent="0.3">
      <c r="A561" t="s">
        <v>457</v>
      </c>
      <c r="B561" t="s">
        <v>18</v>
      </c>
      <c r="C561" t="s">
        <v>31</v>
      </c>
      <c r="D561" s="5" t="s">
        <v>835</v>
      </c>
      <c r="E561" s="5" t="s">
        <v>835</v>
      </c>
      <c r="F561" s="5" t="s">
        <v>835</v>
      </c>
      <c r="G561" s="5" t="s">
        <v>835</v>
      </c>
      <c r="H561">
        <v>-1</v>
      </c>
      <c r="I561">
        <v>-1</v>
      </c>
      <c r="J561">
        <v>-1</v>
      </c>
      <c r="K561">
        <v>1</v>
      </c>
      <c r="L561" s="4">
        <f t="shared" si="9"/>
        <v>-0.5</v>
      </c>
      <c r="M561" t="s">
        <v>9</v>
      </c>
    </row>
    <row r="562" spans="1:13" x14ac:dyDescent="0.3">
      <c r="A562" t="s">
        <v>751</v>
      </c>
      <c r="B562" t="s">
        <v>18</v>
      </c>
      <c r="C562" t="s">
        <v>12</v>
      </c>
      <c r="D562" s="5" t="s">
        <v>830</v>
      </c>
      <c r="E562" s="5" t="s">
        <v>830</v>
      </c>
      <c r="F562" s="5" t="s">
        <v>830</v>
      </c>
      <c r="G562" s="5" t="s">
        <v>835</v>
      </c>
      <c r="H562">
        <v>1</v>
      </c>
      <c r="I562">
        <v>1</v>
      </c>
      <c r="J562">
        <v>1</v>
      </c>
      <c r="K562">
        <v>1</v>
      </c>
      <c r="L562" s="4">
        <f t="shared" si="9"/>
        <v>1</v>
      </c>
      <c r="M562" t="s">
        <v>8</v>
      </c>
    </row>
    <row r="563" spans="1:13" x14ac:dyDescent="0.3">
      <c r="A563" t="s">
        <v>458</v>
      </c>
      <c r="B563" t="s">
        <v>14</v>
      </c>
      <c r="C563" t="s">
        <v>31</v>
      </c>
      <c r="D563" s="5" t="s">
        <v>835</v>
      </c>
      <c r="E563" s="5" t="s">
        <v>831</v>
      </c>
      <c r="F563" s="5" t="s">
        <v>835</v>
      </c>
      <c r="G563" s="5" t="s">
        <v>835</v>
      </c>
      <c r="H563">
        <v>-1</v>
      </c>
      <c r="I563">
        <v>1</v>
      </c>
      <c r="J563">
        <v>-1</v>
      </c>
      <c r="K563">
        <v>1</v>
      </c>
      <c r="L563" s="4">
        <f t="shared" si="9"/>
        <v>0</v>
      </c>
      <c r="M563" t="s">
        <v>9</v>
      </c>
    </row>
    <row r="564" spans="1:13" x14ac:dyDescent="0.3">
      <c r="A564" t="s">
        <v>459</v>
      </c>
      <c r="B564" t="s">
        <v>18</v>
      </c>
      <c r="C564" t="s">
        <v>31</v>
      </c>
      <c r="D564" s="5" t="s">
        <v>835</v>
      </c>
      <c r="E564" s="5" t="s">
        <v>835</v>
      </c>
      <c r="F564" s="5" t="s">
        <v>835</v>
      </c>
      <c r="G564" s="5" t="s">
        <v>835</v>
      </c>
      <c r="H564">
        <v>-1</v>
      </c>
      <c r="I564">
        <v>-1</v>
      </c>
      <c r="J564">
        <v>-1</v>
      </c>
      <c r="K564">
        <v>1</v>
      </c>
      <c r="L564" s="4">
        <f t="shared" si="9"/>
        <v>-0.5</v>
      </c>
      <c r="M564" t="s">
        <v>9</v>
      </c>
    </row>
    <row r="565" spans="1:13" x14ac:dyDescent="0.3">
      <c r="A565" t="s">
        <v>460</v>
      </c>
      <c r="B565" t="s">
        <v>18</v>
      </c>
      <c r="C565" t="s">
        <v>15</v>
      </c>
      <c r="D565" s="5" t="s">
        <v>830</v>
      </c>
      <c r="E565" s="5" t="s">
        <v>830</v>
      </c>
      <c r="F565" s="5" t="s">
        <v>830</v>
      </c>
      <c r="G565" s="5" t="s">
        <v>835</v>
      </c>
      <c r="H565">
        <v>1</v>
      </c>
      <c r="I565">
        <v>1</v>
      </c>
      <c r="J565">
        <v>1</v>
      </c>
      <c r="K565">
        <v>1</v>
      </c>
      <c r="L565" s="4">
        <f t="shared" si="9"/>
        <v>1</v>
      </c>
      <c r="M565" t="s">
        <v>8</v>
      </c>
    </row>
    <row r="566" spans="1:13" x14ac:dyDescent="0.3">
      <c r="A566" t="s">
        <v>461</v>
      </c>
      <c r="B566" t="s">
        <v>11</v>
      </c>
      <c r="C566" t="s">
        <v>22</v>
      </c>
      <c r="D566" s="5" t="s">
        <v>830</v>
      </c>
      <c r="E566" s="5" t="s">
        <v>830</v>
      </c>
      <c r="F566" s="5" t="s">
        <v>830</v>
      </c>
      <c r="G566" s="5" t="s">
        <v>830</v>
      </c>
      <c r="H566">
        <v>1</v>
      </c>
      <c r="I566">
        <v>1</v>
      </c>
      <c r="J566">
        <v>1</v>
      </c>
      <c r="K566">
        <v>-1</v>
      </c>
      <c r="L566" s="4">
        <f t="shared" si="9"/>
        <v>0.5</v>
      </c>
      <c r="M566" t="s">
        <v>17</v>
      </c>
    </row>
    <row r="567" spans="1:13" x14ac:dyDescent="0.3">
      <c r="A567" t="s">
        <v>462</v>
      </c>
      <c r="B567" t="s">
        <v>51</v>
      </c>
      <c r="C567" t="s">
        <v>15</v>
      </c>
      <c r="D567" s="5" t="s">
        <v>830</v>
      </c>
      <c r="E567" s="5" t="s">
        <v>830</v>
      </c>
      <c r="F567" s="5" t="s">
        <v>830</v>
      </c>
      <c r="G567" s="5" t="s">
        <v>835</v>
      </c>
      <c r="H567">
        <v>1</v>
      </c>
      <c r="I567">
        <v>1</v>
      </c>
      <c r="J567">
        <v>1</v>
      </c>
      <c r="K567">
        <v>1</v>
      </c>
      <c r="L567" s="4">
        <f t="shared" si="9"/>
        <v>1</v>
      </c>
      <c r="M567" t="s">
        <v>8</v>
      </c>
    </row>
    <row r="568" spans="1:13" x14ac:dyDescent="0.3">
      <c r="A568" t="s">
        <v>825</v>
      </c>
      <c r="B568" t="s">
        <v>112</v>
      </c>
      <c r="C568" t="s">
        <v>31</v>
      </c>
      <c r="D568" s="5" t="s">
        <v>835</v>
      </c>
      <c r="E568" s="5" t="s">
        <v>835</v>
      </c>
      <c r="F568" s="5" t="s">
        <v>835</v>
      </c>
      <c r="G568" s="5" t="s">
        <v>835</v>
      </c>
      <c r="H568">
        <v>-1</v>
      </c>
      <c r="I568">
        <v>-1</v>
      </c>
      <c r="J568">
        <v>-1</v>
      </c>
      <c r="K568">
        <v>1</v>
      </c>
      <c r="L568" s="4">
        <f t="shared" si="9"/>
        <v>-0.5</v>
      </c>
      <c r="M568" t="s">
        <v>9</v>
      </c>
    </row>
    <row r="569" spans="1:13" x14ac:dyDescent="0.3">
      <c r="A569" t="s">
        <v>638</v>
      </c>
      <c r="B569" t="s">
        <v>32</v>
      </c>
      <c r="C569" t="s">
        <v>22</v>
      </c>
      <c r="D569" s="5" t="s">
        <v>830</v>
      </c>
      <c r="E569" s="5" t="s">
        <v>830</v>
      </c>
      <c r="F569" s="5" t="s">
        <v>830</v>
      </c>
      <c r="G569" s="5" t="s">
        <v>830</v>
      </c>
      <c r="H569">
        <v>1</v>
      </c>
      <c r="I569">
        <v>1</v>
      </c>
      <c r="J569">
        <v>1</v>
      </c>
      <c r="K569">
        <v>-1</v>
      </c>
      <c r="L569" s="4">
        <f t="shared" si="9"/>
        <v>0.5</v>
      </c>
      <c r="M569" t="s">
        <v>17</v>
      </c>
    </row>
    <row r="570" spans="1:13" x14ac:dyDescent="0.3">
      <c r="A570" t="s">
        <v>776</v>
      </c>
      <c r="B570" t="s">
        <v>32</v>
      </c>
      <c r="C570" t="s">
        <v>12</v>
      </c>
      <c r="D570" s="5" t="s">
        <v>830</v>
      </c>
      <c r="E570" s="5" t="s">
        <v>830</v>
      </c>
      <c r="F570" s="5" t="s">
        <v>830</v>
      </c>
      <c r="G570" s="5" t="s">
        <v>835</v>
      </c>
      <c r="H570">
        <v>1</v>
      </c>
      <c r="I570">
        <v>1</v>
      </c>
      <c r="J570">
        <v>1</v>
      </c>
      <c r="K570">
        <v>1</v>
      </c>
      <c r="L570" s="4">
        <f t="shared" si="9"/>
        <v>1</v>
      </c>
      <c r="M570" t="s">
        <v>8</v>
      </c>
    </row>
    <row r="571" spans="1:13" x14ac:dyDescent="0.3">
      <c r="A571" t="s">
        <v>463</v>
      </c>
      <c r="B571" t="s">
        <v>14</v>
      </c>
      <c r="C571" t="s">
        <v>31</v>
      </c>
      <c r="D571" s="5" t="s">
        <v>831</v>
      </c>
      <c r="E571" s="5" t="s">
        <v>831</v>
      </c>
      <c r="F571" s="5" t="s">
        <v>831</v>
      </c>
      <c r="G571" s="5" t="s">
        <v>835</v>
      </c>
      <c r="H571">
        <v>1</v>
      </c>
      <c r="I571">
        <v>1</v>
      </c>
      <c r="J571">
        <v>1</v>
      </c>
      <c r="K571">
        <v>1</v>
      </c>
      <c r="L571" s="4">
        <f t="shared" si="9"/>
        <v>1</v>
      </c>
      <c r="M571" t="s">
        <v>8</v>
      </c>
    </row>
    <row r="572" spans="1:13" x14ac:dyDescent="0.3">
      <c r="A572" t="s">
        <v>464</v>
      </c>
      <c r="B572" t="s">
        <v>51</v>
      </c>
      <c r="C572" t="s">
        <v>28</v>
      </c>
      <c r="D572" s="5" t="s">
        <v>830</v>
      </c>
      <c r="E572" s="5" t="s">
        <v>830</v>
      </c>
      <c r="F572" s="5" t="s">
        <v>830</v>
      </c>
      <c r="G572" s="5" t="s">
        <v>836</v>
      </c>
      <c r="H572">
        <v>1</v>
      </c>
      <c r="I572">
        <v>1</v>
      </c>
      <c r="J572">
        <v>1</v>
      </c>
      <c r="K572">
        <v>1</v>
      </c>
      <c r="L572" s="4">
        <f t="shared" si="9"/>
        <v>1</v>
      </c>
      <c r="M572" t="s">
        <v>8</v>
      </c>
    </row>
    <row r="573" spans="1:13" x14ac:dyDescent="0.3">
      <c r="A573" t="s">
        <v>465</v>
      </c>
      <c r="B573" t="s">
        <v>14</v>
      </c>
      <c r="C573" t="s">
        <v>98</v>
      </c>
      <c r="D573" s="5" t="s">
        <v>840</v>
      </c>
      <c r="E573" s="5" t="s">
        <v>840</v>
      </c>
      <c r="F573" s="5" t="s">
        <v>840</v>
      </c>
      <c r="G573" s="5" t="s">
        <v>841</v>
      </c>
      <c r="H573">
        <v>1</v>
      </c>
      <c r="I573">
        <v>1</v>
      </c>
      <c r="J573">
        <v>1</v>
      </c>
      <c r="K573">
        <v>1</v>
      </c>
      <c r="L573" s="4">
        <f t="shared" si="9"/>
        <v>1</v>
      </c>
      <c r="M573" t="s">
        <v>8</v>
      </c>
    </row>
    <row r="574" spans="1:13" x14ac:dyDescent="0.3">
      <c r="A574" t="s">
        <v>788</v>
      </c>
      <c r="B574" t="s">
        <v>32</v>
      </c>
      <c r="C574" t="s">
        <v>31</v>
      </c>
      <c r="D574" s="5" t="s">
        <v>837</v>
      </c>
      <c r="E574" s="5" t="s">
        <v>837</v>
      </c>
      <c r="F574" s="5" t="s">
        <v>837</v>
      </c>
      <c r="G574" s="5" t="s">
        <v>837</v>
      </c>
      <c r="H574">
        <v>0</v>
      </c>
      <c r="I574">
        <v>0</v>
      </c>
      <c r="J574">
        <v>0</v>
      </c>
      <c r="K574">
        <v>0</v>
      </c>
      <c r="L574" s="4">
        <f t="shared" si="9"/>
        <v>0</v>
      </c>
      <c r="M574" t="s">
        <v>17</v>
      </c>
    </row>
    <row r="575" spans="1:13" x14ac:dyDescent="0.3">
      <c r="A575" t="s">
        <v>732</v>
      </c>
      <c r="B575" t="s">
        <v>112</v>
      </c>
      <c r="C575" t="s">
        <v>22</v>
      </c>
      <c r="D575" s="5" t="s">
        <v>830</v>
      </c>
      <c r="E575" s="5" t="s">
        <v>830</v>
      </c>
      <c r="F575" s="5" t="s">
        <v>830</v>
      </c>
      <c r="G575" s="5" t="s">
        <v>830</v>
      </c>
      <c r="H575">
        <v>1</v>
      </c>
      <c r="I575">
        <v>1</v>
      </c>
      <c r="J575">
        <v>1</v>
      </c>
      <c r="K575">
        <v>-1</v>
      </c>
      <c r="L575" s="4">
        <f t="shared" si="9"/>
        <v>0.5</v>
      </c>
      <c r="M575" t="s">
        <v>17</v>
      </c>
    </row>
    <row r="576" spans="1:13" x14ac:dyDescent="0.3">
      <c r="A576" t="s">
        <v>467</v>
      </c>
      <c r="B576" t="s">
        <v>233</v>
      </c>
      <c r="C576" t="s">
        <v>26</v>
      </c>
      <c r="D576" s="5" t="s">
        <v>835</v>
      </c>
      <c r="E576" s="5" t="s">
        <v>835</v>
      </c>
      <c r="F576" s="5" t="s">
        <v>835</v>
      </c>
      <c r="G576" s="5" t="s">
        <v>835</v>
      </c>
      <c r="H576">
        <v>-1</v>
      </c>
      <c r="I576">
        <v>-1</v>
      </c>
      <c r="J576">
        <v>-1</v>
      </c>
      <c r="K576">
        <v>1</v>
      </c>
      <c r="L576" s="4">
        <f t="shared" si="9"/>
        <v>-0.5</v>
      </c>
      <c r="M576" t="s">
        <v>9</v>
      </c>
    </row>
    <row r="577" spans="1:13" x14ac:dyDescent="0.3">
      <c r="A577" t="s">
        <v>768</v>
      </c>
      <c r="B577" t="s">
        <v>72</v>
      </c>
      <c r="C577" t="s">
        <v>31</v>
      </c>
      <c r="D577" s="5" t="s">
        <v>831</v>
      </c>
      <c r="E577" s="5" t="s">
        <v>831</v>
      </c>
      <c r="F577" s="5" t="s">
        <v>831</v>
      </c>
      <c r="G577" s="5" t="s">
        <v>835</v>
      </c>
      <c r="H577">
        <v>1</v>
      </c>
      <c r="I577">
        <v>1</v>
      </c>
      <c r="J577">
        <v>1</v>
      </c>
      <c r="K577">
        <v>1</v>
      </c>
      <c r="L577" s="4">
        <f t="shared" si="9"/>
        <v>1</v>
      </c>
      <c r="M577" t="s">
        <v>8</v>
      </c>
    </row>
    <row r="578" spans="1:13" x14ac:dyDescent="0.3">
      <c r="A578" t="s">
        <v>685</v>
      </c>
      <c r="B578" t="s">
        <v>11</v>
      </c>
      <c r="C578" t="s">
        <v>12</v>
      </c>
      <c r="D578" s="5" t="s">
        <v>830</v>
      </c>
      <c r="E578" s="5" t="s">
        <v>830</v>
      </c>
      <c r="F578" s="5" t="s">
        <v>830</v>
      </c>
      <c r="G578" s="5" t="s">
        <v>835</v>
      </c>
      <c r="H578">
        <v>1</v>
      </c>
      <c r="I578">
        <v>1</v>
      </c>
      <c r="J578">
        <v>1</v>
      </c>
      <c r="K578">
        <v>1</v>
      </c>
      <c r="L578" s="4">
        <f t="shared" si="9"/>
        <v>1</v>
      </c>
      <c r="M578" t="s">
        <v>8</v>
      </c>
    </row>
    <row r="579" spans="1:13" x14ac:dyDescent="0.3">
      <c r="A579" t="s">
        <v>713</v>
      </c>
      <c r="B579" t="s">
        <v>32</v>
      </c>
      <c r="C579" t="s">
        <v>31</v>
      </c>
      <c r="D579" s="5" t="s">
        <v>835</v>
      </c>
      <c r="E579" s="5" t="s">
        <v>831</v>
      </c>
      <c r="F579" s="5" t="s">
        <v>835</v>
      </c>
      <c r="G579" s="5" t="s">
        <v>835</v>
      </c>
      <c r="H579">
        <v>-1</v>
      </c>
      <c r="I579">
        <v>1</v>
      </c>
      <c r="J579">
        <v>-1</v>
      </c>
      <c r="K579">
        <v>1</v>
      </c>
      <c r="L579" s="4">
        <f t="shared" si="9"/>
        <v>0</v>
      </c>
      <c r="M579" t="s">
        <v>9</v>
      </c>
    </row>
    <row r="580" spans="1:13" x14ac:dyDescent="0.3">
      <c r="A580" t="s">
        <v>468</v>
      </c>
      <c r="B580" t="s">
        <v>14</v>
      </c>
      <c r="C580" t="s">
        <v>31</v>
      </c>
      <c r="D580" s="5" t="s">
        <v>835</v>
      </c>
      <c r="E580" s="5" t="s">
        <v>831</v>
      </c>
      <c r="F580" s="5" t="s">
        <v>835</v>
      </c>
      <c r="G580" s="5" t="s">
        <v>835</v>
      </c>
      <c r="H580">
        <v>-1</v>
      </c>
      <c r="I580">
        <v>1</v>
      </c>
      <c r="J580">
        <v>-1</v>
      </c>
      <c r="K580">
        <v>1</v>
      </c>
      <c r="L580" s="4">
        <f t="shared" ref="L580:L643" si="10">(SUM(H580:K580))/4</f>
        <v>0</v>
      </c>
      <c r="M580" t="s">
        <v>9</v>
      </c>
    </row>
    <row r="581" spans="1:13" x14ac:dyDescent="0.3">
      <c r="A581" t="s">
        <v>469</v>
      </c>
      <c r="B581" t="s">
        <v>36</v>
      </c>
      <c r="C581" t="s">
        <v>7</v>
      </c>
      <c r="D581" s="5" t="s">
        <v>831</v>
      </c>
      <c r="E581" s="5" t="s">
        <v>832</v>
      </c>
      <c r="F581" s="5" t="s">
        <v>831</v>
      </c>
      <c r="G581" s="5" t="s">
        <v>833</v>
      </c>
      <c r="H581">
        <v>1</v>
      </c>
      <c r="I581">
        <v>0</v>
      </c>
      <c r="J581">
        <v>1</v>
      </c>
      <c r="K581">
        <v>0</v>
      </c>
      <c r="L581" s="4">
        <f t="shared" si="10"/>
        <v>0.5</v>
      </c>
      <c r="M581" t="s">
        <v>17</v>
      </c>
    </row>
    <row r="582" spans="1:13" x14ac:dyDescent="0.3">
      <c r="A582" t="s">
        <v>470</v>
      </c>
      <c r="B582" t="s">
        <v>14</v>
      </c>
      <c r="C582" t="s">
        <v>7</v>
      </c>
      <c r="D582" s="5" t="s">
        <v>835</v>
      </c>
      <c r="E582" s="5" t="s">
        <v>839</v>
      </c>
      <c r="F582" s="5" t="s">
        <v>835</v>
      </c>
      <c r="G582" s="5" t="s">
        <v>830</v>
      </c>
      <c r="H582">
        <v>-1</v>
      </c>
      <c r="I582">
        <v>0</v>
      </c>
      <c r="J582">
        <v>-1</v>
      </c>
      <c r="K582">
        <v>-1</v>
      </c>
      <c r="L582" s="4">
        <f t="shared" si="10"/>
        <v>-0.75</v>
      </c>
      <c r="M582" t="s">
        <v>9</v>
      </c>
    </row>
    <row r="583" spans="1:13" x14ac:dyDescent="0.3">
      <c r="A583" t="s">
        <v>743</v>
      </c>
      <c r="B583" t="s">
        <v>18</v>
      </c>
      <c r="C583" t="s">
        <v>31</v>
      </c>
      <c r="D583" s="5" t="s">
        <v>835</v>
      </c>
      <c r="E583" s="5" t="s">
        <v>835</v>
      </c>
      <c r="F583" s="5" t="s">
        <v>835</v>
      </c>
      <c r="G583" s="5" t="s">
        <v>835</v>
      </c>
      <c r="H583">
        <v>-1</v>
      </c>
      <c r="I583">
        <v>-1</v>
      </c>
      <c r="J583">
        <v>-1</v>
      </c>
      <c r="K583">
        <v>1</v>
      </c>
      <c r="L583" s="4">
        <f t="shared" si="10"/>
        <v>-0.5</v>
      </c>
      <c r="M583" t="s">
        <v>9</v>
      </c>
    </row>
    <row r="584" spans="1:13" x14ac:dyDescent="0.3">
      <c r="A584" t="s">
        <v>471</v>
      </c>
      <c r="B584" t="s">
        <v>56</v>
      </c>
      <c r="C584" t="s">
        <v>12</v>
      </c>
      <c r="D584" s="5" t="s">
        <v>830</v>
      </c>
      <c r="E584" s="5" t="s">
        <v>830</v>
      </c>
      <c r="F584" s="5" t="s">
        <v>830</v>
      </c>
      <c r="G584" s="5" t="s">
        <v>835</v>
      </c>
      <c r="H584">
        <v>1</v>
      </c>
      <c r="I584">
        <v>1</v>
      </c>
      <c r="J584">
        <v>1</v>
      </c>
      <c r="K584">
        <v>1</v>
      </c>
      <c r="L584" s="4">
        <f t="shared" si="10"/>
        <v>1</v>
      </c>
      <c r="M584" t="s">
        <v>8</v>
      </c>
    </row>
    <row r="585" spans="1:13" x14ac:dyDescent="0.3">
      <c r="A585" t="s">
        <v>472</v>
      </c>
      <c r="B585" t="s">
        <v>18</v>
      </c>
      <c r="C585" t="s">
        <v>15</v>
      </c>
      <c r="D585" s="5" t="s">
        <v>830</v>
      </c>
      <c r="E585" s="5" t="s">
        <v>830</v>
      </c>
      <c r="F585" s="5" t="s">
        <v>830</v>
      </c>
      <c r="G585" s="5" t="s">
        <v>835</v>
      </c>
      <c r="H585">
        <v>1</v>
      </c>
      <c r="I585">
        <v>1</v>
      </c>
      <c r="J585">
        <v>1</v>
      </c>
      <c r="K585">
        <v>1</v>
      </c>
      <c r="L585" s="4">
        <f t="shared" si="10"/>
        <v>1</v>
      </c>
      <c r="M585" t="s">
        <v>8</v>
      </c>
    </row>
    <row r="586" spans="1:13" x14ac:dyDescent="0.3">
      <c r="A586" t="s">
        <v>473</v>
      </c>
      <c r="B586" t="s">
        <v>14</v>
      </c>
      <c r="C586" t="s">
        <v>31</v>
      </c>
      <c r="D586" s="5" t="s">
        <v>831</v>
      </c>
      <c r="E586" s="5" t="s">
        <v>835</v>
      </c>
      <c r="F586" s="5" t="s">
        <v>831</v>
      </c>
      <c r="G586" s="5" t="s">
        <v>835</v>
      </c>
      <c r="H586">
        <v>1</v>
      </c>
      <c r="I586">
        <v>-1</v>
      </c>
      <c r="J586">
        <v>1</v>
      </c>
      <c r="K586">
        <v>1</v>
      </c>
      <c r="L586" s="4">
        <f t="shared" si="10"/>
        <v>0.5</v>
      </c>
      <c r="M586" t="s">
        <v>17</v>
      </c>
    </row>
    <row r="587" spans="1:13" x14ac:dyDescent="0.3">
      <c r="A587" t="s">
        <v>474</v>
      </c>
      <c r="B587" t="s">
        <v>155</v>
      </c>
      <c r="C587" t="s">
        <v>31</v>
      </c>
      <c r="D587" s="5" t="s">
        <v>831</v>
      </c>
      <c r="E587" s="5" t="s">
        <v>831</v>
      </c>
      <c r="F587" s="5" t="s">
        <v>831</v>
      </c>
      <c r="G587" s="5" t="s">
        <v>835</v>
      </c>
      <c r="H587">
        <v>1</v>
      </c>
      <c r="I587">
        <v>1</v>
      </c>
      <c r="J587">
        <v>1</v>
      </c>
      <c r="K587">
        <v>1</v>
      </c>
      <c r="L587" s="4">
        <f t="shared" si="10"/>
        <v>1</v>
      </c>
      <c r="M587" t="s">
        <v>8</v>
      </c>
    </row>
    <row r="588" spans="1:13" x14ac:dyDescent="0.3">
      <c r="A588" t="s">
        <v>475</v>
      </c>
      <c r="B588" t="s">
        <v>88</v>
      </c>
      <c r="C588" t="s">
        <v>31</v>
      </c>
      <c r="D588" s="5" t="s">
        <v>835</v>
      </c>
      <c r="E588" s="5" t="s">
        <v>835</v>
      </c>
      <c r="F588" s="5" t="s">
        <v>835</v>
      </c>
      <c r="G588" s="5" t="s">
        <v>835</v>
      </c>
      <c r="H588">
        <v>-1</v>
      </c>
      <c r="I588">
        <v>-1</v>
      </c>
      <c r="J588">
        <v>-1</v>
      </c>
      <c r="K588">
        <v>1</v>
      </c>
      <c r="L588" s="4">
        <f t="shared" si="10"/>
        <v>-0.5</v>
      </c>
      <c r="M588" t="s">
        <v>9</v>
      </c>
    </row>
    <row r="589" spans="1:13" x14ac:dyDescent="0.3">
      <c r="A589" t="s">
        <v>476</v>
      </c>
      <c r="B589" t="s">
        <v>14</v>
      </c>
      <c r="C589" t="s">
        <v>22</v>
      </c>
      <c r="D589" s="5" t="s">
        <v>830</v>
      </c>
      <c r="E589" s="5" t="s">
        <v>830</v>
      </c>
      <c r="F589" s="5" t="s">
        <v>830</v>
      </c>
      <c r="G589" s="5" t="s">
        <v>830</v>
      </c>
      <c r="H589">
        <v>1</v>
      </c>
      <c r="I589">
        <v>1</v>
      </c>
      <c r="J589">
        <v>1</v>
      </c>
      <c r="K589">
        <v>-1</v>
      </c>
      <c r="L589" s="4">
        <f t="shared" si="10"/>
        <v>0.5</v>
      </c>
      <c r="M589" t="s">
        <v>17</v>
      </c>
    </row>
    <row r="590" spans="1:13" x14ac:dyDescent="0.3">
      <c r="A590" t="s">
        <v>477</v>
      </c>
      <c r="B590" t="s">
        <v>30</v>
      </c>
      <c r="C590" t="s">
        <v>31</v>
      </c>
      <c r="D590" s="5" t="s">
        <v>831</v>
      </c>
      <c r="E590" s="5" t="s">
        <v>831</v>
      </c>
      <c r="F590" s="5" t="s">
        <v>831</v>
      </c>
      <c r="G590" s="5" t="s">
        <v>835</v>
      </c>
      <c r="H590">
        <v>1</v>
      </c>
      <c r="I590">
        <v>1</v>
      </c>
      <c r="J590">
        <v>1</v>
      </c>
      <c r="K590">
        <v>1</v>
      </c>
      <c r="L590" s="4">
        <f t="shared" si="10"/>
        <v>1</v>
      </c>
      <c r="M590" t="s">
        <v>8</v>
      </c>
    </row>
    <row r="591" spans="1:13" x14ac:dyDescent="0.3">
      <c r="A591" t="s">
        <v>478</v>
      </c>
      <c r="B591" t="s">
        <v>304</v>
      </c>
      <c r="C591" t="s">
        <v>15</v>
      </c>
      <c r="D591" s="5" t="s">
        <v>830</v>
      </c>
      <c r="E591" s="5" t="s">
        <v>830</v>
      </c>
      <c r="F591" s="5" t="s">
        <v>830</v>
      </c>
      <c r="G591" s="5" t="s">
        <v>835</v>
      </c>
      <c r="H591">
        <v>1</v>
      </c>
      <c r="I591">
        <v>1</v>
      </c>
      <c r="J591">
        <v>1</v>
      </c>
      <c r="K591">
        <v>1</v>
      </c>
      <c r="L591" s="4">
        <f t="shared" si="10"/>
        <v>1</v>
      </c>
      <c r="M591" t="s">
        <v>8</v>
      </c>
    </row>
    <row r="592" spans="1:13" x14ac:dyDescent="0.3">
      <c r="A592" t="s">
        <v>804</v>
      </c>
      <c r="B592" t="s">
        <v>18</v>
      </c>
      <c r="C592" t="s">
        <v>31</v>
      </c>
      <c r="D592" s="5" t="s">
        <v>835</v>
      </c>
      <c r="E592" s="5" t="s">
        <v>835</v>
      </c>
      <c r="F592" s="5" t="s">
        <v>835</v>
      </c>
      <c r="G592" s="5" t="s">
        <v>835</v>
      </c>
      <c r="H592">
        <v>-1</v>
      </c>
      <c r="I592">
        <v>-1</v>
      </c>
      <c r="J592">
        <v>-1</v>
      </c>
      <c r="K592">
        <v>1</v>
      </c>
      <c r="L592" s="4">
        <f t="shared" si="10"/>
        <v>-0.5</v>
      </c>
      <c r="M592" t="s">
        <v>9</v>
      </c>
    </row>
    <row r="593" spans="1:13" x14ac:dyDescent="0.3">
      <c r="A593" t="s">
        <v>479</v>
      </c>
      <c r="B593" t="s">
        <v>56</v>
      </c>
      <c r="C593" t="s">
        <v>15</v>
      </c>
      <c r="D593" s="5" t="s">
        <v>830</v>
      </c>
      <c r="E593" s="5" t="s">
        <v>830</v>
      </c>
      <c r="F593" s="5" t="s">
        <v>830</v>
      </c>
      <c r="G593" s="5" t="s">
        <v>835</v>
      </c>
      <c r="H593">
        <v>1</v>
      </c>
      <c r="I593">
        <v>1</v>
      </c>
      <c r="J593">
        <v>1</v>
      </c>
      <c r="K593">
        <v>1</v>
      </c>
      <c r="L593" s="4">
        <f t="shared" si="10"/>
        <v>1</v>
      </c>
      <c r="M593" t="s">
        <v>8</v>
      </c>
    </row>
    <row r="594" spans="1:13" x14ac:dyDescent="0.3">
      <c r="A594" t="s">
        <v>480</v>
      </c>
      <c r="B594" t="s">
        <v>51</v>
      </c>
      <c r="C594" t="s">
        <v>22</v>
      </c>
      <c r="D594" s="5" t="s">
        <v>830</v>
      </c>
      <c r="E594" s="5" t="s">
        <v>830</v>
      </c>
      <c r="F594" s="5" t="s">
        <v>830</v>
      </c>
      <c r="G594" s="5" t="s">
        <v>836</v>
      </c>
      <c r="H594">
        <v>1</v>
      </c>
      <c r="I594">
        <v>1</v>
      </c>
      <c r="J594">
        <v>1</v>
      </c>
      <c r="K594">
        <v>1</v>
      </c>
      <c r="L594" s="4">
        <f t="shared" si="10"/>
        <v>1</v>
      </c>
      <c r="M594" t="s">
        <v>8</v>
      </c>
    </row>
    <row r="595" spans="1:13" x14ac:dyDescent="0.3">
      <c r="A595" t="s">
        <v>481</v>
      </c>
      <c r="B595" t="s">
        <v>24</v>
      </c>
      <c r="C595" t="s">
        <v>12</v>
      </c>
      <c r="D595" s="5" t="s">
        <v>830</v>
      </c>
      <c r="E595" s="5" t="s">
        <v>830</v>
      </c>
      <c r="F595" s="5" t="s">
        <v>830</v>
      </c>
      <c r="G595" s="5" t="s">
        <v>835</v>
      </c>
      <c r="H595">
        <v>1</v>
      </c>
      <c r="I595">
        <v>1</v>
      </c>
      <c r="J595">
        <v>1</v>
      </c>
      <c r="K595">
        <v>1</v>
      </c>
      <c r="L595" s="4">
        <f t="shared" si="10"/>
        <v>1</v>
      </c>
      <c r="M595" t="s">
        <v>8</v>
      </c>
    </row>
    <row r="596" spans="1:13" x14ac:dyDescent="0.3">
      <c r="A596" t="s">
        <v>482</v>
      </c>
      <c r="B596" t="s">
        <v>24</v>
      </c>
      <c r="C596" t="s">
        <v>15</v>
      </c>
      <c r="D596" s="5" t="s">
        <v>830</v>
      </c>
      <c r="E596" s="5" t="s">
        <v>830</v>
      </c>
      <c r="F596" s="5" t="s">
        <v>830</v>
      </c>
      <c r="G596" s="5" t="s">
        <v>835</v>
      </c>
      <c r="H596">
        <v>1</v>
      </c>
      <c r="I596">
        <v>1</v>
      </c>
      <c r="J596">
        <v>1</v>
      </c>
      <c r="K596">
        <v>1</v>
      </c>
      <c r="L596" s="4">
        <f t="shared" si="10"/>
        <v>1</v>
      </c>
      <c r="M596" t="s">
        <v>8</v>
      </c>
    </row>
    <row r="597" spans="1:13" x14ac:dyDescent="0.3">
      <c r="A597" t="s">
        <v>483</v>
      </c>
      <c r="B597" t="s">
        <v>11</v>
      </c>
      <c r="C597" t="s">
        <v>31</v>
      </c>
      <c r="D597" s="5" t="s">
        <v>831</v>
      </c>
      <c r="E597" s="5" t="s">
        <v>831</v>
      </c>
      <c r="F597" s="5" t="s">
        <v>831</v>
      </c>
      <c r="G597" s="5" t="s">
        <v>835</v>
      </c>
      <c r="H597">
        <v>1</v>
      </c>
      <c r="I597">
        <v>1</v>
      </c>
      <c r="J597">
        <v>1</v>
      </c>
      <c r="K597">
        <v>1</v>
      </c>
      <c r="L597" s="4">
        <f t="shared" si="10"/>
        <v>1</v>
      </c>
      <c r="M597" t="s">
        <v>8</v>
      </c>
    </row>
    <row r="598" spans="1:13" x14ac:dyDescent="0.3">
      <c r="A598" t="s">
        <v>484</v>
      </c>
      <c r="B598" t="s">
        <v>11</v>
      </c>
      <c r="C598" t="s">
        <v>31</v>
      </c>
      <c r="D598" s="5" t="s">
        <v>831</v>
      </c>
      <c r="E598" s="5" t="s">
        <v>831</v>
      </c>
      <c r="F598" s="5" t="s">
        <v>831</v>
      </c>
      <c r="G598" s="5" t="s">
        <v>835</v>
      </c>
      <c r="H598">
        <v>1</v>
      </c>
      <c r="I598">
        <v>1</v>
      </c>
      <c r="J598">
        <v>1</v>
      </c>
      <c r="K598">
        <v>1</v>
      </c>
      <c r="L598" s="4">
        <f t="shared" si="10"/>
        <v>1</v>
      </c>
      <c r="M598" t="s">
        <v>8</v>
      </c>
    </row>
    <row r="599" spans="1:13" x14ac:dyDescent="0.3">
      <c r="A599" t="s">
        <v>485</v>
      </c>
      <c r="B599" t="s">
        <v>11</v>
      </c>
      <c r="C599" t="s">
        <v>26</v>
      </c>
      <c r="D599" s="5" t="s">
        <v>835</v>
      </c>
      <c r="E599" s="5" t="s">
        <v>833</v>
      </c>
      <c r="F599" s="5" t="s">
        <v>831</v>
      </c>
      <c r="G599" s="5" t="s">
        <v>833</v>
      </c>
      <c r="H599">
        <v>-1</v>
      </c>
      <c r="I599">
        <v>0</v>
      </c>
      <c r="J599">
        <v>1</v>
      </c>
      <c r="K599">
        <v>0</v>
      </c>
      <c r="L599" s="4">
        <f t="shared" si="10"/>
        <v>0</v>
      </c>
      <c r="M599" t="s">
        <v>9</v>
      </c>
    </row>
    <row r="600" spans="1:13" x14ac:dyDescent="0.3">
      <c r="A600" t="s">
        <v>486</v>
      </c>
      <c r="B600" t="s">
        <v>11</v>
      </c>
      <c r="C600" t="s">
        <v>12</v>
      </c>
      <c r="D600" s="5" t="s">
        <v>830</v>
      </c>
      <c r="E600" s="5" t="s">
        <v>830</v>
      </c>
      <c r="F600" s="5" t="s">
        <v>830</v>
      </c>
      <c r="G600" s="5" t="s">
        <v>835</v>
      </c>
      <c r="H600">
        <v>1</v>
      </c>
      <c r="I600">
        <v>1</v>
      </c>
      <c r="J600">
        <v>1</v>
      </c>
      <c r="K600">
        <v>1</v>
      </c>
      <c r="L600" s="4">
        <f t="shared" si="10"/>
        <v>1</v>
      </c>
      <c r="M600" t="s">
        <v>8</v>
      </c>
    </row>
    <row r="601" spans="1:13" x14ac:dyDescent="0.3">
      <c r="A601" t="s">
        <v>498</v>
      </c>
      <c r="B601" t="s">
        <v>6</v>
      </c>
      <c r="C601" t="s">
        <v>98</v>
      </c>
      <c r="D601" s="5" t="s">
        <v>842</v>
      </c>
      <c r="E601" s="5" t="s">
        <v>842</v>
      </c>
      <c r="F601" s="5" t="s">
        <v>834</v>
      </c>
      <c r="G601" s="5" t="s">
        <v>840</v>
      </c>
      <c r="H601">
        <v>0</v>
      </c>
      <c r="I601">
        <v>0</v>
      </c>
      <c r="J601">
        <v>0</v>
      </c>
      <c r="K601">
        <v>-1</v>
      </c>
      <c r="L601" s="4">
        <f t="shared" si="10"/>
        <v>-0.25</v>
      </c>
      <c r="M601" t="s">
        <v>9</v>
      </c>
    </row>
    <row r="602" spans="1:13" x14ac:dyDescent="0.3">
      <c r="A602" t="s">
        <v>488</v>
      </c>
      <c r="B602" t="s">
        <v>11</v>
      </c>
      <c r="C602" t="s">
        <v>12</v>
      </c>
      <c r="D602" s="5" t="s">
        <v>830</v>
      </c>
      <c r="E602" s="5" t="s">
        <v>830</v>
      </c>
      <c r="F602" s="5" t="s">
        <v>830</v>
      </c>
      <c r="G602" s="5" t="s">
        <v>835</v>
      </c>
      <c r="H602">
        <v>1</v>
      </c>
      <c r="I602">
        <v>1</v>
      </c>
      <c r="J602">
        <v>1</v>
      </c>
      <c r="K602">
        <v>1</v>
      </c>
      <c r="L602" s="4">
        <f t="shared" si="10"/>
        <v>1</v>
      </c>
      <c r="M602" t="s">
        <v>8</v>
      </c>
    </row>
    <row r="603" spans="1:13" x14ac:dyDescent="0.3">
      <c r="A603" t="s">
        <v>489</v>
      </c>
      <c r="B603" t="s">
        <v>11</v>
      </c>
      <c r="C603" t="s">
        <v>31</v>
      </c>
      <c r="D603" s="5" t="s">
        <v>835</v>
      </c>
      <c r="E603" s="5" t="s">
        <v>835</v>
      </c>
      <c r="F603" s="5" t="s">
        <v>835</v>
      </c>
      <c r="G603" s="5" t="s">
        <v>835</v>
      </c>
      <c r="H603">
        <v>-1</v>
      </c>
      <c r="I603">
        <v>-1</v>
      </c>
      <c r="J603">
        <v>-1</v>
      </c>
      <c r="K603">
        <v>1</v>
      </c>
      <c r="L603" s="4">
        <f t="shared" si="10"/>
        <v>-0.5</v>
      </c>
      <c r="M603" t="s">
        <v>9</v>
      </c>
    </row>
    <row r="604" spans="1:13" x14ac:dyDescent="0.3">
      <c r="A604" t="s">
        <v>682</v>
      </c>
      <c r="B604" t="s">
        <v>60</v>
      </c>
      <c r="C604" t="s">
        <v>31</v>
      </c>
      <c r="D604" s="5" t="s">
        <v>831</v>
      </c>
      <c r="E604" s="5" t="s">
        <v>831</v>
      </c>
      <c r="F604" s="5" t="s">
        <v>831</v>
      </c>
      <c r="G604" s="5" t="s">
        <v>835</v>
      </c>
      <c r="H604">
        <v>1</v>
      </c>
      <c r="I604">
        <v>1</v>
      </c>
      <c r="J604">
        <v>1</v>
      </c>
      <c r="K604">
        <v>1</v>
      </c>
      <c r="L604" s="4">
        <f t="shared" si="10"/>
        <v>1</v>
      </c>
      <c r="M604" t="s">
        <v>8</v>
      </c>
    </row>
    <row r="605" spans="1:13" x14ac:dyDescent="0.3">
      <c r="A605" t="s">
        <v>521</v>
      </c>
      <c r="B605" t="s">
        <v>72</v>
      </c>
      <c r="C605" t="s">
        <v>22</v>
      </c>
      <c r="D605" s="5" t="s">
        <v>834</v>
      </c>
      <c r="E605" s="5" t="s">
        <v>834</v>
      </c>
      <c r="F605" s="5" t="s">
        <v>834</v>
      </c>
      <c r="G605" s="5" t="s">
        <v>834</v>
      </c>
      <c r="H605">
        <v>0</v>
      </c>
      <c r="I605">
        <v>0</v>
      </c>
      <c r="J605">
        <v>0</v>
      </c>
      <c r="K605">
        <v>0</v>
      </c>
      <c r="L605" s="4">
        <f t="shared" si="10"/>
        <v>0</v>
      </c>
      <c r="M605" t="s">
        <v>17</v>
      </c>
    </row>
    <row r="606" spans="1:13" x14ac:dyDescent="0.3">
      <c r="A606" t="s">
        <v>490</v>
      </c>
      <c r="B606" t="s">
        <v>14</v>
      </c>
      <c r="C606" t="s">
        <v>31</v>
      </c>
      <c r="D606" s="5" t="s">
        <v>831</v>
      </c>
      <c r="E606" s="5" t="s">
        <v>831</v>
      </c>
      <c r="F606" s="5" t="s">
        <v>831</v>
      </c>
      <c r="G606" s="5" t="s">
        <v>835</v>
      </c>
      <c r="H606">
        <v>1</v>
      </c>
      <c r="I606">
        <v>1</v>
      </c>
      <c r="J606">
        <v>1</v>
      </c>
      <c r="K606">
        <v>1</v>
      </c>
      <c r="L606" s="4">
        <f t="shared" si="10"/>
        <v>1</v>
      </c>
      <c r="M606" t="s">
        <v>8</v>
      </c>
    </row>
    <row r="607" spans="1:13" x14ac:dyDescent="0.3">
      <c r="A607" t="s">
        <v>650</v>
      </c>
      <c r="B607" t="s">
        <v>60</v>
      </c>
      <c r="C607" t="s">
        <v>98</v>
      </c>
      <c r="D607" s="5" t="s">
        <v>834</v>
      </c>
      <c r="E607" s="5" t="s">
        <v>834</v>
      </c>
      <c r="F607" s="5" t="s">
        <v>834</v>
      </c>
      <c r="G607" s="5" t="s">
        <v>834</v>
      </c>
      <c r="H607">
        <v>0</v>
      </c>
      <c r="I607">
        <v>0</v>
      </c>
      <c r="J607">
        <v>0</v>
      </c>
      <c r="K607">
        <v>0</v>
      </c>
      <c r="L607" s="4">
        <f t="shared" si="10"/>
        <v>0</v>
      </c>
      <c r="M607" t="s">
        <v>17</v>
      </c>
    </row>
    <row r="608" spans="1:13" x14ac:dyDescent="0.3">
      <c r="A608" t="s">
        <v>491</v>
      </c>
      <c r="B608" t="s">
        <v>72</v>
      </c>
      <c r="C608" t="s">
        <v>31</v>
      </c>
      <c r="D608" s="5" t="s">
        <v>831</v>
      </c>
      <c r="E608" s="5" t="s">
        <v>831</v>
      </c>
      <c r="F608" s="5" t="s">
        <v>831</v>
      </c>
      <c r="G608" s="5" t="s">
        <v>835</v>
      </c>
      <c r="H608">
        <v>1</v>
      </c>
      <c r="I608">
        <v>1</v>
      </c>
      <c r="J608">
        <v>1</v>
      </c>
      <c r="K608">
        <v>1</v>
      </c>
      <c r="L608" s="4">
        <f t="shared" si="10"/>
        <v>1</v>
      </c>
      <c r="M608" t="s">
        <v>8</v>
      </c>
    </row>
    <row r="609" spans="1:13" x14ac:dyDescent="0.3">
      <c r="A609" t="s">
        <v>765</v>
      </c>
      <c r="B609" t="s">
        <v>112</v>
      </c>
      <c r="C609" t="s">
        <v>22</v>
      </c>
      <c r="D609" s="5" t="s">
        <v>830</v>
      </c>
      <c r="E609" s="5" t="s">
        <v>830</v>
      </c>
      <c r="F609" s="5" t="s">
        <v>830</v>
      </c>
      <c r="G609" s="5" t="s">
        <v>830</v>
      </c>
      <c r="H609">
        <v>1</v>
      </c>
      <c r="I609">
        <v>1</v>
      </c>
      <c r="J609">
        <v>1</v>
      </c>
      <c r="K609">
        <v>-1</v>
      </c>
      <c r="L609" s="4">
        <f t="shared" si="10"/>
        <v>0.5</v>
      </c>
      <c r="M609" t="s">
        <v>17</v>
      </c>
    </row>
    <row r="610" spans="1:13" x14ac:dyDescent="0.3">
      <c r="A610" t="s">
        <v>492</v>
      </c>
      <c r="B610" t="s">
        <v>88</v>
      </c>
      <c r="C610" t="s">
        <v>22</v>
      </c>
      <c r="D610" s="5" t="s">
        <v>830</v>
      </c>
      <c r="E610" s="5" t="s">
        <v>830</v>
      </c>
      <c r="F610" s="5" t="s">
        <v>830</v>
      </c>
      <c r="G610" s="5" t="s">
        <v>836</v>
      </c>
      <c r="H610">
        <v>1</v>
      </c>
      <c r="I610">
        <v>1</v>
      </c>
      <c r="J610">
        <v>1</v>
      </c>
      <c r="K610">
        <v>1</v>
      </c>
      <c r="L610" s="4">
        <f t="shared" si="10"/>
        <v>1</v>
      </c>
      <c r="M610" t="s">
        <v>8</v>
      </c>
    </row>
    <row r="611" spans="1:13" x14ac:dyDescent="0.3">
      <c r="A611" t="s">
        <v>494</v>
      </c>
      <c r="B611" t="s">
        <v>39</v>
      </c>
      <c r="C611" t="s">
        <v>98</v>
      </c>
      <c r="D611" s="5" t="s">
        <v>840</v>
      </c>
      <c r="E611" s="5" t="s">
        <v>840</v>
      </c>
      <c r="F611" s="5" t="s">
        <v>840</v>
      </c>
      <c r="G611" s="5" t="s">
        <v>841</v>
      </c>
      <c r="H611">
        <v>1</v>
      </c>
      <c r="I611">
        <v>1</v>
      </c>
      <c r="J611">
        <v>1</v>
      </c>
      <c r="K611">
        <v>1</v>
      </c>
      <c r="L611" s="4">
        <f t="shared" si="10"/>
        <v>1</v>
      </c>
      <c r="M611" t="s">
        <v>8</v>
      </c>
    </row>
    <row r="612" spans="1:13" x14ac:dyDescent="0.3">
      <c r="A612" t="s">
        <v>651</v>
      </c>
      <c r="B612" t="s">
        <v>88</v>
      </c>
      <c r="C612" t="s">
        <v>31</v>
      </c>
      <c r="D612" s="5" t="s">
        <v>835</v>
      </c>
      <c r="E612" s="5" t="s">
        <v>831</v>
      </c>
      <c r="F612" s="5" t="s">
        <v>835</v>
      </c>
      <c r="G612" s="5" t="s">
        <v>835</v>
      </c>
      <c r="H612">
        <v>-1</v>
      </c>
      <c r="I612">
        <v>1</v>
      </c>
      <c r="J612">
        <v>-1</v>
      </c>
      <c r="K612">
        <v>1</v>
      </c>
      <c r="L612" s="4">
        <f t="shared" si="10"/>
        <v>0</v>
      </c>
      <c r="M612" t="s">
        <v>9</v>
      </c>
    </row>
    <row r="613" spans="1:13" x14ac:dyDescent="0.3">
      <c r="A613" t="s">
        <v>766</v>
      </c>
      <c r="B613" t="s">
        <v>39</v>
      </c>
      <c r="C613" t="s">
        <v>15</v>
      </c>
      <c r="D613" s="5" t="s">
        <v>830</v>
      </c>
      <c r="E613" s="5" t="s">
        <v>830</v>
      </c>
      <c r="F613" s="5" t="s">
        <v>830</v>
      </c>
      <c r="G613" s="5" t="s">
        <v>835</v>
      </c>
      <c r="H613">
        <v>1</v>
      </c>
      <c r="I613">
        <v>1</v>
      </c>
      <c r="J613">
        <v>1</v>
      </c>
      <c r="K613">
        <v>1</v>
      </c>
      <c r="L613" s="4">
        <f t="shared" si="10"/>
        <v>1</v>
      </c>
      <c r="M613" t="s">
        <v>8</v>
      </c>
    </row>
    <row r="614" spans="1:13" x14ac:dyDescent="0.3">
      <c r="A614" t="s">
        <v>495</v>
      </c>
      <c r="B614" t="s">
        <v>14</v>
      </c>
      <c r="C614" t="s">
        <v>31</v>
      </c>
      <c r="D614" s="5" t="s">
        <v>831</v>
      </c>
      <c r="E614" s="5" t="s">
        <v>831</v>
      </c>
      <c r="F614" s="5" t="s">
        <v>831</v>
      </c>
      <c r="G614" s="5" t="s">
        <v>835</v>
      </c>
      <c r="H614">
        <v>1</v>
      </c>
      <c r="I614">
        <v>1</v>
      </c>
      <c r="J614">
        <v>1</v>
      </c>
      <c r="K614">
        <v>1</v>
      </c>
      <c r="L614" s="4">
        <f t="shared" si="10"/>
        <v>1</v>
      </c>
      <c r="M614" t="s">
        <v>8</v>
      </c>
    </row>
    <row r="615" spans="1:13" x14ac:dyDescent="0.3">
      <c r="A615" t="s">
        <v>496</v>
      </c>
      <c r="B615" t="s">
        <v>11</v>
      </c>
      <c r="C615" t="s">
        <v>22</v>
      </c>
      <c r="D615" s="5" t="s">
        <v>830</v>
      </c>
      <c r="E615" s="5" t="s">
        <v>830</v>
      </c>
      <c r="F615" s="5" t="s">
        <v>830</v>
      </c>
      <c r="G615" s="5" t="s">
        <v>830</v>
      </c>
      <c r="H615">
        <v>1</v>
      </c>
      <c r="I615">
        <v>1</v>
      </c>
      <c r="J615">
        <v>1</v>
      </c>
      <c r="K615">
        <v>-1</v>
      </c>
      <c r="L615" s="4">
        <f t="shared" si="10"/>
        <v>0.5</v>
      </c>
      <c r="M615" t="s">
        <v>17</v>
      </c>
    </row>
    <row r="616" spans="1:13" x14ac:dyDescent="0.3">
      <c r="A616" t="s">
        <v>497</v>
      </c>
      <c r="B616" t="s">
        <v>6</v>
      </c>
      <c r="C616" t="s">
        <v>22</v>
      </c>
      <c r="D616" s="5" t="s">
        <v>830</v>
      </c>
      <c r="E616" s="5" t="s">
        <v>830</v>
      </c>
      <c r="F616" s="5" t="s">
        <v>830</v>
      </c>
      <c r="G616" s="5" t="s">
        <v>836</v>
      </c>
      <c r="H616">
        <v>1</v>
      </c>
      <c r="I616">
        <v>1</v>
      </c>
      <c r="J616">
        <v>1</v>
      </c>
      <c r="K616">
        <v>1</v>
      </c>
      <c r="L616" s="4">
        <f t="shared" si="10"/>
        <v>1</v>
      </c>
      <c r="M616" t="s">
        <v>8</v>
      </c>
    </row>
    <row r="617" spans="1:13" x14ac:dyDescent="0.3">
      <c r="A617" t="s">
        <v>649</v>
      </c>
      <c r="B617" t="s">
        <v>39</v>
      </c>
      <c r="C617" t="s">
        <v>31</v>
      </c>
      <c r="D617" s="5" t="s">
        <v>837</v>
      </c>
      <c r="E617" s="5" t="s">
        <v>837</v>
      </c>
      <c r="F617" s="5" t="s">
        <v>837</v>
      </c>
      <c r="G617" s="5" t="s">
        <v>837</v>
      </c>
      <c r="H617">
        <v>0</v>
      </c>
      <c r="I617">
        <v>0</v>
      </c>
      <c r="J617">
        <v>0</v>
      </c>
      <c r="K617">
        <v>0</v>
      </c>
      <c r="L617" s="4">
        <f t="shared" si="10"/>
        <v>0</v>
      </c>
      <c r="M617" t="s">
        <v>17</v>
      </c>
    </row>
    <row r="618" spans="1:13" x14ac:dyDescent="0.3">
      <c r="A618" t="s">
        <v>499</v>
      </c>
      <c r="B618" t="s">
        <v>11</v>
      </c>
      <c r="C618" t="s">
        <v>22</v>
      </c>
      <c r="D618" s="5" t="s">
        <v>830</v>
      </c>
      <c r="E618" s="5" t="s">
        <v>830</v>
      </c>
      <c r="F618" s="5" t="s">
        <v>830</v>
      </c>
      <c r="G618" s="5" t="s">
        <v>830</v>
      </c>
      <c r="H618">
        <v>1</v>
      </c>
      <c r="I618">
        <v>1</v>
      </c>
      <c r="J618">
        <v>1</v>
      </c>
      <c r="K618">
        <v>-1</v>
      </c>
      <c r="L618" s="4">
        <f t="shared" si="10"/>
        <v>0.5</v>
      </c>
      <c r="M618" t="s">
        <v>17</v>
      </c>
    </row>
    <row r="619" spans="1:13" x14ac:dyDescent="0.3">
      <c r="A619" t="s">
        <v>500</v>
      </c>
      <c r="B619" t="s">
        <v>88</v>
      </c>
      <c r="C619" t="s">
        <v>22</v>
      </c>
      <c r="D619" s="5" t="s">
        <v>830</v>
      </c>
      <c r="E619" s="5" t="s">
        <v>830</v>
      </c>
      <c r="F619" s="5" t="s">
        <v>830</v>
      </c>
      <c r="G619" s="5" t="s">
        <v>830</v>
      </c>
      <c r="H619">
        <v>1</v>
      </c>
      <c r="I619">
        <v>1</v>
      </c>
      <c r="J619">
        <v>1</v>
      </c>
      <c r="K619">
        <v>-1</v>
      </c>
      <c r="L619" s="4">
        <f t="shared" si="10"/>
        <v>0.5</v>
      </c>
      <c r="M619" t="s">
        <v>17</v>
      </c>
    </row>
    <row r="620" spans="1:13" x14ac:dyDescent="0.3">
      <c r="A620" t="s">
        <v>501</v>
      </c>
      <c r="B620" t="s">
        <v>6</v>
      </c>
      <c r="C620" t="s">
        <v>22</v>
      </c>
      <c r="D620" s="5" t="s">
        <v>830</v>
      </c>
      <c r="E620" s="5" t="s">
        <v>830</v>
      </c>
      <c r="F620" s="5" t="s">
        <v>830</v>
      </c>
      <c r="G620" s="5" t="s">
        <v>836</v>
      </c>
      <c r="H620">
        <v>1</v>
      </c>
      <c r="I620">
        <v>1</v>
      </c>
      <c r="J620">
        <v>1</v>
      </c>
      <c r="K620">
        <v>1</v>
      </c>
      <c r="L620" s="4">
        <f t="shared" si="10"/>
        <v>1</v>
      </c>
      <c r="M620" t="s">
        <v>8</v>
      </c>
    </row>
    <row r="621" spans="1:13" x14ac:dyDescent="0.3">
      <c r="A621" t="s">
        <v>502</v>
      </c>
      <c r="B621" t="s">
        <v>88</v>
      </c>
      <c r="C621" t="s">
        <v>31</v>
      </c>
      <c r="D621" s="5" t="s">
        <v>835</v>
      </c>
      <c r="E621" s="5" t="s">
        <v>835</v>
      </c>
      <c r="F621" s="5" t="s">
        <v>835</v>
      </c>
      <c r="G621" s="5" t="s">
        <v>835</v>
      </c>
      <c r="H621">
        <v>-1</v>
      </c>
      <c r="I621">
        <v>-1</v>
      </c>
      <c r="J621">
        <v>-1</v>
      </c>
      <c r="K621">
        <v>1</v>
      </c>
      <c r="L621" s="4">
        <f t="shared" si="10"/>
        <v>-0.5</v>
      </c>
      <c r="M621" t="s">
        <v>9</v>
      </c>
    </row>
    <row r="622" spans="1:13" x14ac:dyDescent="0.3">
      <c r="A622" t="s">
        <v>533</v>
      </c>
      <c r="B622" t="s">
        <v>251</v>
      </c>
      <c r="C622" t="s">
        <v>31</v>
      </c>
      <c r="D622" s="5" t="s">
        <v>837</v>
      </c>
      <c r="E622" s="5" t="s">
        <v>837</v>
      </c>
      <c r="F622" s="5" t="s">
        <v>837</v>
      </c>
      <c r="G622" s="5" t="s">
        <v>837</v>
      </c>
      <c r="H622">
        <v>0</v>
      </c>
      <c r="I622">
        <v>0</v>
      </c>
      <c r="J622">
        <v>0</v>
      </c>
      <c r="K622">
        <v>0</v>
      </c>
      <c r="L622" s="4">
        <f t="shared" si="10"/>
        <v>0</v>
      </c>
      <c r="M622" t="s">
        <v>17</v>
      </c>
    </row>
    <row r="623" spans="1:13" x14ac:dyDescent="0.3">
      <c r="A623" t="s">
        <v>504</v>
      </c>
      <c r="B623" t="s">
        <v>6</v>
      </c>
      <c r="C623" t="s">
        <v>12</v>
      </c>
      <c r="D623" s="5" t="s">
        <v>830</v>
      </c>
      <c r="E623" s="5" t="s">
        <v>830</v>
      </c>
      <c r="F623" s="5" t="s">
        <v>830</v>
      </c>
      <c r="G623" s="5" t="s">
        <v>831</v>
      </c>
      <c r="H623">
        <v>1</v>
      </c>
      <c r="I623">
        <v>1</v>
      </c>
      <c r="J623">
        <v>1</v>
      </c>
      <c r="K623">
        <v>-1</v>
      </c>
      <c r="L623" s="4">
        <f t="shared" si="10"/>
        <v>0.5</v>
      </c>
      <c r="M623" t="s">
        <v>17</v>
      </c>
    </row>
    <row r="624" spans="1:13" x14ac:dyDescent="0.3">
      <c r="A624" t="s">
        <v>759</v>
      </c>
      <c r="B624" t="s">
        <v>69</v>
      </c>
      <c r="C624" t="s">
        <v>22</v>
      </c>
      <c r="D624" s="5" t="s">
        <v>830</v>
      </c>
      <c r="E624" s="5" t="s">
        <v>830</v>
      </c>
      <c r="F624" s="5" t="s">
        <v>830</v>
      </c>
      <c r="G624" s="5" t="s">
        <v>830</v>
      </c>
      <c r="H624">
        <v>1</v>
      </c>
      <c r="I624">
        <v>1</v>
      </c>
      <c r="J624">
        <v>1</v>
      </c>
      <c r="K624">
        <v>-1</v>
      </c>
      <c r="L624" s="4">
        <f t="shared" si="10"/>
        <v>0.5</v>
      </c>
      <c r="M624" t="s">
        <v>17</v>
      </c>
    </row>
    <row r="625" spans="1:13" x14ac:dyDescent="0.3">
      <c r="A625" t="s">
        <v>505</v>
      </c>
      <c r="B625" t="s">
        <v>11</v>
      </c>
      <c r="C625" t="s">
        <v>31</v>
      </c>
      <c r="D625" s="5" t="s">
        <v>831</v>
      </c>
      <c r="E625" s="5" t="s">
        <v>831</v>
      </c>
      <c r="F625" s="5" t="s">
        <v>831</v>
      </c>
      <c r="G625" s="5" t="s">
        <v>835</v>
      </c>
      <c r="H625">
        <v>1</v>
      </c>
      <c r="I625">
        <v>1</v>
      </c>
      <c r="J625">
        <v>1</v>
      </c>
      <c r="K625">
        <v>1</v>
      </c>
      <c r="L625" s="4">
        <f t="shared" si="10"/>
        <v>1</v>
      </c>
      <c r="M625" t="s">
        <v>8</v>
      </c>
    </row>
    <row r="626" spans="1:13" x14ac:dyDescent="0.3">
      <c r="A626" t="s">
        <v>635</v>
      </c>
      <c r="B626" t="s">
        <v>88</v>
      </c>
      <c r="C626" t="s">
        <v>31</v>
      </c>
      <c r="D626" s="5" t="s">
        <v>835</v>
      </c>
      <c r="E626" s="5" t="s">
        <v>835</v>
      </c>
      <c r="F626" s="5" t="s">
        <v>835</v>
      </c>
      <c r="G626" s="5" t="s">
        <v>835</v>
      </c>
      <c r="H626">
        <v>-1</v>
      </c>
      <c r="I626">
        <v>-1</v>
      </c>
      <c r="J626">
        <v>-1</v>
      </c>
      <c r="K626">
        <v>1</v>
      </c>
      <c r="L626" s="4">
        <f t="shared" si="10"/>
        <v>-0.5</v>
      </c>
      <c r="M626" t="s">
        <v>9</v>
      </c>
    </row>
    <row r="627" spans="1:13" x14ac:dyDescent="0.3">
      <c r="A627" t="s">
        <v>506</v>
      </c>
      <c r="B627" t="s">
        <v>251</v>
      </c>
      <c r="C627" t="s">
        <v>22</v>
      </c>
      <c r="D627" s="5" t="s">
        <v>830</v>
      </c>
      <c r="E627" s="5" t="s">
        <v>830</v>
      </c>
      <c r="F627" s="5" t="s">
        <v>830</v>
      </c>
      <c r="G627" s="5" t="s">
        <v>830</v>
      </c>
      <c r="H627">
        <v>1</v>
      </c>
      <c r="I627">
        <v>1</v>
      </c>
      <c r="J627">
        <v>1</v>
      </c>
      <c r="K627">
        <v>-1</v>
      </c>
      <c r="L627" s="4">
        <f t="shared" si="10"/>
        <v>0.5</v>
      </c>
      <c r="M627" t="s">
        <v>17</v>
      </c>
    </row>
    <row r="628" spans="1:13" x14ac:dyDescent="0.3">
      <c r="A628" t="s">
        <v>507</v>
      </c>
      <c r="B628" t="s">
        <v>32</v>
      </c>
      <c r="C628" t="s">
        <v>98</v>
      </c>
      <c r="D628" s="5" t="s">
        <v>840</v>
      </c>
      <c r="E628" s="5" t="s">
        <v>840</v>
      </c>
      <c r="F628" s="5" t="s">
        <v>840</v>
      </c>
      <c r="G628" s="5" t="s">
        <v>841</v>
      </c>
      <c r="H628">
        <v>1</v>
      </c>
      <c r="I628">
        <v>1</v>
      </c>
      <c r="J628">
        <v>1</v>
      </c>
      <c r="K628">
        <v>1</v>
      </c>
      <c r="L628" s="4">
        <f t="shared" si="10"/>
        <v>1</v>
      </c>
      <c r="M628" t="s">
        <v>8</v>
      </c>
    </row>
    <row r="629" spans="1:13" x14ac:dyDescent="0.3">
      <c r="A629" t="s">
        <v>508</v>
      </c>
      <c r="B629" t="s">
        <v>21</v>
      </c>
      <c r="C629" t="s">
        <v>26</v>
      </c>
      <c r="D629" s="5" t="s">
        <v>835</v>
      </c>
      <c r="E629" s="5" t="s">
        <v>835</v>
      </c>
      <c r="F629" s="5" t="s">
        <v>835</v>
      </c>
      <c r="G629" s="5" t="s">
        <v>835</v>
      </c>
      <c r="H629">
        <v>-1</v>
      </c>
      <c r="I629">
        <v>-1</v>
      </c>
      <c r="J629">
        <v>-1</v>
      </c>
      <c r="K629">
        <v>1</v>
      </c>
      <c r="L629" s="4">
        <f t="shared" si="10"/>
        <v>-0.5</v>
      </c>
      <c r="M629" t="s">
        <v>9</v>
      </c>
    </row>
    <row r="630" spans="1:13" x14ac:dyDescent="0.3">
      <c r="A630" t="s">
        <v>509</v>
      </c>
      <c r="B630" t="s">
        <v>14</v>
      </c>
      <c r="C630" t="s">
        <v>7</v>
      </c>
      <c r="D630" s="5" t="s">
        <v>835</v>
      </c>
      <c r="E630" s="5" t="s">
        <v>839</v>
      </c>
      <c r="F630" s="5" t="s">
        <v>835</v>
      </c>
      <c r="G630" s="5" t="s">
        <v>830</v>
      </c>
      <c r="H630">
        <v>-1</v>
      </c>
      <c r="I630">
        <v>0</v>
      </c>
      <c r="J630">
        <v>-1</v>
      </c>
      <c r="K630">
        <v>-1</v>
      </c>
      <c r="L630" s="4">
        <f t="shared" si="10"/>
        <v>-0.75</v>
      </c>
      <c r="M630" t="s">
        <v>9</v>
      </c>
    </row>
    <row r="631" spans="1:13" x14ac:dyDescent="0.3">
      <c r="A631" t="s">
        <v>510</v>
      </c>
      <c r="B631" t="s">
        <v>72</v>
      </c>
      <c r="C631" t="s">
        <v>98</v>
      </c>
      <c r="D631" s="5" t="s">
        <v>840</v>
      </c>
      <c r="E631" s="5" t="s">
        <v>841</v>
      </c>
      <c r="F631" s="5" t="s">
        <v>841</v>
      </c>
      <c r="G631" s="5" t="s">
        <v>840</v>
      </c>
      <c r="H631">
        <v>1</v>
      </c>
      <c r="I631">
        <v>-1</v>
      </c>
      <c r="J631">
        <v>-1</v>
      </c>
      <c r="K631">
        <v>-1</v>
      </c>
      <c r="L631" s="4">
        <f t="shared" si="10"/>
        <v>-0.5</v>
      </c>
      <c r="M631" t="s">
        <v>9</v>
      </c>
    </row>
    <row r="632" spans="1:13" x14ac:dyDescent="0.3">
      <c r="A632" t="s">
        <v>511</v>
      </c>
      <c r="B632" t="s">
        <v>75</v>
      </c>
      <c r="C632" t="s">
        <v>12</v>
      </c>
      <c r="D632" s="5" t="s">
        <v>830</v>
      </c>
      <c r="E632" s="5" t="s">
        <v>830</v>
      </c>
      <c r="F632" s="5" t="s">
        <v>830</v>
      </c>
      <c r="G632" s="5" t="s">
        <v>835</v>
      </c>
      <c r="H632">
        <v>1</v>
      </c>
      <c r="I632">
        <v>1</v>
      </c>
      <c r="J632">
        <v>1</v>
      </c>
      <c r="K632">
        <v>1</v>
      </c>
      <c r="L632" s="4">
        <f t="shared" si="10"/>
        <v>1</v>
      </c>
      <c r="M632" t="s">
        <v>8</v>
      </c>
    </row>
    <row r="633" spans="1:13" x14ac:dyDescent="0.3">
      <c r="A633" t="s">
        <v>512</v>
      </c>
      <c r="B633" t="s">
        <v>36</v>
      </c>
      <c r="C633" t="s">
        <v>22</v>
      </c>
      <c r="D633" s="5" t="s">
        <v>830</v>
      </c>
      <c r="E633" s="5" t="s">
        <v>830</v>
      </c>
      <c r="F633" s="5" t="s">
        <v>830</v>
      </c>
      <c r="G633" s="5" t="s">
        <v>830</v>
      </c>
      <c r="H633">
        <v>1</v>
      </c>
      <c r="I633">
        <v>1</v>
      </c>
      <c r="J633">
        <v>1</v>
      </c>
      <c r="K633">
        <v>-1</v>
      </c>
      <c r="L633" s="4">
        <f t="shared" si="10"/>
        <v>0.5</v>
      </c>
      <c r="M633" t="s">
        <v>17</v>
      </c>
    </row>
    <row r="634" spans="1:13" x14ac:dyDescent="0.3">
      <c r="A634" t="s">
        <v>513</v>
      </c>
      <c r="B634" t="s">
        <v>11</v>
      </c>
      <c r="C634" t="s">
        <v>22</v>
      </c>
      <c r="D634" s="5" t="s">
        <v>830</v>
      </c>
      <c r="E634" s="5" t="s">
        <v>830</v>
      </c>
      <c r="F634" s="5" t="s">
        <v>830</v>
      </c>
      <c r="G634" s="5" t="s">
        <v>830</v>
      </c>
      <c r="H634">
        <v>1</v>
      </c>
      <c r="I634">
        <v>1</v>
      </c>
      <c r="J634">
        <v>1</v>
      </c>
      <c r="K634">
        <v>-1</v>
      </c>
      <c r="L634" s="4">
        <f t="shared" si="10"/>
        <v>0.5</v>
      </c>
      <c r="M634" t="s">
        <v>17</v>
      </c>
    </row>
    <row r="635" spans="1:13" x14ac:dyDescent="0.3">
      <c r="A635" t="s">
        <v>514</v>
      </c>
      <c r="B635" t="s">
        <v>6</v>
      </c>
      <c r="C635" t="s">
        <v>28</v>
      </c>
      <c r="D635" s="5" t="s">
        <v>830</v>
      </c>
      <c r="E635" s="5" t="s">
        <v>830</v>
      </c>
      <c r="F635" s="5" t="s">
        <v>830</v>
      </c>
      <c r="G635" s="5" t="s">
        <v>838</v>
      </c>
      <c r="H635">
        <v>1</v>
      </c>
      <c r="I635">
        <v>1</v>
      </c>
      <c r="J635">
        <v>1</v>
      </c>
      <c r="K635">
        <v>0</v>
      </c>
      <c r="L635" s="4">
        <f t="shared" si="10"/>
        <v>0.75</v>
      </c>
      <c r="M635" t="s">
        <v>8</v>
      </c>
    </row>
    <row r="636" spans="1:13" x14ac:dyDescent="0.3">
      <c r="A636" t="s">
        <v>657</v>
      </c>
      <c r="B636" t="s">
        <v>623</v>
      </c>
      <c r="C636" t="s">
        <v>31</v>
      </c>
      <c r="D636" s="5" t="s">
        <v>835</v>
      </c>
      <c r="E636" s="5" t="s">
        <v>835</v>
      </c>
      <c r="F636" s="5" t="s">
        <v>835</v>
      </c>
      <c r="G636" s="5" t="s">
        <v>835</v>
      </c>
      <c r="H636">
        <v>-1</v>
      </c>
      <c r="I636">
        <v>-1</v>
      </c>
      <c r="J636">
        <v>-1</v>
      </c>
      <c r="K636">
        <v>1</v>
      </c>
      <c r="L636" s="4">
        <f t="shared" si="10"/>
        <v>-0.5</v>
      </c>
      <c r="M636" t="s">
        <v>9</v>
      </c>
    </row>
    <row r="637" spans="1:13" x14ac:dyDescent="0.3">
      <c r="A637" t="s">
        <v>515</v>
      </c>
      <c r="B637" t="s">
        <v>6</v>
      </c>
      <c r="C637" t="s">
        <v>22</v>
      </c>
      <c r="D637" s="5" t="s">
        <v>830</v>
      </c>
      <c r="E637" s="5" t="s">
        <v>830</v>
      </c>
      <c r="F637" s="5" t="s">
        <v>830</v>
      </c>
      <c r="G637" s="5" t="s">
        <v>836</v>
      </c>
      <c r="H637">
        <v>1</v>
      </c>
      <c r="I637">
        <v>1</v>
      </c>
      <c r="J637">
        <v>1</v>
      </c>
      <c r="K637">
        <v>1</v>
      </c>
      <c r="L637" s="4">
        <f t="shared" si="10"/>
        <v>1</v>
      </c>
      <c r="M637" t="s">
        <v>8</v>
      </c>
    </row>
    <row r="638" spans="1:13" x14ac:dyDescent="0.3">
      <c r="A638" t="s">
        <v>654</v>
      </c>
      <c r="B638" t="s">
        <v>56</v>
      </c>
      <c r="C638" t="s">
        <v>98</v>
      </c>
      <c r="D638" s="5" t="s">
        <v>840</v>
      </c>
      <c r="E638" s="5" t="s">
        <v>841</v>
      </c>
      <c r="F638" s="5" t="s">
        <v>841</v>
      </c>
      <c r="G638" s="5" t="s">
        <v>840</v>
      </c>
      <c r="H638">
        <v>1</v>
      </c>
      <c r="I638">
        <v>-1</v>
      </c>
      <c r="J638">
        <v>-1</v>
      </c>
      <c r="K638">
        <v>-1</v>
      </c>
      <c r="L638" s="4">
        <f t="shared" si="10"/>
        <v>-0.5</v>
      </c>
      <c r="M638" t="s">
        <v>9</v>
      </c>
    </row>
    <row r="639" spans="1:13" x14ac:dyDescent="0.3">
      <c r="A639" t="s">
        <v>516</v>
      </c>
      <c r="B639" t="s">
        <v>39</v>
      </c>
      <c r="C639" t="s">
        <v>31</v>
      </c>
      <c r="D639" s="5" t="s">
        <v>835</v>
      </c>
      <c r="E639" s="5" t="s">
        <v>835</v>
      </c>
      <c r="F639" s="5" t="s">
        <v>835</v>
      </c>
      <c r="G639" s="5" t="s">
        <v>835</v>
      </c>
      <c r="H639">
        <v>-1</v>
      </c>
      <c r="I639">
        <v>-1</v>
      </c>
      <c r="J639">
        <v>-1</v>
      </c>
      <c r="K639">
        <v>1</v>
      </c>
      <c r="L639" s="4">
        <f t="shared" si="10"/>
        <v>-0.5</v>
      </c>
      <c r="M639" t="s">
        <v>9</v>
      </c>
    </row>
    <row r="640" spans="1:13" x14ac:dyDescent="0.3">
      <c r="A640" t="s">
        <v>517</v>
      </c>
      <c r="B640" t="s">
        <v>91</v>
      </c>
      <c r="C640" t="s">
        <v>98</v>
      </c>
      <c r="D640" s="5" t="s">
        <v>841</v>
      </c>
      <c r="E640" s="5" t="s">
        <v>841</v>
      </c>
      <c r="F640" s="5" t="s">
        <v>841</v>
      </c>
      <c r="G640" s="5" t="s">
        <v>840</v>
      </c>
      <c r="H640">
        <v>-1</v>
      </c>
      <c r="I640">
        <v>-1</v>
      </c>
      <c r="J640">
        <v>-1</v>
      </c>
      <c r="K640">
        <v>-1</v>
      </c>
      <c r="L640" s="4">
        <f t="shared" si="10"/>
        <v>-1</v>
      </c>
      <c r="M640" t="s">
        <v>9</v>
      </c>
    </row>
    <row r="641" spans="1:13" x14ac:dyDescent="0.3">
      <c r="A641" t="s">
        <v>697</v>
      </c>
      <c r="B641" t="s">
        <v>112</v>
      </c>
      <c r="C641" t="s">
        <v>28</v>
      </c>
      <c r="D641" s="5" t="s">
        <v>830</v>
      </c>
      <c r="E641" s="5" t="s">
        <v>830</v>
      </c>
      <c r="F641" s="5" t="s">
        <v>830</v>
      </c>
      <c r="G641" s="5" t="s">
        <v>838</v>
      </c>
      <c r="H641">
        <v>1</v>
      </c>
      <c r="I641">
        <v>1</v>
      </c>
      <c r="J641">
        <v>1</v>
      </c>
      <c r="K641">
        <v>0</v>
      </c>
      <c r="L641" s="4">
        <f t="shared" si="10"/>
        <v>0.75</v>
      </c>
      <c r="M641" t="s">
        <v>8</v>
      </c>
    </row>
    <row r="642" spans="1:13" x14ac:dyDescent="0.3">
      <c r="A642" t="s">
        <v>752</v>
      </c>
      <c r="B642" t="s">
        <v>18</v>
      </c>
      <c r="C642" t="s">
        <v>31</v>
      </c>
      <c r="D642" s="5" t="s">
        <v>831</v>
      </c>
      <c r="E642" s="5" t="s">
        <v>831</v>
      </c>
      <c r="F642" s="5" t="s">
        <v>831</v>
      </c>
      <c r="G642" s="5" t="s">
        <v>835</v>
      </c>
      <c r="H642">
        <v>1</v>
      </c>
      <c r="I642">
        <v>1</v>
      </c>
      <c r="J642">
        <v>1</v>
      </c>
      <c r="K642">
        <v>1</v>
      </c>
      <c r="L642" s="4">
        <f t="shared" si="10"/>
        <v>1</v>
      </c>
      <c r="M642" t="s">
        <v>8</v>
      </c>
    </row>
    <row r="643" spans="1:13" x14ac:dyDescent="0.3">
      <c r="A643" t="s">
        <v>518</v>
      </c>
      <c r="B643" t="s">
        <v>6</v>
      </c>
      <c r="C643" t="s">
        <v>28</v>
      </c>
      <c r="D643" s="5" t="s">
        <v>830</v>
      </c>
      <c r="E643" s="5" t="s">
        <v>830</v>
      </c>
      <c r="F643" s="5" t="s">
        <v>830</v>
      </c>
      <c r="G643" s="5" t="s">
        <v>838</v>
      </c>
      <c r="H643">
        <v>1</v>
      </c>
      <c r="I643">
        <v>1</v>
      </c>
      <c r="J643">
        <v>1</v>
      </c>
      <c r="K643">
        <v>0</v>
      </c>
      <c r="L643" s="4">
        <f t="shared" si="10"/>
        <v>0.75</v>
      </c>
      <c r="M643" t="s">
        <v>8</v>
      </c>
    </row>
    <row r="644" spans="1:13" x14ac:dyDescent="0.3">
      <c r="A644" t="s">
        <v>729</v>
      </c>
      <c r="B644" t="s">
        <v>60</v>
      </c>
      <c r="C644" t="s">
        <v>31</v>
      </c>
      <c r="D644" s="5" t="s">
        <v>831</v>
      </c>
      <c r="E644" s="5" t="s">
        <v>831</v>
      </c>
      <c r="F644" s="5" t="s">
        <v>831</v>
      </c>
      <c r="G644" s="5" t="s">
        <v>835</v>
      </c>
      <c r="H644">
        <v>1</v>
      </c>
      <c r="I644">
        <v>1</v>
      </c>
      <c r="J644">
        <v>1</v>
      </c>
      <c r="K644">
        <v>1</v>
      </c>
      <c r="L644" s="4">
        <f t="shared" ref="L644:L707" si="11">(SUM(H644:K644))/4</f>
        <v>1</v>
      </c>
      <c r="M644" t="s">
        <v>8</v>
      </c>
    </row>
    <row r="645" spans="1:13" x14ac:dyDescent="0.3">
      <c r="A645" t="s">
        <v>519</v>
      </c>
      <c r="B645" t="s">
        <v>24</v>
      </c>
      <c r="C645" t="s">
        <v>31</v>
      </c>
      <c r="D645" s="5" t="s">
        <v>831</v>
      </c>
      <c r="E645" s="5" t="s">
        <v>831</v>
      </c>
      <c r="F645" s="5" t="s">
        <v>831</v>
      </c>
      <c r="G645" s="5" t="s">
        <v>835</v>
      </c>
      <c r="H645">
        <v>1</v>
      </c>
      <c r="I645">
        <v>1</v>
      </c>
      <c r="J645">
        <v>1</v>
      </c>
      <c r="K645">
        <v>1</v>
      </c>
      <c r="L645" s="4">
        <f t="shared" si="11"/>
        <v>1</v>
      </c>
      <c r="M645" t="s">
        <v>8</v>
      </c>
    </row>
    <row r="646" spans="1:13" x14ac:dyDescent="0.3">
      <c r="A646" t="s">
        <v>520</v>
      </c>
      <c r="B646" t="s">
        <v>6</v>
      </c>
      <c r="C646" t="s">
        <v>28</v>
      </c>
      <c r="D646" s="5" t="s">
        <v>830</v>
      </c>
      <c r="E646" s="5" t="s">
        <v>830</v>
      </c>
      <c r="F646" s="5" t="s">
        <v>830</v>
      </c>
      <c r="G646" s="5" t="s">
        <v>838</v>
      </c>
      <c r="H646">
        <v>1</v>
      </c>
      <c r="I646">
        <v>1</v>
      </c>
      <c r="J646">
        <v>1</v>
      </c>
      <c r="K646">
        <v>0</v>
      </c>
      <c r="L646" s="4">
        <f t="shared" si="11"/>
        <v>0.75</v>
      </c>
      <c r="M646" t="s">
        <v>8</v>
      </c>
    </row>
    <row r="647" spans="1:13" x14ac:dyDescent="0.3">
      <c r="A647" t="s">
        <v>784</v>
      </c>
      <c r="B647" t="s">
        <v>88</v>
      </c>
      <c r="C647" t="s">
        <v>31</v>
      </c>
      <c r="D647" s="5" t="s">
        <v>837</v>
      </c>
      <c r="E647" s="5" t="s">
        <v>837</v>
      </c>
      <c r="F647" s="5" t="s">
        <v>837</v>
      </c>
      <c r="G647" s="5" t="s">
        <v>837</v>
      </c>
      <c r="H647">
        <v>0</v>
      </c>
      <c r="I647">
        <v>0</v>
      </c>
      <c r="J647">
        <v>0</v>
      </c>
      <c r="K647">
        <v>0</v>
      </c>
      <c r="L647" s="4">
        <f t="shared" si="11"/>
        <v>0</v>
      </c>
      <c r="M647" t="s">
        <v>17</v>
      </c>
    </row>
    <row r="648" spans="1:13" x14ac:dyDescent="0.3">
      <c r="A648" t="s">
        <v>687</v>
      </c>
      <c r="B648" t="s">
        <v>11</v>
      </c>
      <c r="C648" t="s">
        <v>12</v>
      </c>
      <c r="D648" s="5" t="s">
        <v>837</v>
      </c>
      <c r="E648" s="5" t="s">
        <v>837</v>
      </c>
      <c r="F648" s="5" t="s">
        <v>837</v>
      </c>
      <c r="G648" s="5" t="s">
        <v>837</v>
      </c>
      <c r="H648">
        <v>0</v>
      </c>
      <c r="I648">
        <v>0</v>
      </c>
      <c r="J648">
        <v>0</v>
      </c>
      <c r="K648">
        <v>0</v>
      </c>
      <c r="L648" s="4">
        <f t="shared" si="11"/>
        <v>0</v>
      </c>
      <c r="M648" t="s">
        <v>17</v>
      </c>
    </row>
    <row r="649" spans="1:13" x14ac:dyDescent="0.3">
      <c r="A649" t="s">
        <v>726</v>
      </c>
      <c r="B649" t="s">
        <v>88</v>
      </c>
      <c r="C649" t="s">
        <v>28</v>
      </c>
      <c r="D649" s="5" t="s">
        <v>836</v>
      </c>
      <c r="E649" s="5" t="s">
        <v>836</v>
      </c>
      <c r="F649" s="5" t="s">
        <v>836</v>
      </c>
      <c r="G649" s="5" t="s">
        <v>831</v>
      </c>
      <c r="H649">
        <v>-1</v>
      </c>
      <c r="I649">
        <v>-1</v>
      </c>
      <c r="J649">
        <v>-1</v>
      </c>
      <c r="K649">
        <v>-1</v>
      </c>
      <c r="L649" s="4">
        <f t="shared" si="11"/>
        <v>-1</v>
      </c>
      <c r="M649" t="s">
        <v>9</v>
      </c>
    </row>
    <row r="650" spans="1:13" x14ac:dyDescent="0.3">
      <c r="A650" t="s">
        <v>716</v>
      </c>
      <c r="B650" t="s">
        <v>60</v>
      </c>
      <c r="C650" t="s">
        <v>31</v>
      </c>
      <c r="D650" s="5" t="s">
        <v>835</v>
      </c>
      <c r="E650" s="5" t="s">
        <v>834</v>
      </c>
      <c r="F650" s="5" t="s">
        <v>834</v>
      </c>
      <c r="G650" s="5" t="s">
        <v>835</v>
      </c>
      <c r="H650">
        <v>-1</v>
      </c>
      <c r="I650">
        <v>0</v>
      </c>
      <c r="J650">
        <v>0</v>
      </c>
      <c r="K650">
        <v>1</v>
      </c>
      <c r="L650" s="4">
        <f t="shared" si="11"/>
        <v>0</v>
      </c>
      <c r="M650" t="s">
        <v>9</v>
      </c>
    </row>
    <row r="651" spans="1:13" x14ac:dyDescent="0.3">
      <c r="A651" t="s">
        <v>627</v>
      </c>
      <c r="B651" t="s">
        <v>32</v>
      </c>
      <c r="C651" t="s">
        <v>22</v>
      </c>
      <c r="D651" s="5" t="s">
        <v>836</v>
      </c>
      <c r="E651" s="5" t="s">
        <v>836</v>
      </c>
      <c r="F651" s="5" t="s">
        <v>836</v>
      </c>
      <c r="G651" s="5" t="s">
        <v>830</v>
      </c>
      <c r="H651">
        <v>-1</v>
      </c>
      <c r="I651">
        <v>-1</v>
      </c>
      <c r="J651">
        <v>-1</v>
      </c>
      <c r="K651">
        <v>-1</v>
      </c>
      <c r="L651" s="4">
        <f t="shared" si="11"/>
        <v>-1</v>
      </c>
      <c r="M651" t="s">
        <v>9</v>
      </c>
    </row>
    <row r="652" spans="1:13" x14ac:dyDescent="0.3">
      <c r="A652" t="s">
        <v>652</v>
      </c>
      <c r="B652" t="s">
        <v>39</v>
      </c>
      <c r="C652" t="s">
        <v>22</v>
      </c>
      <c r="D652" s="5" t="s">
        <v>830</v>
      </c>
      <c r="E652" s="5" t="s">
        <v>830</v>
      </c>
      <c r="F652" s="5" t="s">
        <v>830</v>
      </c>
      <c r="G652" s="5" t="s">
        <v>830</v>
      </c>
      <c r="H652">
        <v>1</v>
      </c>
      <c r="I652">
        <v>1</v>
      </c>
      <c r="J652">
        <v>1</v>
      </c>
      <c r="K652">
        <v>-1</v>
      </c>
      <c r="L652" s="4">
        <f t="shared" si="11"/>
        <v>0.5</v>
      </c>
      <c r="M652" t="s">
        <v>17</v>
      </c>
    </row>
    <row r="653" spans="1:13" x14ac:dyDescent="0.3">
      <c r="A653" t="s">
        <v>546</v>
      </c>
      <c r="B653" t="s">
        <v>36</v>
      </c>
      <c r="C653" t="s">
        <v>31</v>
      </c>
      <c r="D653" s="5" t="s">
        <v>837</v>
      </c>
      <c r="E653" s="5" t="s">
        <v>837</v>
      </c>
      <c r="F653" s="5" t="s">
        <v>837</v>
      </c>
      <c r="G653" s="5" t="s">
        <v>837</v>
      </c>
      <c r="H653">
        <v>0</v>
      </c>
      <c r="I653">
        <v>0</v>
      </c>
      <c r="J653">
        <v>0</v>
      </c>
      <c r="K653">
        <v>0</v>
      </c>
      <c r="L653" s="4">
        <f t="shared" si="11"/>
        <v>0</v>
      </c>
      <c r="M653" t="s">
        <v>17</v>
      </c>
    </row>
    <row r="654" spans="1:13" x14ac:dyDescent="0.3">
      <c r="A654" t="s">
        <v>798</v>
      </c>
      <c r="B654" t="s">
        <v>51</v>
      </c>
      <c r="C654" t="s">
        <v>26</v>
      </c>
      <c r="D654" s="5" t="s">
        <v>831</v>
      </c>
      <c r="E654" s="5" t="s">
        <v>831</v>
      </c>
      <c r="F654" s="5" t="s">
        <v>831</v>
      </c>
      <c r="G654" s="5" t="s">
        <v>835</v>
      </c>
      <c r="H654">
        <v>1</v>
      </c>
      <c r="I654">
        <v>1</v>
      </c>
      <c r="J654">
        <v>1</v>
      </c>
      <c r="K654">
        <v>1</v>
      </c>
      <c r="L654" s="4">
        <f t="shared" si="11"/>
        <v>1</v>
      </c>
      <c r="M654" t="s">
        <v>8</v>
      </c>
    </row>
    <row r="655" spans="1:13" x14ac:dyDescent="0.3">
      <c r="A655" t="s">
        <v>648</v>
      </c>
      <c r="B655" t="s">
        <v>60</v>
      </c>
      <c r="C655" t="s">
        <v>22</v>
      </c>
      <c r="D655" s="5" t="s">
        <v>830</v>
      </c>
      <c r="E655" s="5" t="s">
        <v>830</v>
      </c>
      <c r="F655" s="5" t="s">
        <v>830</v>
      </c>
      <c r="G655" s="5" t="s">
        <v>830</v>
      </c>
      <c r="H655">
        <v>1</v>
      </c>
      <c r="I655">
        <v>1</v>
      </c>
      <c r="J655">
        <v>1</v>
      </c>
      <c r="K655">
        <v>-1</v>
      </c>
      <c r="L655" s="4">
        <f t="shared" si="11"/>
        <v>0.5</v>
      </c>
      <c r="M655" t="s">
        <v>17</v>
      </c>
    </row>
    <row r="656" spans="1:13" x14ac:dyDescent="0.3">
      <c r="A656" t="s">
        <v>522</v>
      </c>
      <c r="B656" t="s">
        <v>155</v>
      </c>
      <c r="C656" t="s">
        <v>15</v>
      </c>
      <c r="D656" s="5" t="s">
        <v>830</v>
      </c>
      <c r="E656" s="5" t="s">
        <v>834</v>
      </c>
      <c r="F656" s="5" t="s">
        <v>830</v>
      </c>
      <c r="G656" s="5" t="s">
        <v>835</v>
      </c>
      <c r="H656">
        <v>1</v>
      </c>
      <c r="I656">
        <v>0</v>
      </c>
      <c r="J656">
        <v>1</v>
      </c>
      <c r="K656">
        <v>1</v>
      </c>
      <c r="L656" s="4">
        <f t="shared" si="11"/>
        <v>0.75</v>
      </c>
      <c r="M656" t="s">
        <v>8</v>
      </c>
    </row>
    <row r="657" spans="1:13" x14ac:dyDescent="0.3">
      <c r="A657" t="s">
        <v>523</v>
      </c>
      <c r="B657" t="s">
        <v>6</v>
      </c>
      <c r="C657" t="s">
        <v>28</v>
      </c>
      <c r="D657" s="5" t="s">
        <v>830</v>
      </c>
      <c r="E657" s="5" t="s">
        <v>830</v>
      </c>
      <c r="F657" s="5" t="s">
        <v>830</v>
      </c>
      <c r="G657" s="5" t="s">
        <v>838</v>
      </c>
      <c r="H657">
        <v>1</v>
      </c>
      <c r="I657">
        <v>1</v>
      </c>
      <c r="J657">
        <v>1</v>
      </c>
      <c r="K657">
        <v>0</v>
      </c>
      <c r="L657" s="4">
        <f t="shared" si="11"/>
        <v>0.75</v>
      </c>
      <c r="M657" t="s">
        <v>8</v>
      </c>
    </row>
    <row r="658" spans="1:13" x14ac:dyDescent="0.3">
      <c r="A658" t="s">
        <v>524</v>
      </c>
      <c r="B658" t="s">
        <v>75</v>
      </c>
      <c r="C658" t="s">
        <v>22</v>
      </c>
      <c r="D658" s="5" t="s">
        <v>830</v>
      </c>
      <c r="E658" s="5" t="s">
        <v>830</v>
      </c>
      <c r="F658" s="5" t="s">
        <v>830</v>
      </c>
      <c r="G658" s="5" t="s">
        <v>830</v>
      </c>
      <c r="H658">
        <v>1</v>
      </c>
      <c r="I658">
        <v>1</v>
      </c>
      <c r="J658">
        <v>1</v>
      </c>
      <c r="K658">
        <v>-1</v>
      </c>
      <c r="L658" s="4">
        <f t="shared" si="11"/>
        <v>0.5</v>
      </c>
      <c r="M658" t="s">
        <v>17</v>
      </c>
    </row>
    <row r="659" spans="1:13" x14ac:dyDescent="0.3">
      <c r="A659" t="s">
        <v>525</v>
      </c>
      <c r="B659" t="s">
        <v>304</v>
      </c>
      <c r="C659" t="s">
        <v>12</v>
      </c>
      <c r="D659" s="5" t="s">
        <v>830</v>
      </c>
      <c r="E659" s="5" t="s">
        <v>830</v>
      </c>
      <c r="F659" s="5" t="s">
        <v>830</v>
      </c>
      <c r="G659" s="5" t="s">
        <v>835</v>
      </c>
      <c r="H659">
        <v>1</v>
      </c>
      <c r="I659">
        <v>1</v>
      </c>
      <c r="J659">
        <v>1</v>
      </c>
      <c r="K659">
        <v>1</v>
      </c>
      <c r="L659" s="4">
        <f t="shared" si="11"/>
        <v>1</v>
      </c>
      <c r="M659" t="s">
        <v>8</v>
      </c>
    </row>
    <row r="660" spans="1:13" x14ac:dyDescent="0.3">
      <c r="A660" t="s">
        <v>526</v>
      </c>
      <c r="B660" t="s">
        <v>14</v>
      </c>
      <c r="C660" t="s">
        <v>31</v>
      </c>
      <c r="D660" s="5" t="s">
        <v>831</v>
      </c>
      <c r="E660" s="5" t="s">
        <v>831</v>
      </c>
      <c r="F660" s="5" t="s">
        <v>831</v>
      </c>
      <c r="G660" s="5" t="s">
        <v>835</v>
      </c>
      <c r="H660">
        <v>1</v>
      </c>
      <c r="I660">
        <v>1</v>
      </c>
      <c r="J660">
        <v>1</v>
      </c>
      <c r="K660">
        <v>1</v>
      </c>
      <c r="L660" s="4">
        <f t="shared" si="11"/>
        <v>1</v>
      </c>
      <c r="M660" t="s">
        <v>8</v>
      </c>
    </row>
    <row r="661" spans="1:13" x14ac:dyDescent="0.3">
      <c r="A661" t="s">
        <v>527</v>
      </c>
      <c r="B661" t="s">
        <v>21</v>
      </c>
      <c r="C661" t="s">
        <v>12</v>
      </c>
      <c r="D661" s="5" t="s">
        <v>830</v>
      </c>
      <c r="E661" s="5" t="s">
        <v>830</v>
      </c>
      <c r="F661" s="5" t="s">
        <v>830</v>
      </c>
      <c r="G661" s="5" t="s">
        <v>835</v>
      </c>
      <c r="H661">
        <v>1</v>
      </c>
      <c r="I661">
        <v>1</v>
      </c>
      <c r="J661">
        <v>1</v>
      </c>
      <c r="K661">
        <v>1</v>
      </c>
      <c r="L661" s="4">
        <f t="shared" si="11"/>
        <v>1</v>
      </c>
      <c r="M661" t="s">
        <v>8</v>
      </c>
    </row>
    <row r="662" spans="1:13" x14ac:dyDescent="0.3">
      <c r="A662" t="s">
        <v>528</v>
      </c>
      <c r="B662" t="s">
        <v>6</v>
      </c>
      <c r="C662" t="s">
        <v>12</v>
      </c>
      <c r="D662" s="5" t="s">
        <v>830</v>
      </c>
      <c r="E662" s="5" t="s">
        <v>830</v>
      </c>
      <c r="F662" s="5" t="s">
        <v>830</v>
      </c>
      <c r="G662" s="5" t="s">
        <v>835</v>
      </c>
      <c r="H662">
        <v>1</v>
      </c>
      <c r="I662">
        <v>1</v>
      </c>
      <c r="J662">
        <v>1</v>
      </c>
      <c r="K662">
        <v>1</v>
      </c>
      <c r="L662" s="4">
        <f t="shared" si="11"/>
        <v>1</v>
      </c>
      <c r="M662" t="s">
        <v>8</v>
      </c>
    </row>
    <row r="663" spans="1:13" x14ac:dyDescent="0.3">
      <c r="A663" t="s">
        <v>529</v>
      </c>
      <c r="B663" t="s">
        <v>6</v>
      </c>
      <c r="C663" t="s">
        <v>15</v>
      </c>
      <c r="D663" s="5" t="s">
        <v>830</v>
      </c>
      <c r="E663" s="5" t="s">
        <v>830</v>
      </c>
      <c r="F663" s="5" t="s">
        <v>830</v>
      </c>
      <c r="G663" s="5" t="s">
        <v>835</v>
      </c>
      <c r="H663">
        <v>1</v>
      </c>
      <c r="I663">
        <v>1</v>
      </c>
      <c r="J663">
        <v>1</v>
      </c>
      <c r="K663">
        <v>1</v>
      </c>
      <c r="L663" s="4">
        <f t="shared" si="11"/>
        <v>1</v>
      </c>
      <c r="M663" t="s">
        <v>8</v>
      </c>
    </row>
    <row r="664" spans="1:13" x14ac:dyDescent="0.3">
      <c r="A664" t="s">
        <v>530</v>
      </c>
      <c r="B664" t="s">
        <v>21</v>
      </c>
      <c r="C664" t="s">
        <v>31</v>
      </c>
      <c r="D664" s="5" t="s">
        <v>835</v>
      </c>
      <c r="E664" s="5" t="s">
        <v>835</v>
      </c>
      <c r="F664" s="5" t="s">
        <v>835</v>
      </c>
      <c r="G664" s="5" t="s">
        <v>835</v>
      </c>
      <c r="H664">
        <v>-1</v>
      </c>
      <c r="I664">
        <v>-1</v>
      </c>
      <c r="J664">
        <v>-1</v>
      </c>
      <c r="K664">
        <v>1</v>
      </c>
      <c r="L664" s="4">
        <f t="shared" si="11"/>
        <v>-0.5</v>
      </c>
      <c r="M664" t="s">
        <v>9</v>
      </c>
    </row>
    <row r="665" spans="1:13" x14ac:dyDescent="0.3">
      <c r="A665" t="s">
        <v>531</v>
      </c>
      <c r="B665" t="s">
        <v>155</v>
      </c>
      <c r="C665" t="s">
        <v>7</v>
      </c>
      <c r="D665" s="5" t="s">
        <v>831</v>
      </c>
      <c r="E665" s="5" t="s">
        <v>832</v>
      </c>
      <c r="F665" s="5" t="s">
        <v>831</v>
      </c>
      <c r="G665" s="5" t="s">
        <v>836</v>
      </c>
      <c r="H665">
        <v>1</v>
      </c>
      <c r="I665">
        <v>0</v>
      </c>
      <c r="J665">
        <v>1</v>
      </c>
      <c r="K665">
        <v>1</v>
      </c>
      <c r="L665" s="4">
        <f t="shared" si="11"/>
        <v>0.75</v>
      </c>
      <c r="M665" t="s">
        <v>8</v>
      </c>
    </row>
    <row r="666" spans="1:13" x14ac:dyDescent="0.3">
      <c r="A666" t="s">
        <v>532</v>
      </c>
      <c r="B666" t="s">
        <v>11</v>
      </c>
      <c r="C666" t="s">
        <v>15</v>
      </c>
      <c r="D666" s="5" t="s">
        <v>830</v>
      </c>
      <c r="E666" s="5" t="s">
        <v>830</v>
      </c>
      <c r="F666" s="5" t="s">
        <v>830</v>
      </c>
      <c r="G666" s="5" t="s">
        <v>835</v>
      </c>
      <c r="H666">
        <v>1</v>
      </c>
      <c r="I666">
        <v>1</v>
      </c>
      <c r="J666">
        <v>1</v>
      </c>
      <c r="K666">
        <v>1</v>
      </c>
      <c r="L666" s="4">
        <f t="shared" si="11"/>
        <v>1</v>
      </c>
      <c r="M666" t="s">
        <v>8</v>
      </c>
    </row>
    <row r="667" spans="1:13" x14ac:dyDescent="0.3">
      <c r="A667" t="s">
        <v>549</v>
      </c>
      <c r="B667" t="s">
        <v>36</v>
      </c>
      <c r="C667" t="s">
        <v>7</v>
      </c>
      <c r="D667" s="5" t="s">
        <v>837</v>
      </c>
      <c r="E667" s="5" t="s">
        <v>837</v>
      </c>
      <c r="F667" s="5" t="s">
        <v>837</v>
      </c>
      <c r="G667" s="5" t="s">
        <v>837</v>
      </c>
      <c r="H667">
        <v>0</v>
      </c>
      <c r="I667">
        <v>0</v>
      </c>
      <c r="J667">
        <v>0</v>
      </c>
      <c r="K667">
        <v>0</v>
      </c>
      <c r="L667" s="4">
        <f t="shared" si="11"/>
        <v>0</v>
      </c>
      <c r="M667" t="s">
        <v>17</v>
      </c>
    </row>
    <row r="668" spans="1:13" x14ac:dyDescent="0.3">
      <c r="A668" t="s">
        <v>534</v>
      </c>
      <c r="B668" t="s">
        <v>11</v>
      </c>
      <c r="C668" t="s">
        <v>15</v>
      </c>
      <c r="D668" s="5" t="s">
        <v>830</v>
      </c>
      <c r="E668" s="5" t="s">
        <v>830</v>
      </c>
      <c r="F668" s="5" t="s">
        <v>830</v>
      </c>
      <c r="G668" s="5" t="s">
        <v>835</v>
      </c>
      <c r="H668">
        <v>1</v>
      </c>
      <c r="I668">
        <v>1</v>
      </c>
      <c r="J668">
        <v>1</v>
      </c>
      <c r="K668">
        <v>1</v>
      </c>
      <c r="L668" s="4">
        <f t="shared" si="11"/>
        <v>1</v>
      </c>
      <c r="M668" t="s">
        <v>8</v>
      </c>
    </row>
    <row r="669" spans="1:13" x14ac:dyDescent="0.3">
      <c r="A669" t="s">
        <v>535</v>
      </c>
      <c r="B669" t="s">
        <v>18</v>
      </c>
      <c r="C669" t="s">
        <v>22</v>
      </c>
      <c r="D669" s="5" t="s">
        <v>836</v>
      </c>
      <c r="E669" s="5" t="s">
        <v>836</v>
      </c>
      <c r="F669" s="5" t="s">
        <v>836</v>
      </c>
      <c r="G669" s="5" t="s">
        <v>830</v>
      </c>
      <c r="H669">
        <v>-1</v>
      </c>
      <c r="I669">
        <v>-1</v>
      </c>
      <c r="J669">
        <v>-1</v>
      </c>
      <c r="K669">
        <v>-1</v>
      </c>
      <c r="L669" s="4">
        <f t="shared" si="11"/>
        <v>-1</v>
      </c>
      <c r="M669" t="s">
        <v>9</v>
      </c>
    </row>
    <row r="670" spans="1:13" x14ac:dyDescent="0.3">
      <c r="A670" t="s">
        <v>536</v>
      </c>
      <c r="B670" t="s">
        <v>51</v>
      </c>
      <c r="C670" t="s">
        <v>22</v>
      </c>
      <c r="D670" s="5" t="s">
        <v>830</v>
      </c>
      <c r="E670" s="5" t="s">
        <v>830</v>
      </c>
      <c r="F670" s="5" t="s">
        <v>830</v>
      </c>
      <c r="G670" s="5" t="s">
        <v>836</v>
      </c>
      <c r="H670">
        <v>1</v>
      </c>
      <c r="I670">
        <v>1</v>
      </c>
      <c r="J670">
        <v>1</v>
      </c>
      <c r="K670">
        <v>1</v>
      </c>
      <c r="L670" s="4">
        <f t="shared" si="11"/>
        <v>1</v>
      </c>
      <c r="M670" t="s">
        <v>8</v>
      </c>
    </row>
    <row r="671" spans="1:13" x14ac:dyDescent="0.3">
      <c r="A671" t="s">
        <v>764</v>
      </c>
      <c r="B671" t="s">
        <v>623</v>
      </c>
      <c r="C671" t="s">
        <v>22</v>
      </c>
      <c r="D671" s="5" t="s">
        <v>837</v>
      </c>
      <c r="E671" s="5" t="s">
        <v>837</v>
      </c>
      <c r="F671" s="5" t="s">
        <v>837</v>
      </c>
      <c r="G671" s="5" t="s">
        <v>837</v>
      </c>
      <c r="H671">
        <v>0</v>
      </c>
      <c r="I671">
        <v>0</v>
      </c>
      <c r="J671">
        <v>0</v>
      </c>
      <c r="K671">
        <v>0</v>
      </c>
      <c r="L671" s="4">
        <f t="shared" si="11"/>
        <v>0</v>
      </c>
      <c r="M671" t="s">
        <v>17</v>
      </c>
    </row>
    <row r="672" spans="1:13" x14ac:dyDescent="0.3">
      <c r="A672" t="s">
        <v>537</v>
      </c>
      <c r="B672" t="s">
        <v>75</v>
      </c>
      <c r="C672" t="s">
        <v>31</v>
      </c>
      <c r="D672" s="5" t="s">
        <v>835</v>
      </c>
      <c r="E672" s="5" t="s">
        <v>835</v>
      </c>
      <c r="F672" s="5" t="s">
        <v>835</v>
      </c>
      <c r="G672" s="5" t="s">
        <v>835</v>
      </c>
      <c r="H672">
        <v>-1</v>
      </c>
      <c r="I672">
        <v>-1</v>
      </c>
      <c r="J672">
        <v>-1</v>
      </c>
      <c r="K672">
        <v>1</v>
      </c>
      <c r="L672" s="4">
        <f t="shared" si="11"/>
        <v>-0.5</v>
      </c>
      <c r="M672" t="s">
        <v>9</v>
      </c>
    </row>
    <row r="673" spans="1:13" x14ac:dyDescent="0.3">
      <c r="A673" t="s">
        <v>538</v>
      </c>
      <c r="B673" t="s">
        <v>18</v>
      </c>
      <c r="C673" t="s">
        <v>22</v>
      </c>
      <c r="D673" s="5" t="s">
        <v>836</v>
      </c>
      <c r="E673" s="5" t="s">
        <v>836</v>
      </c>
      <c r="F673" s="5" t="s">
        <v>836</v>
      </c>
      <c r="G673" s="5" t="s">
        <v>830</v>
      </c>
      <c r="H673">
        <v>-1</v>
      </c>
      <c r="I673">
        <v>-1</v>
      </c>
      <c r="J673">
        <v>-1</v>
      </c>
      <c r="K673">
        <v>-1</v>
      </c>
      <c r="L673" s="4">
        <f t="shared" si="11"/>
        <v>-1</v>
      </c>
      <c r="M673" t="s">
        <v>9</v>
      </c>
    </row>
    <row r="674" spans="1:13" x14ac:dyDescent="0.3">
      <c r="A674" t="s">
        <v>560</v>
      </c>
      <c r="B674" t="s">
        <v>75</v>
      </c>
      <c r="C674" t="s">
        <v>7</v>
      </c>
      <c r="D674" s="5" t="s">
        <v>833</v>
      </c>
      <c r="E674" s="5" t="s">
        <v>834</v>
      </c>
      <c r="F674" s="5" t="s">
        <v>835</v>
      </c>
      <c r="G674" s="5" t="s">
        <v>830</v>
      </c>
      <c r="H674">
        <v>0</v>
      </c>
      <c r="I674">
        <v>0</v>
      </c>
      <c r="J674">
        <v>-1</v>
      </c>
      <c r="K674">
        <v>-1</v>
      </c>
      <c r="L674" s="4">
        <f t="shared" si="11"/>
        <v>-0.5</v>
      </c>
      <c r="M674" t="s">
        <v>9</v>
      </c>
    </row>
    <row r="675" spans="1:13" x14ac:dyDescent="0.3">
      <c r="A675" t="s">
        <v>807</v>
      </c>
      <c r="B675" t="s">
        <v>30</v>
      </c>
      <c r="C675" t="s">
        <v>28</v>
      </c>
      <c r="D675" s="5" t="s">
        <v>836</v>
      </c>
      <c r="E675" s="5" t="s">
        <v>836</v>
      </c>
      <c r="F675" s="5" t="s">
        <v>836</v>
      </c>
      <c r="G675" s="5" t="s">
        <v>831</v>
      </c>
      <c r="H675">
        <v>-1</v>
      </c>
      <c r="I675">
        <v>-1</v>
      </c>
      <c r="J675">
        <v>-1</v>
      </c>
      <c r="K675">
        <v>-1</v>
      </c>
      <c r="L675" s="4">
        <f t="shared" si="11"/>
        <v>-1</v>
      </c>
      <c r="M675" t="s">
        <v>9</v>
      </c>
    </row>
    <row r="676" spans="1:13" x14ac:dyDescent="0.3">
      <c r="A676" t="s">
        <v>785</v>
      </c>
      <c r="B676" t="s">
        <v>623</v>
      </c>
      <c r="C676" t="s">
        <v>28</v>
      </c>
      <c r="D676" s="5" t="s">
        <v>830</v>
      </c>
      <c r="E676" s="5" t="s">
        <v>830</v>
      </c>
      <c r="F676" s="5" t="s">
        <v>830</v>
      </c>
      <c r="G676" s="5" t="s">
        <v>838</v>
      </c>
      <c r="H676">
        <v>1</v>
      </c>
      <c r="I676">
        <v>1</v>
      </c>
      <c r="J676">
        <v>1</v>
      </c>
      <c r="K676">
        <v>0</v>
      </c>
      <c r="L676" s="4">
        <f t="shared" si="11"/>
        <v>0.75</v>
      </c>
      <c r="M676" t="s">
        <v>8</v>
      </c>
    </row>
    <row r="677" spans="1:13" x14ac:dyDescent="0.3">
      <c r="A677" t="s">
        <v>540</v>
      </c>
      <c r="B677" t="s">
        <v>155</v>
      </c>
      <c r="C677" t="s">
        <v>15</v>
      </c>
      <c r="D677" s="5" t="s">
        <v>830</v>
      </c>
      <c r="E677" s="5" t="s">
        <v>830</v>
      </c>
      <c r="F677" s="5" t="s">
        <v>830</v>
      </c>
      <c r="G677" s="5" t="s">
        <v>835</v>
      </c>
      <c r="H677">
        <v>1</v>
      </c>
      <c r="I677">
        <v>1</v>
      </c>
      <c r="J677">
        <v>1</v>
      </c>
      <c r="K677">
        <v>1</v>
      </c>
      <c r="L677" s="4">
        <f t="shared" si="11"/>
        <v>1</v>
      </c>
      <c r="M677" t="s">
        <v>8</v>
      </c>
    </row>
    <row r="678" spans="1:13" x14ac:dyDescent="0.3">
      <c r="A678" t="s">
        <v>541</v>
      </c>
      <c r="B678" t="s">
        <v>36</v>
      </c>
      <c r="C678" t="s">
        <v>26</v>
      </c>
      <c r="D678" s="5" t="s">
        <v>831</v>
      </c>
      <c r="E678" s="5" t="s">
        <v>835</v>
      </c>
      <c r="F678" s="5" t="s">
        <v>835</v>
      </c>
      <c r="G678" s="5" t="s">
        <v>835</v>
      </c>
      <c r="H678">
        <v>1</v>
      </c>
      <c r="I678">
        <v>-1</v>
      </c>
      <c r="J678">
        <v>-1</v>
      </c>
      <c r="K678">
        <v>1</v>
      </c>
      <c r="L678" s="4">
        <f t="shared" si="11"/>
        <v>0</v>
      </c>
      <c r="M678" t="s">
        <v>9</v>
      </c>
    </row>
    <row r="679" spans="1:13" x14ac:dyDescent="0.3">
      <c r="A679" t="s">
        <v>669</v>
      </c>
      <c r="B679" t="s">
        <v>112</v>
      </c>
      <c r="C679" t="s">
        <v>28</v>
      </c>
      <c r="D679" s="5" t="s">
        <v>830</v>
      </c>
      <c r="E679" s="5" t="s">
        <v>830</v>
      </c>
      <c r="F679" s="5" t="s">
        <v>830</v>
      </c>
      <c r="G679" s="5" t="s">
        <v>838</v>
      </c>
      <c r="H679">
        <v>1</v>
      </c>
      <c r="I679">
        <v>1</v>
      </c>
      <c r="J679">
        <v>1</v>
      </c>
      <c r="K679">
        <v>0</v>
      </c>
      <c r="L679" s="4">
        <f t="shared" si="11"/>
        <v>0.75</v>
      </c>
      <c r="M679" t="s">
        <v>8</v>
      </c>
    </row>
    <row r="680" spans="1:13" x14ac:dyDescent="0.3">
      <c r="A680" t="s">
        <v>542</v>
      </c>
      <c r="B680" t="s">
        <v>18</v>
      </c>
      <c r="C680" t="s">
        <v>22</v>
      </c>
      <c r="D680" s="5" t="s">
        <v>836</v>
      </c>
      <c r="E680" s="5" t="s">
        <v>836</v>
      </c>
      <c r="F680" s="5" t="s">
        <v>836</v>
      </c>
      <c r="G680" s="5" t="s">
        <v>830</v>
      </c>
      <c r="H680">
        <v>-1</v>
      </c>
      <c r="I680">
        <v>-1</v>
      </c>
      <c r="J680">
        <v>-1</v>
      </c>
      <c r="K680">
        <v>-1</v>
      </c>
      <c r="L680" s="4">
        <f t="shared" si="11"/>
        <v>-1</v>
      </c>
      <c r="M680" t="s">
        <v>9</v>
      </c>
    </row>
    <row r="681" spans="1:13" x14ac:dyDescent="0.3">
      <c r="A681" t="s">
        <v>543</v>
      </c>
      <c r="B681" t="s">
        <v>14</v>
      </c>
      <c r="C681" t="s">
        <v>31</v>
      </c>
      <c r="D681" s="5" t="s">
        <v>831</v>
      </c>
      <c r="E681" s="5" t="s">
        <v>831</v>
      </c>
      <c r="F681" s="5" t="s">
        <v>831</v>
      </c>
      <c r="G681" s="5" t="s">
        <v>835</v>
      </c>
      <c r="H681">
        <v>1</v>
      </c>
      <c r="I681">
        <v>1</v>
      </c>
      <c r="J681">
        <v>1</v>
      </c>
      <c r="K681">
        <v>1</v>
      </c>
      <c r="L681" s="4">
        <f t="shared" si="11"/>
        <v>1</v>
      </c>
      <c r="M681" t="s">
        <v>8</v>
      </c>
    </row>
    <row r="682" spans="1:13" x14ac:dyDescent="0.3">
      <c r="A682" t="s">
        <v>544</v>
      </c>
      <c r="B682" t="s">
        <v>32</v>
      </c>
      <c r="C682" t="s">
        <v>15</v>
      </c>
      <c r="D682" s="5" t="s">
        <v>830</v>
      </c>
      <c r="E682" s="5" t="s">
        <v>830</v>
      </c>
      <c r="F682" s="5" t="s">
        <v>830</v>
      </c>
      <c r="G682" s="5" t="s">
        <v>835</v>
      </c>
      <c r="H682">
        <v>1</v>
      </c>
      <c r="I682">
        <v>1</v>
      </c>
      <c r="J682">
        <v>1</v>
      </c>
      <c r="K682">
        <v>1</v>
      </c>
      <c r="L682" s="4">
        <f t="shared" si="11"/>
        <v>1</v>
      </c>
      <c r="M682" t="s">
        <v>8</v>
      </c>
    </row>
    <row r="683" spans="1:13" x14ac:dyDescent="0.3">
      <c r="A683" t="s">
        <v>545</v>
      </c>
      <c r="B683" t="s">
        <v>251</v>
      </c>
      <c r="C683" t="s">
        <v>26</v>
      </c>
      <c r="D683" s="5" t="s">
        <v>835</v>
      </c>
      <c r="E683" s="5" t="s">
        <v>835</v>
      </c>
      <c r="F683" s="5" t="s">
        <v>835</v>
      </c>
      <c r="G683" s="5" t="s">
        <v>835</v>
      </c>
      <c r="H683">
        <v>-1</v>
      </c>
      <c r="I683">
        <v>-1</v>
      </c>
      <c r="J683">
        <v>-1</v>
      </c>
      <c r="K683">
        <v>1</v>
      </c>
      <c r="L683" s="4">
        <f t="shared" si="11"/>
        <v>-0.5</v>
      </c>
      <c r="M683" t="s">
        <v>9</v>
      </c>
    </row>
    <row r="684" spans="1:13" x14ac:dyDescent="0.3">
      <c r="A684" t="s">
        <v>774</v>
      </c>
      <c r="B684" t="s">
        <v>88</v>
      </c>
      <c r="C684" t="s">
        <v>31</v>
      </c>
      <c r="D684" s="5" t="s">
        <v>835</v>
      </c>
      <c r="E684" s="5" t="s">
        <v>831</v>
      </c>
      <c r="F684" s="5" t="s">
        <v>835</v>
      </c>
      <c r="G684" s="5" t="s">
        <v>835</v>
      </c>
      <c r="H684">
        <v>-1</v>
      </c>
      <c r="I684">
        <v>1</v>
      </c>
      <c r="J684">
        <v>-1</v>
      </c>
      <c r="K684">
        <v>1</v>
      </c>
      <c r="L684" s="4">
        <f t="shared" si="11"/>
        <v>0</v>
      </c>
      <c r="M684" t="s">
        <v>9</v>
      </c>
    </row>
    <row r="685" spans="1:13" x14ac:dyDescent="0.3">
      <c r="A685" t="s">
        <v>561</v>
      </c>
      <c r="B685" t="s">
        <v>14</v>
      </c>
      <c r="C685" t="s">
        <v>15</v>
      </c>
      <c r="D685" s="5" t="s">
        <v>837</v>
      </c>
      <c r="E685" s="5" t="s">
        <v>837</v>
      </c>
      <c r="F685" s="5" t="s">
        <v>837</v>
      </c>
      <c r="G685" s="5" t="s">
        <v>837</v>
      </c>
      <c r="H685">
        <v>0</v>
      </c>
      <c r="I685">
        <v>0</v>
      </c>
      <c r="J685">
        <v>0</v>
      </c>
      <c r="K685">
        <v>0</v>
      </c>
      <c r="L685" s="4">
        <f t="shared" si="11"/>
        <v>0</v>
      </c>
      <c r="M685" t="s">
        <v>17</v>
      </c>
    </row>
    <row r="686" spans="1:13" x14ac:dyDescent="0.3">
      <c r="A686" t="s">
        <v>566</v>
      </c>
      <c r="B686" t="s">
        <v>11</v>
      </c>
      <c r="C686" t="s">
        <v>31</v>
      </c>
      <c r="D686" s="5" t="s">
        <v>837</v>
      </c>
      <c r="E686" s="5" t="s">
        <v>837</v>
      </c>
      <c r="F686" s="5" t="s">
        <v>837</v>
      </c>
      <c r="G686" s="5" t="s">
        <v>837</v>
      </c>
      <c r="H686">
        <v>0</v>
      </c>
      <c r="I686">
        <v>0</v>
      </c>
      <c r="J686">
        <v>0</v>
      </c>
      <c r="K686">
        <v>0</v>
      </c>
      <c r="L686" s="4">
        <f t="shared" si="11"/>
        <v>0</v>
      </c>
      <c r="M686" t="s">
        <v>17</v>
      </c>
    </row>
    <row r="687" spans="1:13" x14ac:dyDescent="0.3">
      <c r="A687" t="s">
        <v>547</v>
      </c>
      <c r="B687" t="s">
        <v>58</v>
      </c>
      <c r="C687" t="s">
        <v>12</v>
      </c>
      <c r="D687" s="5" t="s">
        <v>830</v>
      </c>
      <c r="E687" s="5" t="s">
        <v>830</v>
      </c>
      <c r="F687" s="5" t="s">
        <v>830</v>
      </c>
      <c r="G687" s="5" t="s">
        <v>835</v>
      </c>
      <c r="H687">
        <v>1</v>
      </c>
      <c r="I687">
        <v>1</v>
      </c>
      <c r="J687">
        <v>1</v>
      </c>
      <c r="K687">
        <v>1</v>
      </c>
      <c r="L687" s="4">
        <f t="shared" si="11"/>
        <v>1</v>
      </c>
      <c r="M687" t="s">
        <v>8</v>
      </c>
    </row>
    <row r="688" spans="1:13" x14ac:dyDescent="0.3">
      <c r="A688" t="s">
        <v>548</v>
      </c>
      <c r="B688" t="s">
        <v>51</v>
      </c>
      <c r="C688" t="s">
        <v>22</v>
      </c>
      <c r="D688" s="5" t="s">
        <v>830</v>
      </c>
      <c r="E688" s="5" t="s">
        <v>830</v>
      </c>
      <c r="F688" s="5" t="s">
        <v>830</v>
      </c>
      <c r="G688" s="5" t="s">
        <v>836</v>
      </c>
      <c r="H688">
        <v>1</v>
      </c>
      <c r="I688">
        <v>1</v>
      </c>
      <c r="J688">
        <v>1</v>
      </c>
      <c r="K688">
        <v>1</v>
      </c>
      <c r="L688" s="4">
        <f t="shared" si="11"/>
        <v>1</v>
      </c>
      <c r="M688" t="s">
        <v>8</v>
      </c>
    </row>
    <row r="689" spans="1:13" x14ac:dyDescent="0.3">
      <c r="A689" t="s">
        <v>570</v>
      </c>
      <c r="B689" t="s">
        <v>18</v>
      </c>
      <c r="C689" t="s">
        <v>7</v>
      </c>
      <c r="D689" s="5" t="s">
        <v>837</v>
      </c>
      <c r="E689" s="5" t="s">
        <v>837</v>
      </c>
      <c r="F689" s="5" t="s">
        <v>837</v>
      </c>
      <c r="G689" s="5" t="s">
        <v>837</v>
      </c>
      <c r="H689">
        <v>0</v>
      </c>
      <c r="I689">
        <v>0</v>
      </c>
      <c r="J689">
        <v>0</v>
      </c>
      <c r="K689">
        <v>0</v>
      </c>
      <c r="L689" s="4">
        <f t="shared" si="11"/>
        <v>0</v>
      </c>
      <c r="M689" t="s">
        <v>17</v>
      </c>
    </row>
    <row r="690" spans="1:13" x14ac:dyDescent="0.3">
      <c r="A690" t="s">
        <v>644</v>
      </c>
      <c r="B690" t="s">
        <v>39</v>
      </c>
      <c r="C690" t="s">
        <v>22</v>
      </c>
      <c r="D690" s="5" t="s">
        <v>830</v>
      </c>
      <c r="E690" s="5" t="s">
        <v>830</v>
      </c>
      <c r="F690" s="5" t="s">
        <v>830</v>
      </c>
      <c r="G690" s="5" t="s">
        <v>830</v>
      </c>
      <c r="H690">
        <v>1</v>
      </c>
      <c r="I690">
        <v>1</v>
      </c>
      <c r="J690">
        <v>1</v>
      </c>
      <c r="K690">
        <v>-1</v>
      </c>
      <c r="L690" s="4">
        <f t="shared" si="11"/>
        <v>0.5</v>
      </c>
      <c r="M690" t="s">
        <v>17</v>
      </c>
    </row>
    <row r="691" spans="1:13" x14ac:dyDescent="0.3">
      <c r="A691" t="s">
        <v>730</v>
      </c>
      <c r="B691" t="s">
        <v>39</v>
      </c>
      <c r="C691" t="s">
        <v>31</v>
      </c>
      <c r="D691" s="5" t="s">
        <v>831</v>
      </c>
      <c r="E691" s="5" t="s">
        <v>831</v>
      </c>
      <c r="F691" s="5" t="s">
        <v>831</v>
      </c>
      <c r="G691" s="5" t="s">
        <v>835</v>
      </c>
      <c r="H691">
        <v>1</v>
      </c>
      <c r="I691">
        <v>1</v>
      </c>
      <c r="J691">
        <v>1</v>
      </c>
      <c r="K691">
        <v>1</v>
      </c>
      <c r="L691" s="4">
        <f t="shared" si="11"/>
        <v>1</v>
      </c>
      <c r="M691" t="s">
        <v>8</v>
      </c>
    </row>
    <row r="692" spans="1:13" x14ac:dyDescent="0.3">
      <c r="A692" t="s">
        <v>550</v>
      </c>
      <c r="B692" t="s">
        <v>14</v>
      </c>
      <c r="C692" t="s">
        <v>15</v>
      </c>
      <c r="D692" s="5" t="s">
        <v>830</v>
      </c>
      <c r="E692" s="5" t="s">
        <v>830</v>
      </c>
      <c r="F692" s="5" t="s">
        <v>830</v>
      </c>
      <c r="G692" s="5" t="s">
        <v>835</v>
      </c>
      <c r="H692">
        <v>1</v>
      </c>
      <c r="I692">
        <v>1</v>
      </c>
      <c r="J692">
        <v>1</v>
      </c>
      <c r="K692">
        <v>1</v>
      </c>
      <c r="L692" s="4">
        <f t="shared" si="11"/>
        <v>1</v>
      </c>
      <c r="M692" t="s">
        <v>8</v>
      </c>
    </row>
    <row r="693" spans="1:13" x14ac:dyDescent="0.3">
      <c r="A693" t="s">
        <v>551</v>
      </c>
      <c r="B693" t="s">
        <v>11</v>
      </c>
      <c r="C693" t="s">
        <v>31</v>
      </c>
      <c r="D693" s="5" t="s">
        <v>835</v>
      </c>
      <c r="E693" s="5" t="s">
        <v>835</v>
      </c>
      <c r="F693" s="5" t="s">
        <v>835</v>
      </c>
      <c r="G693" s="5" t="s">
        <v>835</v>
      </c>
      <c r="H693">
        <v>-1</v>
      </c>
      <c r="I693">
        <v>-1</v>
      </c>
      <c r="J693">
        <v>-1</v>
      </c>
      <c r="K693">
        <v>1</v>
      </c>
      <c r="L693" s="4">
        <f t="shared" si="11"/>
        <v>-0.5</v>
      </c>
      <c r="M693" t="s">
        <v>9</v>
      </c>
    </row>
    <row r="694" spans="1:13" x14ac:dyDescent="0.3">
      <c r="A694" t="s">
        <v>552</v>
      </c>
      <c r="B694" t="s">
        <v>24</v>
      </c>
      <c r="C694" t="s">
        <v>22</v>
      </c>
      <c r="D694" s="5" t="s">
        <v>830</v>
      </c>
      <c r="E694" s="5" t="s">
        <v>830</v>
      </c>
      <c r="F694" s="5" t="s">
        <v>830</v>
      </c>
      <c r="G694" s="5" t="s">
        <v>836</v>
      </c>
      <c r="H694">
        <v>1</v>
      </c>
      <c r="I694">
        <v>1</v>
      </c>
      <c r="J694">
        <v>1</v>
      </c>
      <c r="K694">
        <v>1</v>
      </c>
      <c r="L694" s="4">
        <f t="shared" si="11"/>
        <v>1</v>
      </c>
      <c r="M694" t="s">
        <v>8</v>
      </c>
    </row>
    <row r="695" spans="1:13" x14ac:dyDescent="0.3">
      <c r="A695" t="s">
        <v>553</v>
      </c>
      <c r="B695" t="s">
        <v>39</v>
      </c>
      <c r="C695" t="s">
        <v>31</v>
      </c>
      <c r="D695" s="5" t="s">
        <v>835</v>
      </c>
      <c r="E695" s="5" t="s">
        <v>835</v>
      </c>
      <c r="F695" s="5" t="s">
        <v>835</v>
      </c>
      <c r="G695" s="5" t="s">
        <v>835</v>
      </c>
      <c r="H695">
        <v>-1</v>
      </c>
      <c r="I695">
        <v>-1</v>
      </c>
      <c r="J695">
        <v>-1</v>
      </c>
      <c r="K695">
        <v>1</v>
      </c>
      <c r="L695" s="4">
        <f t="shared" si="11"/>
        <v>-0.5</v>
      </c>
      <c r="M695" t="s">
        <v>9</v>
      </c>
    </row>
    <row r="696" spans="1:13" x14ac:dyDescent="0.3">
      <c r="A696" t="s">
        <v>554</v>
      </c>
      <c r="B696" t="s">
        <v>91</v>
      </c>
      <c r="C696" t="s">
        <v>31</v>
      </c>
      <c r="D696" s="5" t="s">
        <v>835</v>
      </c>
      <c r="E696" s="5" t="s">
        <v>835</v>
      </c>
      <c r="F696" s="5" t="s">
        <v>835</v>
      </c>
      <c r="G696" s="5" t="s">
        <v>831</v>
      </c>
      <c r="H696">
        <v>-1</v>
      </c>
      <c r="I696">
        <v>-1</v>
      </c>
      <c r="J696">
        <v>-1</v>
      </c>
      <c r="K696">
        <v>-1</v>
      </c>
      <c r="L696" s="4">
        <f t="shared" si="11"/>
        <v>-1</v>
      </c>
      <c r="M696" t="s">
        <v>9</v>
      </c>
    </row>
    <row r="697" spans="1:13" x14ac:dyDescent="0.3">
      <c r="A697" t="s">
        <v>555</v>
      </c>
      <c r="B697" t="s">
        <v>39</v>
      </c>
      <c r="C697" t="s">
        <v>98</v>
      </c>
      <c r="D697" s="5" t="s">
        <v>841</v>
      </c>
      <c r="E697" s="5" t="s">
        <v>841</v>
      </c>
      <c r="F697" s="5" t="s">
        <v>841</v>
      </c>
      <c r="G697" s="5" t="s">
        <v>841</v>
      </c>
      <c r="H697">
        <v>-1</v>
      </c>
      <c r="I697">
        <v>-1</v>
      </c>
      <c r="J697">
        <v>-1</v>
      </c>
      <c r="K697">
        <v>1</v>
      </c>
      <c r="L697" s="4">
        <f t="shared" si="11"/>
        <v>-0.5</v>
      </c>
      <c r="M697" t="s">
        <v>9</v>
      </c>
    </row>
    <row r="698" spans="1:13" x14ac:dyDescent="0.3">
      <c r="A698" t="s">
        <v>556</v>
      </c>
      <c r="B698" t="s">
        <v>233</v>
      </c>
      <c r="C698" t="s">
        <v>31</v>
      </c>
      <c r="D698" s="5" t="s">
        <v>831</v>
      </c>
      <c r="E698" s="5" t="s">
        <v>835</v>
      </c>
      <c r="F698" s="5" t="s">
        <v>831</v>
      </c>
      <c r="G698" s="5" t="s">
        <v>835</v>
      </c>
      <c r="H698">
        <v>1</v>
      </c>
      <c r="I698">
        <v>-1</v>
      </c>
      <c r="J698">
        <v>1</v>
      </c>
      <c r="K698">
        <v>1</v>
      </c>
      <c r="L698" s="4">
        <f t="shared" si="11"/>
        <v>0.5</v>
      </c>
      <c r="M698" t="s">
        <v>17</v>
      </c>
    </row>
    <row r="699" spans="1:13" x14ac:dyDescent="0.3">
      <c r="A699" t="s">
        <v>571</v>
      </c>
      <c r="B699" t="s">
        <v>30</v>
      </c>
      <c r="C699" t="s">
        <v>15</v>
      </c>
      <c r="D699" s="5" t="s">
        <v>837</v>
      </c>
      <c r="E699" s="5" t="s">
        <v>837</v>
      </c>
      <c r="F699" s="5" t="s">
        <v>837</v>
      </c>
      <c r="G699" s="5" t="s">
        <v>837</v>
      </c>
      <c r="H699">
        <v>0</v>
      </c>
      <c r="I699">
        <v>0</v>
      </c>
      <c r="J699">
        <v>0</v>
      </c>
      <c r="K699">
        <v>0</v>
      </c>
      <c r="L699" s="4">
        <f t="shared" si="11"/>
        <v>0</v>
      </c>
      <c r="M699" t="s">
        <v>17</v>
      </c>
    </row>
    <row r="700" spans="1:13" x14ac:dyDescent="0.3">
      <c r="A700" t="s">
        <v>572</v>
      </c>
      <c r="B700" t="s">
        <v>18</v>
      </c>
      <c r="C700" t="s">
        <v>31</v>
      </c>
      <c r="D700" s="5" t="s">
        <v>837</v>
      </c>
      <c r="E700" s="5" t="s">
        <v>837</v>
      </c>
      <c r="F700" s="5" t="s">
        <v>837</v>
      </c>
      <c r="G700" s="5" t="s">
        <v>837</v>
      </c>
      <c r="H700">
        <v>0</v>
      </c>
      <c r="I700">
        <v>0</v>
      </c>
      <c r="J700">
        <v>0</v>
      </c>
      <c r="K700">
        <v>0</v>
      </c>
      <c r="L700" s="4">
        <f t="shared" si="11"/>
        <v>0</v>
      </c>
      <c r="M700" t="s">
        <v>17</v>
      </c>
    </row>
    <row r="701" spans="1:13" x14ac:dyDescent="0.3">
      <c r="A701" t="s">
        <v>558</v>
      </c>
      <c r="B701" t="s">
        <v>75</v>
      </c>
      <c r="C701" t="s">
        <v>22</v>
      </c>
      <c r="D701" s="5" t="s">
        <v>830</v>
      </c>
      <c r="E701" s="5" t="s">
        <v>830</v>
      </c>
      <c r="F701" s="5" t="s">
        <v>830</v>
      </c>
      <c r="G701" s="5" t="s">
        <v>836</v>
      </c>
      <c r="H701">
        <v>1</v>
      </c>
      <c r="I701">
        <v>1</v>
      </c>
      <c r="J701">
        <v>1</v>
      </c>
      <c r="K701">
        <v>1</v>
      </c>
      <c r="L701" s="4">
        <f t="shared" si="11"/>
        <v>1</v>
      </c>
      <c r="M701" t="s">
        <v>8</v>
      </c>
    </row>
    <row r="702" spans="1:13" x14ac:dyDescent="0.3">
      <c r="A702" t="s">
        <v>559</v>
      </c>
      <c r="B702" t="s">
        <v>6</v>
      </c>
      <c r="C702" t="s">
        <v>28</v>
      </c>
      <c r="D702" s="5" t="s">
        <v>830</v>
      </c>
      <c r="E702" s="5" t="s">
        <v>830</v>
      </c>
      <c r="F702" s="5" t="s">
        <v>830</v>
      </c>
      <c r="G702" s="5" t="s">
        <v>838</v>
      </c>
      <c r="H702">
        <v>1</v>
      </c>
      <c r="I702">
        <v>1</v>
      </c>
      <c r="J702">
        <v>1</v>
      </c>
      <c r="K702">
        <v>0</v>
      </c>
      <c r="L702" s="4">
        <f t="shared" si="11"/>
        <v>0.75</v>
      </c>
      <c r="M702" t="s">
        <v>8</v>
      </c>
    </row>
    <row r="703" spans="1:13" x14ac:dyDescent="0.3">
      <c r="A703" t="s">
        <v>580</v>
      </c>
      <c r="B703" t="s">
        <v>11</v>
      </c>
      <c r="C703" t="s">
        <v>31</v>
      </c>
      <c r="D703" s="5" t="s">
        <v>837</v>
      </c>
      <c r="E703" s="5" t="s">
        <v>837</v>
      </c>
      <c r="F703" s="5" t="s">
        <v>837</v>
      </c>
      <c r="G703" s="5" t="s">
        <v>837</v>
      </c>
      <c r="H703">
        <v>0</v>
      </c>
      <c r="I703">
        <v>0</v>
      </c>
      <c r="J703">
        <v>0</v>
      </c>
      <c r="K703">
        <v>0</v>
      </c>
      <c r="L703" s="4">
        <f t="shared" si="11"/>
        <v>0</v>
      </c>
      <c r="M703" t="s">
        <v>17</v>
      </c>
    </row>
    <row r="704" spans="1:13" x14ac:dyDescent="0.3">
      <c r="A704" t="s">
        <v>630</v>
      </c>
      <c r="B704" t="s">
        <v>24</v>
      </c>
      <c r="C704" t="s">
        <v>22</v>
      </c>
      <c r="D704" s="5" t="s">
        <v>837</v>
      </c>
      <c r="E704" s="5" t="s">
        <v>837</v>
      </c>
      <c r="F704" s="5" t="s">
        <v>837</v>
      </c>
      <c r="G704" s="5" t="s">
        <v>837</v>
      </c>
      <c r="H704">
        <v>0</v>
      </c>
      <c r="I704">
        <v>0</v>
      </c>
      <c r="J704">
        <v>0</v>
      </c>
      <c r="K704">
        <v>0</v>
      </c>
      <c r="L704" s="4">
        <f t="shared" si="11"/>
        <v>0</v>
      </c>
      <c r="M704" t="s">
        <v>17</v>
      </c>
    </row>
    <row r="705" spans="1:13" x14ac:dyDescent="0.3">
      <c r="A705" t="s">
        <v>562</v>
      </c>
      <c r="B705" t="s">
        <v>6</v>
      </c>
      <c r="C705" t="s">
        <v>22</v>
      </c>
      <c r="D705" s="5" t="s">
        <v>830</v>
      </c>
      <c r="E705" s="5" t="s">
        <v>830</v>
      </c>
      <c r="F705" s="5" t="s">
        <v>830</v>
      </c>
      <c r="G705" s="5" t="s">
        <v>836</v>
      </c>
      <c r="H705">
        <v>1</v>
      </c>
      <c r="I705">
        <v>1</v>
      </c>
      <c r="J705">
        <v>1</v>
      </c>
      <c r="K705">
        <v>1</v>
      </c>
      <c r="L705" s="4">
        <f t="shared" si="11"/>
        <v>1</v>
      </c>
      <c r="M705" t="s">
        <v>8</v>
      </c>
    </row>
    <row r="706" spans="1:13" x14ac:dyDescent="0.3">
      <c r="A706" t="s">
        <v>563</v>
      </c>
      <c r="B706" t="s">
        <v>56</v>
      </c>
      <c r="C706" t="s">
        <v>15</v>
      </c>
      <c r="D706" s="5" t="s">
        <v>830</v>
      </c>
      <c r="E706" s="5" t="s">
        <v>830</v>
      </c>
      <c r="F706" s="5" t="s">
        <v>830</v>
      </c>
      <c r="G706" s="5" t="s">
        <v>835</v>
      </c>
      <c r="H706">
        <v>1</v>
      </c>
      <c r="I706">
        <v>1</v>
      </c>
      <c r="J706">
        <v>1</v>
      </c>
      <c r="K706">
        <v>1</v>
      </c>
      <c r="L706" s="4">
        <f t="shared" si="11"/>
        <v>1</v>
      </c>
      <c r="M706" t="s">
        <v>8</v>
      </c>
    </row>
    <row r="707" spans="1:13" x14ac:dyDescent="0.3">
      <c r="A707" t="s">
        <v>564</v>
      </c>
      <c r="B707" t="s">
        <v>18</v>
      </c>
      <c r="C707" t="s">
        <v>26</v>
      </c>
      <c r="D707" s="5" t="s">
        <v>831</v>
      </c>
      <c r="E707" s="5" t="s">
        <v>833</v>
      </c>
      <c r="F707" s="5" t="s">
        <v>835</v>
      </c>
      <c r="G707" s="5" t="s">
        <v>835</v>
      </c>
      <c r="H707">
        <v>1</v>
      </c>
      <c r="I707">
        <v>0</v>
      </c>
      <c r="J707">
        <v>-1</v>
      </c>
      <c r="K707">
        <v>1</v>
      </c>
      <c r="L707" s="4">
        <f t="shared" si="11"/>
        <v>0.25</v>
      </c>
      <c r="M707" t="s">
        <v>9</v>
      </c>
    </row>
    <row r="708" spans="1:13" x14ac:dyDescent="0.3">
      <c r="A708" t="s">
        <v>565</v>
      </c>
      <c r="B708" t="s">
        <v>18</v>
      </c>
      <c r="C708" t="s">
        <v>22</v>
      </c>
      <c r="D708" s="5" t="s">
        <v>836</v>
      </c>
      <c r="E708" s="5" t="s">
        <v>836</v>
      </c>
      <c r="F708" s="5" t="s">
        <v>836</v>
      </c>
      <c r="G708" s="5" t="s">
        <v>836</v>
      </c>
      <c r="H708">
        <v>-1</v>
      </c>
      <c r="I708">
        <v>-1</v>
      </c>
      <c r="J708">
        <v>-1</v>
      </c>
      <c r="K708">
        <v>1</v>
      </c>
      <c r="L708" s="4">
        <f t="shared" ref="L708:L767" si="12">(SUM(H708:K708))/4</f>
        <v>-0.5</v>
      </c>
      <c r="M708" t="s">
        <v>9</v>
      </c>
    </row>
    <row r="709" spans="1:13" x14ac:dyDescent="0.3">
      <c r="A709" t="s">
        <v>589</v>
      </c>
      <c r="B709" t="s">
        <v>56</v>
      </c>
      <c r="C709" t="s">
        <v>31</v>
      </c>
      <c r="D709" s="5" t="s">
        <v>834</v>
      </c>
      <c r="E709" s="5" t="s">
        <v>834</v>
      </c>
      <c r="F709" s="5" t="s">
        <v>834</v>
      </c>
      <c r="G709" s="5" t="s">
        <v>834</v>
      </c>
      <c r="H709">
        <v>0</v>
      </c>
      <c r="I709">
        <v>0</v>
      </c>
      <c r="J709">
        <v>0</v>
      </c>
      <c r="K709">
        <v>0</v>
      </c>
      <c r="L709" s="4">
        <f t="shared" si="12"/>
        <v>0</v>
      </c>
      <c r="M709" t="s">
        <v>17</v>
      </c>
    </row>
    <row r="710" spans="1:13" x14ac:dyDescent="0.3">
      <c r="A710" t="s">
        <v>567</v>
      </c>
      <c r="B710" t="s">
        <v>75</v>
      </c>
      <c r="C710" t="s">
        <v>15</v>
      </c>
      <c r="D710" s="5" t="s">
        <v>830</v>
      </c>
      <c r="E710" s="5" t="s">
        <v>830</v>
      </c>
      <c r="F710" s="5" t="s">
        <v>830</v>
      </c>
      <c r="G710" s="5" t="s">
        <v>834</v>
      </c>
      <c r="H710">
        <v>1</v>
      </c>
      <c r="I710">
        <v>1</v>
      </c>
      <c r="J710">
        <v>1</v>
      </c>
      <c r="K710">
        <v>0</v>
      </c>
      <c r="L710" s="4">
        <f t="shared" si="12"/>
        <v>0.75</v>
      </c>
      <c r="M710" t="s">
        <v>8</v>
      </c>
    </row>
    <row r="711" spans="1:13" x14ac:dyDescent="0.3">
      <c r="A711" t="s">
        <v>568</v>
      </c>
      <c r="B711" t="s">
        <v>32</v>
      </c>
      <c r="C711" t="s">
        <v>31</v>
      </c>
      <c r="D711" s="5" t="s">
        <v>835</v>
      </c>
      <c r="E711" s="5" t="s">
        <v>835</v>
      </c>
      <c r="F711" s="5" t="s">
        <v>835</v>
      </c>
      <c r="G711" s="5" t="s">
        <v>835</v>
      </c>
      <c r="H711">
        <v>-1</v>
      </c>
      <c r="I711">
        <v>-1</v>
      </c>
      <c r="J711">
        <v>-1</v>
      </c>
      <c r="K711">
        <v>1</v>
      </c>
      <c r="L711" s="4">
        <f t="shared" si="12"/>
        <v>-0.5</v>
      </c>
      <c r="M711" t="s">
        <v>9</v>
      </c>
    </row>
    <row r="712" spans="1:13" x14ac:dyDescent="0.3">
      <c r="A712" t="s">
        <v>795</v>
      </c>
      <c r="B712" t="s">
        <v>39</v>
      </c>
      <c r="C712" t="s">
        <v>22</v>
      </c>
      <c r="D712" s="5" t="s">
        <v>837</v>
      </c>
      <c r="E712" s="5" t="s">
        <v>837</v>
      </c>
      <c r="F712" s="5" t="s">
        <v>837</v>
      </c>
      <c r="G712" s="5" t="s">
        <v>837</v>
      </c>
      <c r="H712">
        <v>0</v>
      </c>
      <c r="I712">
        <v>0</v>
      </c>
      <c r="J712">
        <v>0</v>
      </c>
      <c r="K712">
        <v>0</v>
      </c>
      <c r="L712" s="4">
        <f t="shared" si="12"/>
        <v>0</v>
      </c>
      <c r="M712" t="s">
        <v>17</v>
      </c>
    </row>
    <row r="713" spans="1:13" x14ac:dyDescent="0.3">
      <c r="A713" t="s">
        <v>10</v>
      </c>
      <c r="B713" t="s">
        <v>11</v>
      </c>
      <c r="C713" t="s">
        <v>12</v>
      </c>
      <c r="D713" s="5" t="s">
        <v>834</v>
      </c>
      <c r="E713" s="5" t="s">
        <v>830</v>
      </c>
      <c r="F713" s="5" t="s">
        <v>830</v>
      </c>
      <c r="G713" s="5" t="s">
        <v>835</v>
      </c>
      <c r="H713">
        <v>0</v>
      </c>
      <c r="I713">
        <v>1</v>
      </c>
      <c r="J713">
        <v>1</v>
      </c>
      <c r="K713">
        <v>1</v>
      </c>
      <c r="L713" s="4">
        <f t="shared" si="12"/>
        <v>0.75</v>
      </c>
      <c r="M713" t="s">
        <v>8</v>
      </c>
    </row>
    <row r="714" spans="1:13" x14ac:dyDescent="0.3">
      <c r="A714" t="s">
        <v>653</v>
      </c>
      <c r="B714" t="s">
        <v>51</v>
      </c>
      <c r="C714" t="s">
        <v>22</v>
      </c>
      <c r="D714" s="5" t="s">
        <v>834</v>
      </c>
      <c r="E714" s="5" t="s">
        <v>830</v>
      </c>
      <c r="F714" s="5" t="s">
        <v>830</v>
      </c>
      <c r="G714" s="5" t="s">
        <v>836</v>
      </c>
      <c r="H714">
        <v>0</v>
      </c>
      <c r="I714">
        <v>1</v>
      </c>
      <c r="J714">
        <v>1</v>
      </c>
      <c r="K714">
        <v>1</v>
      </c>
      <c r="L714" s="4">
        <f t="shared" si="12"/>
        <v>0.75</v>
      </c>
      <c r="M714" t="s">
        <v>8</v>
      </c>
    </row>
    <row r="715" spans="1:13" x14ac:dyDescent="0.3">
      <c r="A715" t="s">
        <v>763</v>
      </c>
      <c r="B715" t="s">
        <v>112</v>
      </c>
      <c r="C715" t="s">
        <v>28</v>
      </c>
      <c r="D715" s="5" t="s">
        <v>830</v>
      </c>
      <c r="E715" s="5" t="s">
        <v>830</v>
      </c>
      <c r="F715" s="5" t="s">
        <v>830</v>
      </c>
      <c r="G715" s="5" t="s">
        <v>838</v>
      </c>
      <c r="H715">
        <v>1</v>
      </c>
      <c r="I715">
        <v>1</v>
      </c>
      <c r="J715">
        <v>1</v>
      </c>
      <c r="K715">
        <v>0</v>
      </c>
      <c r="L715" s="4">
        <f t="shared" si="12"/>
        <v>0.75</v>
      </c>
      <c r="M715" t="s">
        <v>8</v>
      </c>
    </row>
    <row r="716" spans="1:13" x14ac:dyDescent="0.3">
      <c r="A716" t="s">
        <v>573</v>
      </c>
      <c r="B716" t="s">
        <v>11</v>
      </c>
      <c r="C716" t="s">
        <v>31</v>
      </c>
      <c r="D716" s="5" t="s">
        <v>831</v>
      </c>
      <c r="E716" s="5" t="s">
        <v>835</v>
      </c>
      <c r="F716" s="5" t="s">
        <v>831</v>
      </c>
      <c r="G716" s="5" t="s">
        <v>835</v>
      </c>
      <c r="H716">
        <v>1</v>
      </c>
      <c r="I716">
        <v>-1</v>
      </c>
      <c r="J716">
        <v>1</v>
      </c>
      <c r="K716">
        <v>1</v>
      </c>
      <c r="L716" s="4">
        <f t="shared" si="12"/>
        <v>0.5</v>
      </c>
      <c r="M716" t="s">
        <v>17</v>
      </c>
    </row>
    <row r="717" spans="1:13" x14ac:dyDescent="0.3">
      <c r="A717" t="s">
        <v>762</v>
      </c>
      <c r="B717" t="s">
        <v>623</v>
      </c>
      <c r="C717" t="s">
        <v>26</v>
      </c>
      <c r="D717" s="5" t="s">
        <v>835</v>
      </c>
      <c r="E717" s="5" t="s">
        <v>835</v>
      </c>
      <c r="F717" s="5" t="s">
        <v>835</v>
      </c>
      <c r="G717" s="5" t="s">
        <v>835</v>
      </c>
      <c r="H717">
        <v>-1</v>
      </c>
      <c r="I717">
        <v>-1</v>
      </c>
      <c r="J717">
        <v>-1</v>
      </c>
      <c r="K717">
        <v>1</v>
      </c>
      <c r="L717" s="4">
        <f t="shared" si="12"/>
        <v>-0.5</v>
      </c>
      <c r="M717" t="s">
        <v>9</v>
      </c>
    </row>
    <row r="718" spans="1:13" x14ac:dyDescent="0.3">
      <c r="A718" t="s">
        <v>614</v>
      </c>
      <c r="B718" t="s">
        <v>39</v>
      </c>
      <c r="C718" t="s">
        <v>15</v>
      </c>
      <c r="D718" s="5" t="s">
        <v>830</v>
      </c>
      <c r="E718" s="5" t="s">
        <v>830</v>
      </c>
      <c r="F718" s="5" t="s">
        <v>830</v>
      </c>
      <c r="G718" s="5" t="s">
        <v>835</v>
      </c>
      <c r="H718">
        <v>1</v>
      </c>
      <c r="I718">
        <v>1</v>
      </c>
      <c r="J718">
        <v>1</v>
      </c>
      <c r="K718">
        <v>1</v>
      </c>
      <c r="L718" s="4">
        <f t="shared" si="12"/>
        <v>1</v>
      </c>
      <c r="M718" t="s">
        <v>8</v>
      </c>
    </row>
    <row r="719" spans="1:13" x14ac:dyDescent="0.3">
      <c r="A719" t="s">
        <v>574</v>
      </c>
      <c r="B719" t="s">
        <v>6</v>
      </c>
      <c r="C719" t="s">
        <v>15</v>
      </c>
      <c r="D719" s="5" t="s">
        <v>830</v>
      </c>
      <c r="E719" s="5" t="s">
        <v>830</v>
      </c>
      <c r="F719" s="5" t="s">
        <v>830</v>
      </c>
      <c r="G719" s="5" t="s">
        <v>835</v>
      </c>
      <c r="H719">
        <v>1</v>
      </c>
      <c r="I719">
        <v>1</v>
      </c>
      <c r="J719">
        <v>1</v>
      </c>
      <c r="K719">
        <v>1</v>
      </c>
      <c r="L719" s="4">
        <f t="shared" si="12"/>
        <v>1</v>
      </c>
      <c r="M719" t="s">
        <v>8</v>
      </c>
    </row>
    <row r="720" spans="1:13" x14ac:dyDescent="0.3">
      <c r="A720" t="s">
        <v>706</v>
      </c>
      <c r="B720" t="s">
        <v>88</v>
      </c>
      <c r="C720" t="s">
        <v>31</v>
      </c>
      <c r="D720" s="5" t="s">
        <v>835</v>
      </c>
      <c r="E720" s="5" t="s">
        <v>835</v>
      </c>
      <c r="F720" s="5" t="s">
        <v>835</v>
      </c>
      <c r="G720" s="5" t="s">
        <v>835</v>
      </c>
      <c r="H720">
        <v>-1</v>
      </c>
      <c r="I720">
        <v>-1</v>
      </c>
      <c r="J720">
        <v>-1</v>
      </c>
      <c r="K720">
        <v>1</v>
      </c>
      <c r="L720" s="4">
        <f t="shared" si="12"/>
        <v>-0.5</v>
      </c>
      <c r="M720" t="s">
        <v>9</v>
      </c>
    </row>
    <row r="721" spans="1:13" x14ac:dyDescent="0.3">
      <c r="A721" t="s">
        <v>575</v>
      </c>
      <c r="B721" t="s">
        <v>18</v>
      </c>
      <c r="C721" t="s">
        <v>22</v>
      </c>
      <c r="D721" s="5" t="s">
        <v>836</v>
      </c>
      <c r="E721" s="5" t="s">
        <v>836</v>
      </c>
      <c r="F721" s="5" t="s">
        <v>836</v>
      </c>
      <c r="G721" s="5" t="s">
        <v>836</v>
      </c>
      <c r="H721">
        <v>-1</v>
      </c>
      <c r="I721">
        <v>-1</v>
      </c>
      <c r="J721">
        <v>-1</v>
      </c>
      <c r="K721">
        <v>1</v>
      </c>
      <c r="L721" s="4">
        <f t="shared" si="12"/>
        <v>-0.5</v>
      </c>
      <c r="M721" t="s">
        <v>9</v>
      </c>
    </row>
    <row r="722" spans="1:13" x14ac:dyDescent="0.3">
      <c r="A722" t="s">
        <v>576</v>
      </c>
      <c r="B722" t="s">
        <v>11</v>
      </c>
      <c r="C722" t="s">
        <v>31</v>
      </c>
      <c r="D722" s="5" t="s">
        <v>835</v>
      </c>
      <c r="E722" s="5" t="s">
        <v>835</v>
      </c>
      <c r="F722" s="5" t="s">
        <v>835</v>
      </c>
      <c r="G722" s="5" t="s">
        <v>835</v>
      </c>
      <c r="H722">
        <v>-1</v>
      </c>
      <c r="I722">
        <v>-1</v>
      </c>
      <c r="J722">
        <v>-1</v>
      </c>
      <c r="K722">
        <v>1</v>
      </c>
      <c r="L722" s="4">
        <f t="shared" si="12"/>
        <v>-0.5</v>
      </c>
      <c r="M722" t="s">
        <v>9</v>
      </c>
    </row>
    <row r="723" spans="1:13" x14ac:dyDescent="0.3">
      <c r="A723" t="s">
        <v>577</v>
      </c>
      <c r="B723" t="s">
        <v>39</v>
      </c>
      <c r="C723" t="s">
        <v>15</v>
      </c>
      <c r="D723" s="5" t="s">
        <v>830</v>
      </c>
      <c r="E723" s="5" t="s">
        <v>830</v>
      </c>
      <c r="F723" s="5" t="s">
        <v>834</v>
      </c>
      <c r="G723" s="5" t="s">
        <v>835</v>
      </c>
      <c r="H723">
        <v>1</v>
      </c>
      <c r="I723">
        <v>1</v>
      </c>
      <c r="J723">
        <v>0</v>
      </c>
      <c r="K723">
        <v>1</v>
      </c>
      <c r="L723" s="4">
        <f t="shared" si="12"/>
        <v>0.75</v>
      </c>
      <c r="M723" t="s">
        <v>8</v>
      </c>
    </row>
    <row r="724" spans="1:13" x14ac:dyDescent="0.3">
      <c r="A724" t="s">
        <v>578</v>
      </c>
      <c r="B724" t="s">
        <v>72</v>
      </c>
      <c r="C724" t="s">
        <v>22</v>
      </c>
      <c r="D724" s="5" t="s">
        <v>830</v>
      </c>
      <c r="E724" s="5" t="s">
        <v>830</v>
      </c>
      <c r="F724" s="5" t="s">
        <v>830</v>
      </c>
      <c r="G724" s="5" t="s">
        <v>830</v>
      </c>
      <c r="H724">
        <v>1</v>
      </c>
      <c r="I724">
        <v>1</v>
      </c>
      <c r="J724">
        <v>1</v>
      </c>
      <c r="K724">
        <v>-1</v>
      </c>
      <c r="L724" s="4">
        <f t="shared" si="12"/>
        <v>0.5</v>
      </c>
      <c r="M724" t="s">
        <v>17</v>
      </c>
    </row>
    <row r="725" spans="1:13" x14ac:dyDescent="0.3">
      <c r="A725" t="s">
        <v>579</v>
      </c>
      <c r="B725" t="s">
        <v>11</v>
      </c>
      <c r="C725" t="s">
        <v>22</v>
      </c>
      <c r="D725" s="5" t="s">
        <v>830</v>
      </c>
      <c r="E725" s="5" t="s">
        <v>830</v>
      </c>
      <c r="F725" s="5" t="s">
        <v>830</v>
      </c>
      <c r="G725" s="5" t="s">
        <v>830</v>
      </c>
      <c r="H725">
        <v>1</v>
      </c>
      <c r="I725">
        <v>1</v>
      </c>
      <c r="J725">
        <v>1</v>
      </c>
      <c r="K725">
        <v>-1</v>
      </c>
      <c r="L725" s="4">
        <f t="shared" si="12"/>
        <v>0.5</v>
      </c>
      <c r="M725" t="s">
        <v>17</v>
      </c>
    </row>
    <row r="726" spans="1:13" x14ac:dyDescent="0.3">
      <c r="A726" t="s">
        <v>314</v>
      </c>
      <c r="B726" t="s">
        <v>155</v>
      </c>
      <c r="C726" t="s">
        <v>31</v>
      </c>
      <c r="D726" s="5" t="s">
        <v>834</v>
      </c>
      <c r="E726" s="5" t="s">
        <v>831</v>
      </c>
      <c r="F726" s="5" t="s">
        <v>831</v>
      </c>
      <c r="G726" s="5" t="s">
        <v>835</v>
      </c>
      <c r="H726">
        <v>0</v>
      </c>
      <c r="I726">
        <v>1</v>
      </c>
      <c r="J726">
        <v>1</v>
      </c>
      <c r="K726">
        <v>1</v>
      </c>
      <c r="L726" s="4">
        <f t="shared" si="12"/>
        <v>0.75</v>
      </c>
      <c r="M726" t="s">
        <v>8</v>
      </c>
    </row>
    <row r="727" spans="1:13" x14ac:dyDescent="0.3">
      <c r="A727" t="s">
        <v>581</v>
      </c>
      <c r="B727" t="s">
        <v>72</v>
      </c>
      <c r="C727" t="s">
        <v>15</v>
      </c>
      <c r="D727" s="5" t="s">
        <v>830</v>
      </c>
      <c r="E727" s="5" t="s">
        <v>830</v>
      </c>
      <c r="F727" s="5" t="s">
        <v>830</v>
      </c>
      <c r="G727" s="5" t="s">
        <v>835</v>
      </c>
      <c r="H727">
        <v>1</v>
      </c>
      <c r="I727">
        <v>1</v>
      </c>
      <c r="J727">
        <v>1</v>
      </c>
      <c r="K727">
        <v>1</v>
      </c>
      <c r="L727" s="4">
        <f t="shared" si="12"/>
        <v>1</v>
      </c>
      <c r="M727" t="s">
        <v>8</v>
      </c>
    </row>
    <row r="728" spans="1:13" x14ac:dyDescent="0.3">
      <c r="A728" t="s">
        <v>327</v>
      </c>
      <c r="B728" t="s">
        <v>11</v>
      </c>
      <c r="C728" t="s">
        <v>15</v>
      </c>
      <c r="D728" s="5" t="s">
        <v>834</v>
      </c>
      <c r="E728" s="5" t="s">
        <v>830</v>
      </c>
      <c r="F728" s="5" t="s">
        <v>834</v>
      </c>
      <c r="G728" s="5" t="s">
        <v>834</v>
      </c>
      <c r="H728">
        <v>0</v>
      </c>
      <c r="I728">
        <v>1</v>
      </c>
      <c r="J728">
        <v>0</v>
      </c>
      <c r="K728">
        <v>0</v>
      </c>
      <c r="L728" s="4">
        <f t="shared" si="12"/>
        <v>0.25</v>
      </c>
      <c r="M728" t="s">
        <v>9</v>
      </c>
    </row>
    <row r="729" spans="1:13" x14ac:dyDescent="0.3">
      <c r="A729" t="s">
        <v>582</v>
      </c>
      <c r="B729" t="s">
        <v>11</v>
      </c>
      <c r="C729" t="s">
        <v>22</v>
      </c>
      <c r="D729" s="5" t="s">
        <v>830</v>
      </c>
      <c r="E729" s="5" t="s">
        <v>836</v>
      </c>
      <c r="F729" s="5" t="s">
        <v>830</v>
      </c>
      <c r="G729" s="5" t="s">
        <v>830</v>
      </c>
      <c r="H729">
        <v>1</v>
      </c>
      <c r="I729">
        <v>-1</v>
      </c>
      <c r="J729">
        <v>1</v>
      </c>
      <c r="K729">
        <v>-1</v>
      </c>
      <c r="L729" s="4">
        <f t="shared" si="12"/>
        <v>0</v>
      </c>
      <c r="M729" t="s">
        <v>9</v>
      </c>
    </row>
    <row r="730" spans="1:13" x14ac:dyDescent="0.3">
      <c r="A730" t="s">
        <v>583</v>
      </c>
      <c r="B730" t="s">
        <v>11</v>
      </c>
      <c r="C730" t="s">
        <v>31</v>
      </c>
      <c r="D730" s="5" t="s">
        <v>835</v>
      </c>
      <c r="E730" s="5" t="s">
        <v>835</v>
      </c>
      <c r="F730" s="5" t="s">
        <v>835</v>
      </c>
      <c r="G730" s="5" t="s">
        <v>835</v>
      </c>
      <c r="H730">
        <v>-1</v>
      </c>
      <c r="I730">
        <v>-1</v>
      </c>
      <c r="J730">
        <v>-1</v>
      </c>
      <c r="K730">
        <v>1</v>
      </c>
      <c r="L730" s="4">
        <f t="shared" si="12"/>
        <v>-0.5</v>
      </c>
      <c r="M730" t="s">
        <v>9</v>
      </c>
    </row>
    <row r="731" spans="1:13" x14ac:dyDescent="0.3">
      <c r="A731" t="s">
        <v>641</v>
      </c>
      <c r="B731" t="s">
        <v>24</v>
      </c>
      <c r="C731" t="s">
        <v>15</v>
      </c>
      <c r="D731" s="5" t="s">
        <v>830</v>
      </c>
      <c r="E731" s="5" t="s">
        <v>830</v>
      </c>
      <c r="F731" s="5" t="s">
        <v>830</v>
      </c>
      <c r="G731" s="5" t="s">
        <v>835</v>
      </c>
      <c r="H731">
        <v>1</v>
      </c>
      <c r="I731">
        <v>1</v>
      </c>
      <c r="J731">
        <v>1</v>
      </c>
      <c r="K731">
        <v>1</v>
      </c>
      <c r="L731" s="4">
        <f t="shared" si="12"/>
        <v>1</v>
      </c>
      <c r="M731" t="s">
        <v>8</v>
      </c>
    </row>
    <row r="732" spans="1:13" x14ac:dyDescent="0.3">
      <c r="A732" t="s">
        <v>584</v>
      </c>
      <c r="B732" t="s">
        <v>6</v>
      </c>
      <c r="C732" t="s">
        <v>22</v>
      </c>
      <c r="D732" s="5" t="s">
        <v>830</v>
      </c>
      <c r="E732" s="5" t="s">
        <v>830</v>
      </c>
      <c r="F732" s="5" t="s">
        <v>830</v>
      </c>
      <c r="G732" s="5" t="s">
        <v>836</v>
      </c>
      <c r="H732">
        <v>1</v>
      </c>
      <c r="I732">
        <v>1</v>
      </c>
      <c r="J732">
        <v>1</v>
      </c>
      <c r="K732">
        <v>1</v>
      </c>
      <c r="L732" s="4">
        <f t="shared" si="12"/>
        <v>1</v>
      </c>
      <c r="M732" t="s">
        <v>8</v>
      </c>
    </row>
    <row r="733" spans="1:13" x14ac:dyDescent="0.3">
      <c r="A733" t="s">
        <v>585</v>
      </c>
      <c r="B733" t="s">
        <v>11</v>
      </c>
      <c r="C733" t="s">
        <v>26</v>
      </c>
      <c r="D733" s="5" t="s">
        <v>831</v>
      </c>
      <c r="E733" s="5" t="s">
        <v>831</v>
      </c>
      <c r="F733" s="5" t="s">
        <v>831</v>
      </c>
      <c r="G733" s="5" t="s">
        <v>835</v>
      </c>
      <c r="H733">
        <v>1</v>
      </c>
      <c r="I733">
        <v>1</v>
      </c>
      <c r="J733">
        <v>1</v>
      </c>
      <c r="K733">
        <v>1</v>
      </c>
      <c r="L733" s="4">
        <f t="shared" si="12"/>
        <v>1</v>
      </c>
      <c r="M733" t="s">
        <v>8</v>
      </c>
    </row>
    <row r="734" spans="1:13" x14ac:dyDescent="0.3">
      <c r="A734" t="s">
        <v>586</v>
      </c>
      <c r="B734" t="s">
        <v>11</v>
      </c>
      <c r="C734" t="s">
        <v>31</v>
      </c>
      <c r="D734" s="5" t="s">
        <v>831</v>
      </c>
      <c r="E734" s="5" t="s">
        <v>831</v>
      </c>
      <c r="F734" s="5" t="s">
        <v>831</v>
      </c>
      <c r="G734" s="5" t="s">
        <v>835</v>
      </c>
      <c r="H734">
        <v>1</v>
      </c>
      <c r="I734">
        <v>1</v>
      </c>
      <c r="J734">
        <v>1</v>
      </c>
      <c r="K734">
        <v>1</v>
      </c>
      <c r="L734" s="4">
        <f t="shared" si="12"/>
        <v>1</v>
      </c>
      <c r="M734" t="s">
        <v>8</v>
      </c>
    </row>
    <row r="735" spans="1:13" x14ac:dyDescent="0.3">
      <c r="A735" t="s">
        <v>587</v>
      </c>
      <c r="B735" t="s">
        <v>39</v>
      </c>
      <c r="C735" t="s">
        <v>31</v>
      </c>
      <c r="D735" s="5" t="s">
        <v>831</v>
      </c>
      <c r="E735" s="5" t="s">
        <v>831</v>
      </c>
      <c r="F735" s="5" t="s">
        <v>831</v>
      </c>
      <c r="G735" s="5" t="s">
        <v>835</v>
      </c>
      <c r="H735">
        <v>1</v>
      </c>
      <c r="I735">
        <v>1</v>
      </c>
      <c r="J735">
        <v>1</v>
      </c>
      <c r="K735">
        <v>1</v>
      </c>
      <c r="L735" s="4">
        <f t="shared" si="12"/>
        <v>1</v>
      </c>
      <c r="M735" t="s">
        <v>8</v>
      </c>
    </row>
    <row r="736" spans="1:13" x14ac:dyDescent="0.3">
      <c r="A736" t="s">
        <v>588</v>
      </c>
      <c r="B736" t="s">
        <v>88</v>
      </c>
      <c r="C736" t="s">
        <v>28</v>
      </c>
      <c r="D736" s="5" t="s">
        <v>836</v>
      </c>
      <c r="E736" s="5" t="s">
        <v>836</v>
      </c>
      <c r="F736" s="5" t="s">
        <v>836</v>
      </c>
      <c r="G736" s="5" t="s">
        <v>831</v>
      </c>
      <c r="H736">
        <v>-1</v>
      </c>
      <c r="I736">
        <v>-1</v>
      </c>
      <c r="J736">
        <v>-1</v>
      </c>
      <c r="K736">
        <v>-1</v>
      </c>
      <c r="L736" s="4">
        <f t="shared" si="12"/>
        <v>-1</v>
      </c>
      <c r="M736" t="s">
        <v>9</v>
      </c>
    </row>
    <row r="737" spans="1:13" x14ac:dyDescent="0.3">
      <c r="A737" t="s">
        <v>503</v>
      </c>
      <c r="B737" t="s">
        <v>36</v>
      </c>
      <c r="C737" t="s">
        <v>15</v>
      </c>
      <c r="D737" s="5" t="s">
        <v>834</v>
      </c>
      <c r="E737" s="5" t="s">
        <v>830</v>
      </c>
      <c r="F737" s="5" t="s">
        <v>830</v>
      </c>
      <c r="G737" s="5" t="s">
        <v>835</v>
      </c>
      <c r="H737">
        <v>0</v>
      </c>
      <c r="I737">
        <v>1</v>
      </c>
      <c r="J737">
        <v>1</v>
      </c>
      <c r="K737">
        <v>1</v>
      </c>
      <c r="L737" s="4">
        <f t="shared" si="12"/>
        <v>0.75</v>
      </c>
      <c r="M737" t="s">
        <v>8</v>
      </c>
    </row>
    <row r="738" spans="1:13" x14ac:dyDescent="0.3">
      <c r="A738" t="s">
        <v>698</v>
      </c>
      <c r="B738" t="s">
        <v>88</v>
      </c>
      <c r="C738" t="s">
        <v>7</v>
      </c>
      <c r="D738" s="5" t="s">
        <v>835</v>
      </c>
      <c r="E738" s="5" t="s">
        <v>839</v>
      </c>
      <c r="F738" s="5" t="s">
        <v>835</v>
      </c>
      <c r="G738" s="5" t="s">
        <v>830</v>
      </c>
      <c r="H738">
        <v>-1</v>
      </c>
      <c r="I738">
        <v>0</v>
      </c>
      <c r="J738">
        <v>-1</v>
      </c>
      <c r="K738">
        <v>-1</v>
      </c>
      <c r="L738" s="4">
        <f t="shared" si="12"/>
        <v>-0.75</v>
      </c>
      <c r="M738" t="s">
        <v>9</v>
      </c>
    </row>
    <row r="739" spans="1:13" x14ac:dyDescent="0.3">
      <c r="A739" t="s">
        <v>590</v>
      </c>
      <c r="B739" t="s">
        <v>6</v>
      </c>
      <c r="C739" t="s">
        <v>28</v>
      </c>
      <c r="D739" s="5" t="s">
        <v>830</v>
      </c>
      <c r="E739" s="5" t="s">
        <v>830</v>
      </c>
      <c r="F739" s="5" t="s">
        <v>830</v>
      </c>
      <c r="G739" s="5" t="s">
        <v>838</v>
      </c>
      <c r="H739">
        <v>1</v>
      </c>
      <c r="I739">
        <v>1</v>
      </c>
      <c r="J739">
        <v>1</v>
      </c>
      <c r="K739">
        <v>0</v>
      </c>
      <c r="L739" s="4">
        <f t="shared" si="12"/>
        <v>0.75</v>
      </c>
      <c r="M739" t="s">
        <v>8</v>
      </c>
    </row>
    <row r="740" spans="1:13" x14ac:dyDescent="0.3">
      <c r="A740" t="s">
        <v>735</v>
      </c>
      <c r="B740" t="s">
        <v>32</v>
      </c>
      <c r="C740" t="s">
        <v>22</v>
      </c>
      <c r="D740" s="5" t="s">
        <v>830</v>
      </c>
      <c r="E740" s="5" t="s">
        <v>830</v>
      </c>
      <c r="F740" s="5" t="s">
        <v>830</v>
      </c>
      <c r="G740" s="5" t="s">
        <v>830</v>
      </c>
      <c r="H740">
        <v>1</v>
      </c>
      <c r="I740">
        <v>1</v>
      </c>
      <c r="J740">
        <v>1</v>
      </c>
      <c r="K740">
        <v>-1</v>
      </c>
      <c r="L740" s="4">
        <f t="shared" si="12"/>
        <v>0.5</v>
      </c>
      <c r="M740" t="s">
        <v>17</v>
      </c>
    </row>
    <row r="741" spans="1:13" x14ac:dyDescent="0.3">
      <c r="A741" t="s">
        <v>591</v>
      </c>
      <c r="B741" t="s">
        <v>112</v>
      </c>
      <c r="C741" t="s">
        <v>28</v>
      </c>
      <c r="D741" s="5" t="s">
        <v>830</v>
      </c>
      <c r="E741" s="5" t="s">
        <v>830</v>
      </c>
      <c r="F741" s="5" t="s">
        <v>830</v>
      </c>
      <c r="G741" s="5" t="s">
        <v>838</v>
      </c>
      <c r="H741">
        <v>1</v>
      </c>
      <c r="I741">
        <v>1</v>
      </c>
      <c r="J741">
        <v>1</v>
      </c>
      <c r="K741">
        <v>0</v>
      </c>
      <c r="L741" s="4">
        <f t="shared" si="12"/>
        <v>0.75</v>
      </c>
      <c r="M741" t="s">
        <v>8</v>
      </c>
    </row>
    <row r="742" spans="1:13" x14ac:dyDescent="0.3">
      <c r="A742" t="s">
        <v>592</v>
      </c>
      <c r="B742" t="s">
        <v>69</v>
      </c>
      <c r="C742" t="s">
        <v>22</v>
      </c>
      <c r="D742" s="5" t="s">
        <v>830</v>
      </c>
      <c r="E742" s="5" t="s">
        <v>830</v>
      </c>
      <c r="F742" s="5" t="s">
        <v>830</v>
      </c>
      <c r="G742" s="5" t="s">
        <v>836</v>
      </c>
      <c r="H742">
        <v>1</v>
      </c>
      <c r="I742">
        <v>1</v>
      </c>
      <c r="J742">
        <v>1</v>
      </c>
      <c r="K742">
        <v>1</v>
      </c>
      <c r="L742" s="4">
        <f t="shared" si="12"/>
        <v>1</v>
      </c>
      <c r="M742" t="s">
        <v>8</v>
      </c>
    </row>
    <row r="743" spans="1:13" x14ac:dyDescent="0.3">
      <c r="A743" t="s">
        <v>593</v>
      </c>
      <c r="B743" t="s">
        <v>32</v>
      </c>
      <c r="C743" t="s">
        <v>31</v>
      </c>
      <c r="D743" s="5" t="s">
        <v>835</v>
      </c>
      <c r="E743" s="5" t="s">
        <v>835</v>
      </c>
      <c r="F743" s="5" t="s">
        <v>835</v>
      </c>
      <c r="G743" s="5" t="s">
        <v>835</v>
      </c>
      <c r="H743">
        <v>-1</v>
      </c>
      <c r="I743">
        <v>-1</v>
      </c>
      <c r="J743">
        <v>-1</v>
      </c>
      <c r="K743">
        <v>1</v>
      </c>
      <c r="L743" s="4">
        <f t="shared" si="12"/>
        <v>-0.5</v>
      </c>
      <c r="M743" t="s">
        <v>9</v>
      </c>
    </row>
    <row r="744" spans="1:13" x14ac:dyDescent="0.3">
      <c r="A744" t="s">
        <v>770</v>
      </c>
      <c r="B744" t="s">
        <v>88</v>
      </c>
      <c r="C744" t="s">
        <v>31</v>
      </c>
      <c r="D744" s="5" t="s">
        <v>835</v>
      </c>
      <c r="E744" s="5" t="s">
        <v>831</v>
      </c>
      <c r="F744" s="5" t="s">
        <v>835</v>
      </c>
      <c r="G744" s="5" t="s">
        <v>835</v>
      </c>
      <c r="H744">
        <v>-1</v>
      </c>
      <c r="I744">
        <v>1</v>
      </c>
      <c r="J744">
        <v>-1</v>
      </c>
      <c r="K744">
        <v>1</v>
      </c>
      <c r="L744" s="4">
        <f t="shared" si="12"/>
        <v>0</v>
      </c>
      <c r="M744" t="s">
        <v>9</v>
      </c>
    </row>
    <row r="745" spans="1:13" x14ac:dyDescent="0.3">
      <c r="A745" t="s">
        <v>594</v>
      </c>
      <c r="B745" t="s">
        <v>39</v>
      </c>
      <c r="C745" t="s">
        <v>98</v>
      </c>
      <c r="D745" s="5" t="s">
        <v>841</v>
      </c>
      <c r="E745" s="5" t="s">
        <v>840</v>
      </c>
      <c r="F745" s="5" t="s">
        <v>840</v>
      </c>
      <c r="G745" s="5" t="s">
        <v>840</v>
      </c>
      <c r="H745">
        <v>-1</v>
      </c>
      <c r="I745">
        <v>1</v>
      </c>
      <c r="J745">
        <v>1</v>
      </c>
      <c r="K745">
        <v>-1</v>
      </c>
      <c r="L745" s="4">
        <f t="shared" si="12"/>
        <v>0</v>
      </c>
      <c r="M745" t="s">
        <v>9</v>
      </c>
    </row>
    <row r="746" spans="1:13" x14ac:dyDescent="0.3">
      <c r="A746" t="s">
        <v>595</v>
      </c>
      <c r="B746" t="s">
        <v>14</v>
      </c>
      <c r="C746" t="s">
        <v>31</v>
      </c>
      <c r="D746" s="5" t="s">
        <v>831</v>
      </c>
      <c r="E746" s="5" t="s">
        <v>831</v>
      </c>
      <c r="F746" s="5" t="s">
        <v>831</v>
      </c>
      <c r="G746" s="5" t="s">
        <v>835</v>
      </c>
      <c r="H746">
        <v>1</v>
      </c>
      <c r="I746">
        <v>1</v>
      </c>
      <c r="J746">
        <v>1</v>
      </c>
      <c r="K746">
        <v>1</v>
      </c>
      <c r="L746" s="4">
        <f t="shared" si="12"/>
        <v>1</v>
      </c>
      <c r="M746" t="s">
        <v>8</v>
      </c>
    </row>
    <row r="747" spans="1:13" x14ac:dyDescent="0.3">
      <c r="A747" t="s">
        <v>596</v>
      </c>
      <c r="B747" t="s">
        <v>14</v>
      </c>
      <c r="C747" t="s">
        <v>15</v>
      </c>
      <c r="D747" s="5" t="s">
        <v>830</v>
      </c>
      <c r="E747" s="5" t="s">
        <v>830</v>
      </c>
      <c r="F747" s="5" t="s">
        <v>830</v>
      </c>
      <c r="G747" s="5" t="s">
        <v>835</v>
      </c>
      <c r="H747">
        <v>1</v>
      </c>
      <c r="I747">
        <v>1</v>
      </c>
      <c r="J747">
        <v>1</v>
      </c>
      <c r="K747">
        <v>1</v>
      </c>
      <c r="L747" s="4">
        <f t="shared" si="12"/>
        <v>1</v>
      </c>
      <c r="M747" t="s">
        <v>8</v>
      </c>
    </row>
    <row r="748" spans="1:13" x14ac:dyDescent="0.3">
      <c r="A748" t="s">
        <v>597</v>
      </c>
      <c r="B748" t="s">
        <v>88</v>
      </c>
      <c r="C748" t="s">
        <v>31</v>
      </c>
      <c r="D748" s="5" t="s">
        <v>835</v>
      </c>
      <c r="E748" s="5" t="s">
        <v>831</v>
      </c>
      <c r="F748" s="5" t="s">
        <v>835</v>
      </c>
      <c r="G748" s="5" t="s">
        <v>835</v>
      </c>
      <c r="H748">
        <v>-1</v>
      </c>
      <c r="I748">
        <v>1</v>
      </c>
      <c r="J748">
        <v>-1</v>
      </c>
      <c r="K748">
        <v>1</v>
      </c>
      <c r="L748" s="4">
        <f t="shared" si="12"/>
        <v>0</v>
      </c>
      <c r="M748" t="s">
        <v>9</v>
      </c>
    </row>
    <row r="749" spans="1:13" x14ac:dyDescent="0.3">
      <c r="A749" t="s">
        <v>598</v>
      </c>
      <c r="B749" t="s">
        <v>11</v>
      </c>
      <c r="C749" t="s">
        <v>31</v>
      </c>
      <c r="D749" s="5" t="s">
        <v>831</v>
      </c>
      <c r="E749" s="5" t="s">
        <v>831</v>
      </c>
      <c r="F749" s="5" t="s">
        <v>831</v>
      </c>
      <c r="G749" s="5" t="s">
        <v>835</v>
      </c>
      <c r="H749">
        <v>1</v>
      </c>
      <c r="I749">
        <v>1</v>
      </c>
      <c r="J749">
        <v>1</v>
      </c>
      <c r="K749">
        <v>1</v>
      </c>
      <c r="L749" s="4">
        <f t="shared" si="12"/>
        <v>1</v>
      </c>
      <c r="M749" t="s">
        <v>8</v>
      </c>
    </row>
    <row r="750" spans="1:13" x14ac:dyDescent="0.3">
      <c r="A750" t="s">
        <v>702</v>
      </c>
      <c r="B750" t="s">
        <v>88</v>
      </c>
      <c r="C750" t="s">
        <v>22</v>
      </c>
      <c r="D750" s="5" t="s">
        <v>830</v>
      </c>
      <c r="E750" s="5" t="s">
        <v>830</v>
      </c>
      <c r="F750" s="5" t="s">
        <v>830</v>
      </c>
      <c r="G750" s="5" t="s">
        <v>836</v>
      </c>
      <c r="H750">
        <v>1</v>
      </c>
      <c r="I750">
        <v>1</v>
      </c>
      <c r="J750">
        <v>1</v>
      </c>
      <c r="K750">
        <v>1</v>
      </c>
      <c r="L750" s="4">
        <f t="shared" si="12"/>
        <v>1</v>
      </c>
      <c r="M750" t="s">
        <v>8</v>
      </c>
    </row>
    <row r="751" spans="1:13" x14ac:dyDescent="0.3">
      <c r="A751" t="s">
        <v>539</v>
      </c>
      <c r="B751" t="s">
        <v>14</v>
      </c>
      <c r="C751" t="s">
        <v>22</v>
      </c>
      <c r="D751" s="5" t="s">
        <v>834</v>
      </c>
      <c r="E751" s="5" t="s">
        <v>830</v>
      </c>
      <c r="F751" s="5" t="s">
        <v>830</v>
      </c>
      <c r="G751" s="5" t="s">
        <v>830</v>
      </c>
      <c r="H751">
        <v>0</v>
      </c>
      <c r="I751">
        <v>1</v>
      </c>
      <c r="J751">
        <v>1</v>
      </c>
      <c r="K751">
        <v>-1</v>
      </c>
      <c r="L751" s="4">
        <f t="shared" si="12"/>
        <v>0.25</v>
      </c>
      <c r="M751" t="s">
        <v>9</v>
      </c>
    </row>
    <row r="752" spans="1:13" x14ac:dyDescent="0.3">
      <c r="A752" t="s">
        <v>600</v>
      </c>
      <c r="B752" t="s">
        <v>11</v>
      </c>
      <c r="C752" t="s">
        <v>26</v>
      </c>
      <c r="D752" s="5" t="s">
        <v>835</v>
      </c>
      <c r="E752" s="5" t="s">
        <v>835</v>
      </c>
      <c r="F752" s="5" t="s">
        <v>835</v>
      </c>
      <c r="G752" s="5" t="s">
        <v>835</v>
      </c>
      <c r="H752">
        <v>-1</v>
      </c>
      <c r="I752">
        <v>-1</v>
      </c>
      <c r="J752">
        <v>-1</v>
      </c>
      <c r="K752">
        <v>1</v>
      </c>
      <c r="L752" s="4">
        <f t="shared" si="12"/>
        <v>-0.5</v>
      </c>
      <c r="M752" t="s">
        <v>9</v>
      </c>
    </row>
    <row r="753" spans="1:13" x14ac:dyDescent="0.3">
      <c r="A753" t="s">
        <v>601</v>
      </c>
      <c r="B753" t="s">
        <v>88</v>
      </c>
      <c r="C753" t="s">
        <v>7</v>
      </c>
      <c r="D753" s="5" t="s">
        <v>835</v>
      </c>
      <c r="E753" s="5" t="s">
        <v>834</v>
      </c>
      <c r="F753" s="5" t="s">
        <v>835</v>
      </c>
      <c r="G753" s="5" t="s">
        <v>834</v>
      </c>
      <c r="H753">
        <v>-1</v>
      </c>
      <c r="I753">
        <v>0</v>
      </c>
      <c r="J753">
        <v>-1</v>
      </c>
      <c r="K753">
        <v>0</v>
      </c>
      <c r="L753" s="4">
        <f t="shared" si="12"/>
        <v>-0.5</v>
      </c>
      <c r="M753" t="s">
        <v>9</v>
      </c>
    </row>
    <row r="754" spans="1:13" x14ac:dyDescent="0.3">
      <c r="A754" t="s">
        <v>691</v>
      </c>
      <c r="B754" t="s">
        <v>21</v>
      </c>
      <c r="C754" t="s">
        <v>26</v>
      </c>
      <c r="D754" s="5" t="s">
        <v>835</v>
      </c>
      <c r="E754" s="5" t="s">
        <v>835</v>
      </c>
      <c r="F754" s="5" t="s">
        <v>835</v>
      </c>
      <c r="G754" s="5" t="s">
        <v>835</v>
      </c>
      <c r="H754">
        <v>-1</v>
      </c>
      <c r="I754">
        <v>-1</v>
      </c>
      <c r="J754">
        <v>-1</v>
      </c>
      <c r="K754">
        <v>1</v>
      </c>
      <c r="L754" s="4">
        <f t="shared" si="12"/>
        <v>-0.5</v>
      </c>
      <c r="M754" t="s">
        <v>9</v>
      </c>
    </row>
    <row r="755" spans="1:13" x14ac:dyDescent="0.3">
      <c r="A755" t="s">
        <v>602</v>
      </c>
      <c r="B755" t="s">
        <v>200</v>
      </c>
      <c r="C755" t="s">
        <v>31</v>
      </c>
      <c r="D755" s="5" t="s">
        <v>835</v>
      </c>
      <c r="E755" s="5" t="s">
        <v>831</v>
      </c>
      <c r="F755" s="5" t="s">
        <v>831</v>
      </c>
      <c r="G755" s="5" t="s">
        <v>835</v>
      </c>
      <c r="H755">
        <v>-1</v>
      </c>
      <c r="I755">
        <v>1</v>
      </c>
      <c r="J755">
        <v>1</v>
      </c>
      <c r="K755">
        <v>1</v>
      </c>
      <c r="L755" s="4">
        <f t="shared" si="12"/>
        <v>0.5</v>
      </c>
      <c r="M755" t="s">
        <v>17</v>
      </c>
    </row>
    <row r="756" spans="1:13" x14ac:dyDescent="0.3">
      <c r="A756" t="s">
        <v>603</v>
      </c>
      <c r="B756" t="s">
        <v>88</v>
      </c>
      <c r="C756" t="s">
        <v>31</v>
      </c>
      <c r="D756" s="5" t="s">
        <v>835</v>
      </c>
      <c r="E756" s="5" t="s">
        <v>835</v>
      </c>
      <c r="F756" s="5" t="s">
        <v>835</v>
      </c>
      <c r="G756" s="5" t="s">
        <v>835</v>
      </c>
      <c r="H756">
        <v>-1</v>
      </c>
      <c r="I756">
        <v>-1</v>
      </c>
      <c r="J756">
        <v>-1</v>
      </c>
      <c r="K756">
        <v>1</v>
      </c>
      <c r="L756" s="4">
        <f t="shared" si="12"/>
        <v>-0.5</v>
      </c>
      <c r="M756" t="s">
        <v>9</v>
      </c>
    </row>
    <row r="757" spans="1:13" x14ac:dyDescent="0.3">
      <c r="A757" t="s">
        <v>625</v>
      </c>
      <c r="B757" t="s">
        <v>69</v>
      </c>
      <c r="C757" t="s">
        <v>31</v>
      </c>
      <c r="D757" s="5" t="s">
        <v>831</v>
      </c>
      <c r="E757" s="5" t="s">
        <v>831</v>
      </c>
      <c r="F757" s="5" t="s">
        <v>835</v>
      </c>
      <c r="G757" s="5" t="s">
        <v>835</v>
      </c>
      <c r="H757">
        <v>1</v>
      </c>
      <c r="I757">
        <v>1</v>
      </c>
      <c r="J757">
        <v>-1</v>
      </c>
      <c r="K757">
        <v>1</v>
      </c>
      <c r="L757" s="4">
        <f t="shared" si="12"/>
        <v>0.5</v>
      </c>
      <c r="M757" t="s">
        <v>17</v>
      </c>
    </row>
    <row r="758" spans="1:13" x14ac:dyDescent="0.3">
      <c r="A758" t="s">
        <v>721</v>
      </c>
      <c r="B758" t="s">
        <v>18</v>
      </c>
      <c r="C758" t="s">
        <v>12</v>
      </c>
      <c r="D758" s="5" t="s">
        <v>830</v>
      </c>
      <c r="E758" s="5" t="s">
        <v>830</v>
      </c>
      <c r="F758" s="5" t="s">
        <v>830</v>
      </c>
      <c r="G758" s="5" t="s">
        <v>835</v>
      </c>
      <c r="H758">
        <v>1</v>
      </c>
      <c r="I758">
        <v>1</v>
      </c>
      <c r="J758">
        <v>1</v>
      </c>
      <c r="K758">
        <v>1</v>
      </c>
      <c r="L758" s="4">
        <f t="shared" si="12"/>
        <v>1</v>
      </c>
      <c r="M758" t="s">
        <v>8</v>
      </c>
    </row>
    <row r="759" spans="1:13" x14ac:dyDescent="0.3">
      <c r="A759" t="s">
        <v>782</v>
      </c>
      <c r="B759" t="s">
        <v>233</v>
      </c>
      <c r="C759" t="s">
        <v>28</v>
      </c>
      <c r="D759" s="5" t="s">
        <v>830</v>
      </c>
      <c r="E759" s="5" t="s">
        <v>830</v>
      </c>
      <c r="F759" s="5" t="s">
        <v>830</v>
      </c>
      <c r="G759" s="5" t="s">
        <v>838</v>
      </c>
      <c r="H759">
        <v>1</v>
      </c>
      <c r="I759">
        <v>1</v>
      </c>
      <c r="J759">
        <v>1</v>
      </c>
      <c r="K759">
        <v>0</v>
      </c>
      <c r="L759" s="4">
        <f t="shared" si="12"/>
        <v>0.75</v>
      </c>
      <c r="M759" t="s">
        <v>8</v>
      </c>
    </row>
    <row r="760" spans="1:13" x14ac:dyDescent="0.3">
      <c r="A760" t="s">
        <v>620</v>
      </c>
      <c r="B760" t="s">
        <v>112</v>
      </c>
      <c r="C760" t="s">
        <v>28</v>
      </c>
      <c r="D760" s="5" t="s">
        <v>830</v>
      </c>
      <c r="E760" s="5" t="s">
        <v>830</v>
      </c>
      <c r="F760" s="5" t="s">
        <v>830</v>
      </c>
      <c r="G760" s="5" t="s">
        <v>838</v>
      </c>
      <c r="H760">
        <v>1</v>
      </c>
      <c r="I760">
        <v>1</v>
      </c>
      <c r="J760">
        <v>1</v>
      </c>
      <c r="K760">
        <v>0</v>
      </c>
      <c r="L760" s="4">
        <f t="shared" si="12"/>
        <v>0.75</v>
      </c>
      <c r="M760" t="s">
        <v>8</v>
      </c>
    </row>
    <row r="761" spans="1:13" x14ac:dyDescent="0.3">
      <c r="A761" t="s">
        <v>665</v>
      </c>
      <c r="B761" t="s">
        <v>88</v>
      </c>
      <c r="C761" t="s">
        <v>31</v>
      </c>
      <c r="D761" s="5" t="s">
        <v>835</v>
      </c>
      <c r="E761" s="5" t="s">
        <v>835</v>
      </c>
      <c r="F761" s="5" t="s">
        <v>835</v>
      </c>
      <c r="G761" s="5" t="s">
        <v>835</v>
      </c>
      <c r="H761">
        <v>-1</v>
      </c>
      <c r="I761">
        <v>-1</v>
      </c>
      <c r="J761">
        <v>-1</v>
      </c>
      <c r="K761">
        <v>1</v>
      </c>
      <c r="L761" s="4">
        <f t="shared" si="12"/>
        <v>-0.5</v>
      </c>
      <c r="M761" t="s">
        <v>9</v>
      </c>
    </row>
    <row r="762" spans="1:13" x14ac:dyDescent="0.3">
      <c r="A762" t="s">
        <v>647</v>
      </c>
      <c r="B762" t="s">
        <v>60</v>
      </c>
      <c r="C762" t="s">
        <v>31</v>
      </c>
      <c r="D762" s="5" t="s">
        <v>831</v>
      </c>
      <c r="E762" s="5" t="s">
        <v>831</v>
      </c>
      <c r="F762" s="5" t="s">
        <v>831</v>
      </c>
      <c r="G762" s="5" t="s">
        <v>835</v>
      </c>
      <c r="H762">
        <v>1</v>
      </c>
      <c r="I762">
        <v>1</v>
      </c>
      <c r="J762">
        <v>1</v>
      </c>
      <c r="K762">
        <v>1</v>
      </c>
      <c r="L762" s="4">
        <f t="shared" si="12"/>
        <v>1</v>
      </c>
      <c r="M762" t="s">
        <v>8</v>
      </c>
    </row>
    <row r="763" spans="1:13" x14ac:dyDescent="0.3">
      <c r="A763" t="s">
        <v>722</v>
      </c>
      <c r="B763" t="s">
        <v>233</v>
      </c>
      <c r="C763" t="s">
        <v>31</v>
      </c>
      <c r="D763" s="5" t="s">
        <v>835</v>
      </c>
      <c r="E763" s="5" t="s">
        <v>835</v>
      </c>
      <c r="F763" s="5" t="s">
        <v>835</v>
      </c>
      <c r="G763" s="5" t="s">
        <v>831</v>
      </c>
      <c r="H763">
        <v>-1</v>
      </c>
      <c r="I763">
        <v>-1</v>
      </c>
      <c r="J763">
        <v>-1</v>
      </c>
      <c r="K763">
        <v>-1</v>
      </c>
      <c r="L763" s="4">
        <f t="shared" si="12"/>
        <v>-1</v>
      </c>
      <c r="M763" t="s">
        <v>9</v>
      </c>
    </row>
    <row r="764" spans="1:13" x14ac:dyDescent="0.3">
      <c r="A764" t="s">
        <v>659</v>
      </c>
      <c r="B764" t="s">
        <v>623</v>
      </c>
      <c r="C764" t="s">
        <v>31</v>
      </c>
      <c r="D764" s="5" t="s">
        <v>835</v>
      </c>
      <c r="E764" s="5" t="s">
        <v>835</v>
      </c>
      <c r="F764" s="5" t="s">
        <v>835</v>
      </c>
      <c r="G764" s="5" t="s">
        <v>835</v>
      </c>
      <c r="H764">
        <v>-1</v>
      </c>
      <c r="I764">
        <v>-1</v>
      </c>
      <c r="J764">
        <v>-1</v>
      </c>
      <c r="K764">
        <v>1</v>
      </c>
      <c r="L764" s="4">
        <f t="shared" si="12"/>
        <v>-0.5</v>
      </c>
      <c r="M764" t="s">
        <v>9</v>
      </c>
    </row>
    <row r="765" spans="1:13" x14ac:dyDescent="0.3">
      <c r="A765" t="s">
        <v>772</v>
      </c>
      <c r="B765" t="s">
        <v>69</v>
      </c>
      <c r="C765" t="s">
        <v>31</v>
      </c>
      <c r="D765" s="5" t="s">
        <v>835</v>
      </c>
      <c r="E765" s="5" t="s">
        <v>835</v>
      </c>
      <c r="F765" s="5" t="s">
        <v>835</v>
      </c>
      <c r="G765" s="5" t="s">
        <v>835</v>
      </c>
      <c r="H765">
        <v>-1</v>
      </c>
      <c r="I765">
        <v>-1</v>
      </c>
      <c r="J765">
        <v>-1</v>
      </c>
      <c r="K765">
        <v>1</v>
      </c>
      <c r="L765" s="4">
        <f t="shared" si="12"/>
        <v>-0.5</v>
      </c>
      <c r="M765" t="s">
        <v>9</v>
      </c>
    </row>
    <row r="766" spans="1:13" x14ac:dyDescent="0.3">
      <c r="A766" t="s">
        <v>557</v>
      </c>
      <c r="B766" t="s">
        <v>200</v>
      </c>
      <c r="C766" t="s">
        <v>15</v>
      </c>
      <c r="D766" s="5" t="s">
        <v>834</v>
      </c>
      <c r="E766" s="5" t="s">
        <v>830</v>
      </c>
      <c r="F766" s="5" t="s">
        <v>830</v>
      </c>
      <c r="G766" s="5" t="s">
        <v>835</v>
      </c>
      <c r="H766">
        <v>0</v>
      </c>
      <c r="I766">
        <v>1</v>
      </c>
      <c r="J766">
        <v>1</v>
      </c>
      <c r="K766">
        <v>1</v>
      </c>
      <c r="L766" s="4">
        <f t="shared" si="12"/>
        <v>0.75</v>
      </c>
      <c r="M766" t="s">
        <v>8</v>
      </c>
    </row>
    <row r="767" spans="1:13" x14ac:dyDescent="0.3">
      <c r="A767" t="s">
        <v>801</v>
      </c>
      <c r="B767" t="s">
        <v>233</v>
      </c>
      <c r="C767" t="s">
        <v>12</v>
      </c>
      <c r="D767" s="5" t="s">
        <v>830</v>
      </c>
      <c r="E767" s="5" t="s">
        <v>830</v>
      </c>
      <c r="F767" s="5" t="s">
        <v>830</v>
      </c>
      <c r="G767" s="5" t="s">
        <v>831</v>
      </c>
      <c r="H767">
        <v>1</v>
      </c>
      <c r="I767">
        <v>1</v>
      </c>
      <c r="J767">
        <v>1</v>
      </c>
      <c r="K767">
        <v>-1</v>
      </c>
      <c r="L767" s="4">
        <f t="shared" si="12"/>
        <v>0.5</v>
      </c>
      <c r="M767" t="s">
        <v>17</v>
      </c>
    </row>
  </sheetData>
  <autoFilter ref="A1:M1"/>
  <conditionalFormatting sqref="L1:L1048576">
    <cfRule type="cellIs" dxfId="5" priority="1" operator="equal">
      <formula>0.5</formula>
    </cfRule>
    <cfRule type="cellIs" dxfId="4" priority="2" operator="lessThan">
      <formula>0.5</formula>
    </cfRule>
    <cfRule type="cellIs" dxfId="3" priority="3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Sheet16</vt:lpstr>
      <vt:lpstr>Sheet14</vt:lpstr>
      <vt:lpstr>40-45%RES</vt:lpstr>
      <vt:lpstr>30%GHG2020</vt:lpstr>
      <vt:lpstr>50%GHG</vt:lpstr>
      <vt:lpstr>ETS</vt:lpstr>
      <vt:lpstr>CAP</vt:lpstr>
      <vt:lpstr>CFP</vt:lpstr>
      <vt:lpstr>EMFF</vt:lpstr>
      <vt:lpstr>Biofuels</vt:lpstr>
    </vt:vector>
  </TitlesOfParts>
  <Company>WWF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Tycho Vandermaesen</dc:creator>
  <cp:lastModifiedBy>Laurence</cp:lastModifiedBy>
  <dcterms:created xsi:type="dcterms:W3CDTF">2014-01-21T15:50:22Z</dcterms:created>
  <dcterms:modified xsi:type="dcterms:W3CDTF">2014-01-25T11:38:00Z</dcterms:modified>
</cp:coreProperties>
</file>