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<sst xmlns="http://schemas.openxmlformats.org/spreadsheetml/2006/main" count="120" uniqueCount="90">
  <si>
    <t xml:space="preserve"> DAYS </t>
  </si>
  <si>
    <t xml:space="preserve">Date </t>
  </si>
  <si>
    <t xml:space="preserve">FOOD </t>
  </si>
  <si>
    <t>EON</t>
  </si>
  <si>
    <t xml:space="preserve">OUTSIDE </t>
  </si>
  <si>
    <t>MARKET</t>
  </si>
  <si>
    <t>RENT</t>
  </si>
  <si>
    <t>Utilities</t>
  </si>
  <si>
    <t>TAXI</t>
  </si>
  <si>
    <t>MICELLANIOUS</t>
  </si>
  <si>
    <t xml:space="preserve">TOTAL </t>
  </si>
  <si>
    <t>Column1</t>
  </si>
  <si>
    <t>Column2</t>
  </si>
  <si>
    <t>Column3</t>
  </si>
  <si>
    <t>Column4</t>
  </si>
  <si>
    <t>Column5</t>
  </si>
  <si>
    <t>Column6</t>
  </si>
  <si>
    <t>Column62</t>
  </si>
  <si>
    <t>Column7</t>
  </si>
  <si>
    <t>Column8</t>
  </si>
  <si>
    <t>Column9</t>
  </si>
  <si>
    <t>Column10</t>
  </si>
  <si>
    <t>Column11</t>
  </si>
  <si>
    <t xml:space="preserve">Monday </t>
  </si>
  <si>
    <t>Tuesday</t>
  </si>
  <si>
    <t>1.11.2022</t>
  </si>
  <si>
    <t>Wednesday</t>
  </si>
  <si>
    <t>2.11.2022</t>
  </si>
  <si>
    <t>book shop/trip for gold</t>
  </si>
  <si>
    <t>Thursday</t>
  </si>
  <si>
    <t>3.11.2022</t>
  </si>
  <si>
    <t>Friday</t>
  </si>
  <si>
    <t>4.11.2022</t>
  </si>
  <si>
    <t>daiso  - scrap booking bills, electri bill</t>
  </si>
  <si>
    <t>Saturday</t>
  </si>
  <si>
    <t>5.11.2022</t>
  </si>
  <si>
    <t xml:space="preserve">simcards 13, 25 tickets </t>
  </si>
  <si>
    <t>Sunday</t>
  </si>
  <si>
    <t>6.11.2022</t>
  </si>
  <si>
    <t>donut, coffee, food outside</t>
  </si>
  <si>
    <t>Monday</t>
  </si>
  <si>
    <t>7.11.2022</t>
  </si>
  <si>
    <t>donut, coffee, food outside, rent</t>
  </si>
  <si>
    <t>8.11.2022</t>
  </si>
  <si>
    <t>9.11.2022</t>
  </si>
  <si>
    <t>rent(th), utilities</t>
  </si>
  <si>
    <t>10.11.2022</t>
  </si>
  <si>
    <t>nuts, candies, coffee, food, grab</t>
  </si>
  <si>
    <t>11.11.2022</t>
  </si>
  <si>
    <t>grab, food, market-clothes</t>
  </si>
  <si>
    <t>12.11.2022</t>
  </si>
  <si>
    <t xml:space="preserve">donuts , taxi, food outside </t>
  </si>
  <si>
    <t>13.11.2022</t>
  </si>
  <si>
    <t>food outside, coffee, snacks, tickets</t>
  </si>
  <si>
    <t>14.11.2022</t>
  </si>
  <si>
    <t>coffee, taxi, food, cake</t>
  </si>
  <si>
    <t>15.11.2022</t>
  </si>
  <si>
    <t>16.11.2022</t>
  </si>
  <si>
    <t>nuts, coffee, lunch, dinner</t>
  </si>
  <si>
    <t>17.11.2022</t>
  </si>
  <si>
    <t xml:space="preserve">tshirt, coffee, dinner, lunch </t>
  </si>
  <si>
    <t>18.11.2022</t>
  </si>
  <si>
    <t>19.11.2022</t>
  </si>
  <si>
    <t>20.11.2022</t>
  </si>
  <si>
    <t>21.11.2022</t>
  </si>
  <si>
    <t>cabinet</t>
  </si>
  <si>
    <t>22.11.2022</t>
  </si>
  <si>
    <t>170</t>
  </si>
  <si>
    <t>0</t>
  </si>
  <si>
    <t>1</t>
  </si>
  <si>
    <t>2</t>
  </si>
  <si>
    <t>3</t>
  </si>
  <si>
    <t>13</t>
  </si>
  <si>
    <t>23.11.2022</t>
  </si>
  <si>
    <t>cake</t>
  </si>
  <si>
    <t>thurstday</t>
  </si>
  <si>
    <t>24.11.2022</t>
  </si>
  <si>
    <t>shake</t>
  </si>
  <si>
    <t>25.11.2022</t>
  </si>
  <si>
    <t>wafles+eon</t>
  </si>
  <si>
    <t>26.11.2022</t>
  </si>
  <si>
    <t>detol, tickets,eggs,gi,ger,baked beans</t>
  </si>
  <si>
    <t>27.11.2022</t>
  </si>
  <si>
    <t>28.11.2022</t>
  </si>
  <si>
    <t>29.11.2022</t>
  </si>
  <si>
    <t>29</t>
  </si>
  <si>
    <t>38</t>
  </si>
  <si>
    <t>35</t>
  </si>
  <si>
    <t>HAIRCUT</t>
  </si>
  <si>
    <t xml:space="preserve">AVERAGE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</si>
</sst>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4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Sheet1!$C$41:$J$41</c:f>
              <c:numCache>
                <c:formatCode>General</c:formatCode>
                <c:ptCount val="8"/>
                <c:pt idx="0">
                  <c:v>1783.15</c:v>
                </c:pt>
                <c:pt idx="1">
                  <c:v>15</c:v>
                </c:pt>
                <c:pt idx="2">
                  <c:v>372</c:v>
                </c:pt>
                <c:pt idx="3">
                  <c:v>97</c:v>
                </c:pt>
                <c:pt idx="5">
                  <c:v>480</c:v>
                </c:pt>
                <c:pt idx="6">
                  <c:v>224</c:v>
                </c:pt>
                <c:pt idx="7">
                  <c:v>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EXPENSES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Sheet1!$C$41:$J$41</c:f>
              <c:numCache>
                <c:formatCode>General</c:formatCode>
                <c:ptCount val="8"/>
                <c:pt idx="0">
                  <c:v>1783.15</c:v>
                </c:pt>
                <c:pt idx="1">
                  <c:v>15</c:v>
                </c:pt>
                <c:pt idx="2">
                  <c:v>372</c:v>
                </c:pt>
                <c:pt idx="3">
                  <c:v>97</c:v>
                </c:pt>
                <c:pt idx="5">
                  <c:v>480</c:v>
                </c:pt>
                <c:pt idx="6">
                  <c:v>224</c:v>
                </c:pt>
                <c:pt idx="7">
                  <c:v>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60684176"/>
        <c:axId val="557128920"/>
      </c:barChart>
      <c:catAx>
        <c:axId val="5606841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128920"/>
        <c:crosses val="autoZero"/>
        <c:auto val="1"/>
        <c:lblAlgn val="ctr"/>
        <c:lblOffset val="100"/>
        <c:noMultiLvlLbl val="0"/>
      </c:catAx>
      <c:valAx>
        <c:axId val="55712892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68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DATA-FRAME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08825071053725"/>
          <c:y val="0.094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514082447364"/>
          <c:y val="0.312060731991834"/>
          <c:w val="0.904657178344747"/>
          <c:h val="0.603688028579761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Sheet1!$C$5:$C$23</c:f>
              <c:numCache>
                <c:formatCode>General</c:formatCode>
                <c:ptCount val="19"/>
                <c:pt idx="0">
                  <c:v>23</c:v>
                </c:pt>
                <c:pt idx="1">
                  <c:v>35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150</c:v>
                </c:pt>
                <c:pt idx="6">
                  <c:v>155.15</c:v>
                </c:pt>
                <c:pt idx="7">
                  <c:v>100</c:v>
                </c:pt>
                <c:pt idx="8">
                  <c:v>54</c:v>
                </c:pt>
                <c:pt idx="9">
                  <c:v>77</c:v>
                </c:pt>
                <c:pt idx="10">
                  <c:v>182</c:v>
                </c:pt>
                <c:pt idx="11">
                  <c:v>117</c:v>
                </c:pt>
                <c:pt idx="12">
                  <c:v>120</c:v>
                </c:pt>
                <c:pt idx="13">
                  <c:v>142</c:v>
                </c:pt>
                <c:pt idx="14">
                  <c:v>128</c:v>
                </c:pt>
                <c:pt idx="15">
                  <c:v>77</c:v>
                </c:pt>
                <c:pt idx="16">
                  <c:v>124</c:v>
                </c:pt>
                <c:pt idx="17">
                  <c:v>120</c:v>
                </c:pt>
                <c:pt idx="18">
                  <c:v>118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Sheet1!$D$5:$D$23</c:f>
              <c:numCache>
                <c:formatCode>General</c:formatCode>
                <c:ptCount val="19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Sheet1!$E$5:$E$23</c:f>
              <c:numCache>
                <c:formatCode>General</c:formatCode>
                <c:ptCount val="19"/>
                <c:pt idx="0">
                  <c:v>60</c:v>
                </c:pt>
                <c:pt idx="1">
                  <c:v>0</c:v>
                </c:pt>
                <c:pt idx="2">
                  <c:v>35</c:v>
                </c:pt>
                <c:pt idx="3">
                  <c:v>135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Sheet1!$F$5:$F$23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Sheet1!$H$5:$H$23</c:f>
              <c:numCache>
                <c:formatCode>General</c:formatCode>
                <c:ptCount val="19"/>
                <c:pt idx="1">
                  <c:v>0</c:v>
                </c:pt>
                <c:pt idx="2">
                  <c:v>230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Sheet1!$I$5:$I$23</c:f>
              <c:numCache>
                <c:formatCode>General</c:formatCode>
                <c:ptCount val="19"/>
                <c:pt idx="0">
                  <c:v>80</c:v>
                </c:pt>
                <c:pt idx="1">
                  <c:v>0</c:v>
                </c:pt>
                <c:pt idx="2">
                  <c:v>60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Sheet1!$J$5:$J$23</c:f>
              <c:numCache>
                <c:formatCode>General</c:formatCode>
                <c:ptCount val="19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340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101976"/>
        <c:axId val="449102960"/>
      </c:barChart>
      <c:catAx>
        <c:axId val="4491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02960"/>
        <c:crosses val="autoZero"/>
        <c:auto val="1"/>
        <c:lblAlgn val="ctr"/>
        <c:lblOffset val="100"/>
        <c:noMultiLvlLbl val="0"/>
      </c:catAx>
      <c:valAx>
        <c:axId val="4491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0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1820545</xdr:colOff>
      <xdr:row>43</xdr:row>
      <xdr:rowOff>91440</xdr:rowOff>
    </xdr:from>
    <xdr:to>
      <xdr:col>17</xdr:col>
      <xdr:colOff>609600</xdr:colOff>
      <xdr:row>60</xdr:row>
      <xdr:rowOff>92710</xdr:rowOff>
    </xdr:to>
    <xdr:graphicFrame>
      <xdr:nvGraphicFramePr>
        <xdr:cNvPr id="3" name="Chart 2"/>
        <xdr:cNvGraphicFramePr/>
      </xdr:nvGraphicFramePr>
      <xdr:xfrm>
        <a:off x="9813925" y="7955280"/>
        <a:ext cx="4031615" cy="311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46</xdr:row>
      <xdr:rowOff>76200</xdr:rowOff>
    </xdr:from>
    <xdr:to>
      <xdr:col>11</xdr:col>
      <xdr:colOff>1608455</xdr:colOff>
      <xdr:row>63</xdr:row>
      <xdr:rowOff>38100</xdr:rowOff>
    </xdr:to>
    <xdr:graphicFrame>
      <xdr:nvGraphicFramePr>
        <xdr:cNvPr id="4" name="Chart 3" descr="FOOCCORD &#10;"/>
        <xdr:cNvGraphicFramePr/>
      </xdr:nvGraphicFramePr>
      <xdr:xfrm>
        <a:off x="5394960" y="8488680"/>
        <a:ext cx="4206875" cy="3070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46</xdr:row>
      <xdr:rowOff>68580</xdr:rowOff>
    </xdr:from>
    <xdr:to>
      <xdr:col>7</xdr:col>
      <xdr:colOff>434340</xdr:colOff>
      <xdr:row>61</xdr:row>
      <xdr:rowOff>68580</xdr:rowOff>
    </xdr:to>
    <xdr:graphicFrame>
      <xdr:nvGraphicFramePr>
        <xdr:cNvPr id="5" name="Chart 4"/>
        <xdr:cNvGraphicFramePr/>
      </xdr:nvGraphicFramePr>
      <xdr:xfrm>
        <a:off x="30480" y="8481060"/>
        <a:ext cx="52806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L34" totalsRowCount="1">
  <autoFilter ref="A2:L33"/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12" name="Column62"/>
    <tableColumn id="7" name="Column7"/>
    <tableColumn id="8" name="Column8"/>
    <tableColumn id="9" name="Column9"/>
    <tableColumn id="10" name="Column10" totalsRowFunction="custom">
      <totalsRowFormula>C34+D34+E34+F34+G34+H34+I34+J34</totalsRowFormula>
    </tableColumn>
    <tableColumn id="11" name="Column1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tabSelected="1" workbookViewId="0">
      <pane ySplit="1" topLeftCell="A12" activePane="bottomLeft" state="frozen"/>
      <selection/>
      <selection pane="bottomLeft" activeCell="L32" sqref="L32"/>
    </sheetView>
  </sheetViews>
  <sheetFormatPr defaultColWidth="9" defaultRowHeight="14.4"/>
  <cols>
    <col min="1" max="1" width="10.4444444444444" customWidth="1"/>
    <col min="2" max="9" width="10.1111111111111" customWidth="1"/>
    <col min="10" max="10" width="14.1111111111111" customWidth="1"/>
    <col min="11" max="11" width="11.1111111111111" customWidth="1"/>
    <col min="12" max="12" width="31.444444444444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">
      <c r="A3" t="s">
        <v>23</v>
      </c>
    </row>
    <row r="4" spans="1:11">
      <c r="A4" t="s">
        <v>24</v>
      </c>
      <c r="B4" t="s">
        <v>25</v>
      </c>
      <c r="C4">
        <v>30</v>
      </c>
      <c r="D4">
        <v>15</v>
      </c>
      <c r="E4">
        <v>0</v>
      </c>
      <c r="F4">
        <v>0</v>
      </c>
      <c r="H4">
        <v>0</v>
      </c>
      <c r="I4">
        <v>0</v>
      </c>
      <c r="J4">
        <v>0</v>
      </c>
      <c r="K4">
        <f>C4+D4+E4+F4+G4+H4+I4+J4</f>
        <v>45</v>
      </c>
    </row>
    <row r="5" spans="1:12">
      <c r="A5" t="s">
        <v>26</v>
      </c>
      <c r="B5" t="s">
        <v>27</v>
      </c>
      <c r="C5">
        <v>23</v>
      </c>
      <c r="E5">
        <v>60</v>
      </c>
      <c r="I5">
        <v>80</v>
      </c>
      <c r="J5">
        <v>45</v>
      </c>
      <c r="K5">
        <f>C5+D5+E5+F5+G5+H5+I5+J5</f>
        <v>208</v>
      </c>
      <c r="L5" t="s">
        <v>28</v>
      </c>
    </row>
    <row r="6" spans="1:11">
      <c r="A6" t="s">
        <v>29</v>
      </c>
      <c r="B6" t="s">
        <v>30</v>
      </c>
      <c r="C6">
        <v>35</v>
      </c>
      <c r="D6">
        <v>0</v>
      </c>
      <c r="E6">
        <v>0</v>
      </c>
      <c r="F6">
        <v>0</v>
      </c>
      <c r="H6">
        <v>0</v>
      </c>
      <c r="I6">
        <v>0</v>
      </c>
      <c r="J6">
        <v>0</v>
      </c>
      <c r="K6">
        <f>C6+D6+E6+F6+G6+H6+I6+J6</f>
        <v>35</v>
      </c>
    </row>
    <row r="7" spans="1:12">
      <c r="A7" t="s">
        <v>31</v>
      </c>
      <c r="B7" t="s">
        <v>32</v>
      </c>
      <c r="C7">
        <v>31</v>
      </c>
      <c r="E7">
        <v>35</v>
      </c>
      <c r="F7">
        <v>0</v>
      </c>
      <c r="H7">
        <v>230</v>
      </c>
      <c r="I7">
        <v>60</v>
      </c>
      <c r="J7">
        <v>0</v>
      </c>
      <c r="K7">
        <f>C7+D7+E7+F7+G7+H7+I7+J7</f>
        <v>356</v>
      </c>
      <c r="L7" t="s">
        <v>33</v>
      </c>
    </row>
    <row r="8" spans="1:12">
      <c r="A8" t="s">
        <v>34</v>
      </c>
      <c r="B8" t="s">
        <v>35</v>
      </c>
      <c r="C8">
        <v>0</v>
      </c>
      <c r="D8">
        <v>0</v>
      </c>
      <c r="E8">
        <v>135</v>
      </c>
      <c r="F8">
        <v>0</v>
      </c>
      <c r="H8">
        <v>0</v>
      </c>
      <c r="I8">
        <v>35</v>
      </c>
      <c r="J8">
        <v>13</v>
      </c>
      <c r="K8">
        <f>C8+D8+E8+F8+G8+H8+I8+J8</f>
        <v>183</v>
      </c>
      <c r="L8" t="s">
        <v>36</v>
      </c>
    </row>
    <row r="9" spans="1:12">
      <c r="A9" t="s">
        <v>37</v>
      </c>
      <c r="B9" t="s">
        <v>38</v>
      </c>
      <c r="C9">
        <v>0</v>
      </c>
      <c r="D9">
        <v>0</v>
      </c>
      <c r="E9">
        <v>70</v>
      </c>
      <c r="F9">
        <v>0</v>
      </c>
      <c r="H9">
        <v>0</v>
      </c>
      <c r="I9">
        <v>0</v>
      </c>
      <c r="J9">
        <v>0</v>
      </c>
      <c r="K9">
        <f>C9+D9+E9+F9+G9+H9+I9+J9</f>
        <v>70</v>
      </c>
      <c r="L9" t="s">
        <v>39</v>
      </c>
    </row>
    <row r="10" spans="1:12">
      <c r="A10" t="s">
        <v>40</v>
      </c>
      <c r="B10" t="s">
        <v>41</v>
      </c>
      <c r="C10">
        <v>150</v>
      </c>
      <c r="D10">
        <v>0</v>
      </c>
      <c r="E10">
        <v>0</v>
      </c>
      <c r="F10">
        <v>50</v>
      </c>
      <c r="G10">
        <v>2000</v>
      </c>
      <c r="H10">
        <v>0</v>
      </c>
      <c r="I10">
        <v>0</v>
      </c>
      <c r="J10">
        <v>0</v>
      </c>
      <c r="K10">
        <f>C10+D10+E10+F10+G10+H10+I10+J10</f>
        <v>2200</v>
      </c>
      <c r="L10" t="s">
        <v>42</v>
      </c>
    </row>
    <row r="11" spans="1:11">
      <c r="A11" t="s">
        <v>24</v>
      </c>
      <c r="B11" t="s">
        <v>43</v>
      </c>
      <c r="C11">
        <v>155.15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f>C11+D11+E11+F11+G11+H11+I11+J11</f>
        <v>155.15</v>
      </c>
    </row>
    <row r="12" spans="1:12">
      <c r="A12" t="s">
        <v>26</v>
      </c>
      <c r="B12" t="s">
        <v>44</v>
      </c>
      <c r="C12">
        <v>100</v>
      </c>
      <c r="D12">
        <v>0</v>
      </c>
      <c r="E12">
        <v>0</v>
      </c>
      <c r="F12">
        <v>47</v>
      </c>
      <c r="G12">
        <v>1700</v>
      </c>
      <c r="H12">
        <v>250</v>
      </c>
      <c r="I12">
        <v>0</v>
      </c>
      <c r="J12">
        <v>40</v>
      </c>
      <c r="K12">
        <f>C12+D12+E12+F12+G12+H12+I12+J12</f>
        <v>2137</v>
      </c>
      <c r="L12" t="s">
        <v>45</v>
      </c>
    </row>
    <row r="13" spans="1:12">
      <c r="A13" t="s">
        <v>29</v>
      </c>
      <c r="B13" t="s">
        <v>46</v>
      </c>
      <c r="C13">
        <v>54</v>
      </c>
      <c r="D13">
        <v>0</v>
      </c>
      <c r="E13">
        <v>72</v>
      </c>
      <c r="F13">
        <v>0</v>
      </c>
      <c r="H13">
        <v>0</v>
      </c>
      <c r="I13">
        <v>24</v>
      </c>
      <c r="J13">
        <v>0</v>
      </c>
      <c r="K13">
        <f>C13+D13+E13+F13+G13+H13+I13+J13</f>
        <v>150</v>
      </c>
      <c r="L13" t="s">
        <v>47</v>
      </c>
    </row>
    <row r="14" spans="1:12">
      <c r="A14" t="s">
        <v>31</v>
      </c>
      <c r="B14" t="s">
        <v>48</v>
      </c>
      <c r="C14">
        <v>77</v>
      </c>
      <c r="D14">
        <v>0</v>
      </c>
      <c r="E14">
        <v>0</v>
      </c>
      <c r="F14">
        <v>0</v>
      </c>
      <c r="H14">
        <v>0</v>
      </c>
      <c r="I14">
        <v>25</v>
      </c>
      <c r="J14">
        <v>25</v>
      </c>
      <c r="K14">
        <f>C14+D14+E14+F14+G14+H14+I14+J14</f>
        <v>127</v>
      </c>
      <c r="L14" t="s">
        <v>49</v>
      </c>
    </row>
    <row r="15" spans="1:12">
      <c r="A15" t="s">
        <v>34</v>
      </c>
      <c r="B15" t="s">
        <v>50</v>
      </c>
      <c r="C15">
        <v>182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C15+D15+E15+F15+G15+H15+I15+J15</f>
        <v>182</v>
      </c>
      <c r="L15" t="s">
        <v>51</v>
      </c>
    </row>
    <row r="16" spans="1:12">
      <c r="A16" t="s">
        <v>37</v>
      </c>
      <c r="B16" t="s">
        <v>52</v>
      </c>
      <c r="C16">
        <v>117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340</v>
      </c>
      <c r="K16">
        <f>C16+D16+E16+F16+G16+H16+I16+J16</f>
        <v>457</v>
      </c>
      <c r="L16" t="s">
        <v>53</v>
      </c>
    </row>
    <row r="17" spans="1:12">
      <c r="A17" t="s">
        <v>40</v>
      </c>
      <c r="B17" t="s">
        <v>54</v>
      </c>
      <c r="C17">
        <v>120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C17+D17+E17+F17+G17+H17+I17+J17</f>
        <v>120</v>
      </c>
      <c r="L17" t="s">
        <v>55</v>
      </c>
    </row>
    <row r="18" spans="1:11">
      <c r="A18" t="s">
        <v>24</v>
      </c>
      <c r="B18" t="s">
        <v>56</v>
      </c>
      <c r="C18">
        <v>142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C18+D18+E18+F18+G18+H18+I18+J18</f>
        <v>142</v>
      </c>
    </row>
    <row r="19" spans="1:12">
      <c r="A19" t="s">
        <v>26</v>
      </c>
      <c r="B19" t="s">
        <v>57</v>
      </c>
      <c r="C19">
        <v>128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C19+D19+E19+F19+G19+H19+I19+J19</f>
        <v>128</v>
      </c>
      <c r="L19" t="s">
        <v>58</v>
      </c>
    </row>
    <row r="20" spans="1:12">
      <c r="A20" t="s">
        <v>29</v>
      </c>
      <c r="B20" t="s">
        <v>59</v>
      </c>
      <c r="C20">
        <v>77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C20+D20+E20+F20+G20+H20+I20+J20</f>
        <v>77</v>
      </c>
      <c r="L20" t="s">
        <v>60</v>
      </c>
    </row>
    <row r="21" spans="1:11">
      <c r="A21" t="s">
        <v>31</v>
      </c>
      <c r="B21" t="s">
        <v>61</v>
      </c>
      <c r="C21">
        <v>124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C21+D21+E21+F21+G21+H21+I21+J21</f>
        <v>124</v>
      </c>
    </row>
    <row r="22" spans="1:11">
      <c r="A22" t="s">
        <v>34</v>
      </c>
      <c r="B22" t="s">
        <v>62</v>
      </c>
      <c r="C22">
        <v>120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C22+D22+E22+F22+G22+H22+I22+J22</f>
        <v>120</v>
      </c>
    </row>
    <row r="23" spans="1:11">
      <c r="A23" t="s">
        <v>37</v>
      </c>
      <c r="B23" t="s">
        <v>63</v>
      </c>
      <c r="C23">
        <v>118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C23+D23+E23+F23+G23+H23+I23+J23</f>
        <v>118</v>
      </c>
    </row>
    <row r="24" spans="1:12">
      <c r="A24" t="s">
        <v>40</v>
      </c>
      <c r="B24" t="s">
        <v>64</v>
      </c>
      <c r="C24">
        <v>24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50</v>
      </c>
      <c r="K24">
        <f>C24+D24+E24+F24+G24+H24+I24+J24</f>
        <v>74</v>
      </c>
      <c r="L24" t="s">
        <v>65</v>
      </c>
    </row>
    <row r="25" spans="1:11">
      <c r="A25" t="s">
        <v>24</v>
      </c>
      <c r="B25" t="s">
        <v>66</v>
      </c>
      <c r="C25" t="s">
        <v>67</v>
      </c>
      <c r="D25" t="s">
        <v>68</v>
      </c>
      <c r="E25" t="s">
        <v>68</v>
      </c>
      <c r="F25" t="s">
        <v>69</v>
      </c>
      <c r="G25" t="s">
        <v>70</v>
      </c>
      <c r="H25" t="s">
        <v>71</v>
      </c>
      <c r="I25" t="s">
        <v>72</v>
      </c>
      <c r="J25" t="s">
        <v>68</v>
      </c>
      <c r="K25">
        <f>C25+D25+E25+F25+G25+H25+I25+J25</f>
        <v>189</v>
      </c>
    </row>
    <row r="26" spans="1:12">
      <c r="A26" t="s">
        <v>26</v>
      </c>
      <c r="B26" t="s">
        <v>73</v>
      </c>
      <c r="C26">
        <v>25</v>
      </c>
      <c r="D26">
        <v>64</v>
      </c>
      <c r="J26">
        <v>130</v>
      </c>
      <c r="K26">
        <f>C26+D26+E26+F26+G26+H26+I26+J26</f>
        <v>219</v>
      </c>
      <c r="L26" t="s">
        <v>74</v>
      </c>
    </row>
    <row r="27" spans="1:12">
      <c r="A27" t="s">
        <v>75</v>
      </c>
      <c r="B27" t="s">
        <v>76</v>
      </c>
      <c r="C27">
        <v>36</v>
      </c>
      <c r="D27">
        <v>96</v>
      </c>
      <c r="E27">
        <v>0</v>
      </c>
      <c r="F27">
        <v>0</v>
      </c>
      <c r="G27">
        <v>0</v>
      </c>
      <c r="H27">
        <v>0</v>
      </c>
      <c r="I27">
        <v>0</v>
      </c>
      <c r="J27">
        <v>234</v>
      </c>
      <c r="K27">
        <f>C27+D27+E27+F27+G27+H27+I27+J27</f>
        <v>366</v>
      </c>
      <c r="L27" t="s">
        <v>77</v>
      </c>
    </row>
    <row r="28" spans="1:12">
      <c r="A28" t="s">
        <v>31</v>
      </c>
      <c r="B28" t="s">
        <v>78</v>
      </c>
      <c r="C28">
        <v>0</v>
      </c>
      <c r="D28">
        <v>125</v>
      </c>
      <c r="E28">
        <v>0</v>
      </c>
      <c r="F28">
        <v>0</v>
      </c>
      <c r="G28">
        <v>0</v>
      </c>
      <c r="H28">
        <v>0</v>
      </c>
      <c r="I28">
        <v>0</v>
      </c>
      <c r="J28">
        <v>12</v>
      </c>
      <c r="K28">
        <f>C28+D28+E28+F28+G28+H28+I28+J28</f>
        <v>137</v>
      </c>
      <c r="L28" t="s">
        <v>79</v>
      </c>
    </row>
    <row r="29" spans="1:12">
      <c r="A29" t="s">
        <v>34</v>
      </c>
      <c r="B29" t="s">
        <v>80</v>
      </c>
      <c r="C29">
        <v>50</v>
      </c>
      <c r="D29">
        <v>50</v>
      </c>
      <c r="E29" t="s">
        <v>68</v>
      </c>
      <c r="F29" t="s">
        <v>68</v>
      </c>
      <c r="G29" t="s">
        <v>68</v>
      </c>
      <c r="H29" t="s">
        <v>68</v>
      </c>
      <c r="I29" t="s">
        <v>68</v>
      </c>
      <c r="J29">
        <v>226</v>
      </c>
      <c r="K29">
        <f>C29+D29+E29+F29+G29+H29+I29+J29</f>
        <v>326</v>
      </c>
      <c r="L29" t="s">
        <v>81</v>
      </c>
    </row>
    <row r="30" spans="1:11">
      <c r="A30" t="s">
        <v>37</v>
      </c>
      <c r="B30" t="s">
        <v>82</v>
      </c>
      <c r="C30">
        <v>50</v>
      </c>
      <c r="D30">
        <v>59</v>
      </c>
      <c r="J30">
        <v>9</v>
      </c>
      <c r="K30">
        <f>C30+D30+E30+F30+G30+H30+I30+J30</f>
        <v>118</v>
      </c>
    </row>
    <row r="31" spans="1:11">
      <c r="A31" t="s">
        <v>40</v>
      </c>
      <c r="B31" t="s">
        <v>83</v>
      </c>
      <c r="C31">
        <v>111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>C31+D31+E31+F31+G31+H31+I31+J31</f>
        <v>111</v>
      </c>
    </row>
    <row r="32" spans="1:12">
      <c r="A32" t="s">
        <v>24</v>
      </c>
      <c r="B32" t="s">
        <v>84</v>
      </c>
      <c r="C32" t="s">
        <v>85</v>
      </c>
      <c r="D32" t="s">
        <v>86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87</v>
      </c>
      <c r="K32">
        <f>C32+D32+E32+F32+G32+H32+I32+J32</f>
        <v>102</v>
      </c>
      <c r="L32" t="s">
        <v>88</v>
      </c>
    </row>
    <row r="33" spans="11:11">
      <c r="K33">
        <f>C33+D33+E33+F33+G33+H33+I33+J33</f>
        <v>0</v>
      </c>
    </row>
    <row r="34" spans="11:11">
      <c r="K34">
        <f>C34+D34+E34+F34+G34+H34+I34+J34</f>
        <v>0</v>
      </c>
    </row>
    <row r="41" spans="1:12">
      <c r="A41" s="2" t="s">
        <v>40</v>
      </c>
      <c r="B41" s="2" t="s">
        <v>10</v>
      </c>
      <c r="C41" s="2">
        <f>SUM(C4:C23)</f>
        <v>1783.15</v>
      </c>
      <c r="D41" s="2">
        <f>SUM(D4:D23)</f>
        <v>15</v>
      </c>
      <c r="E41" s="2">
        <f>SUM(E4:E23)</f>
        <v>372</v>
      </c>
      <c r="F41" s="2">
        <f>SUM(F4:F23)</f>
        <v>97</v>
      </c>
      <c r="G41" s="2"/>
      <c r="H41" s="2">
        <f>SUM(H4:H23)</f>
        <v>480</v>
      </c>
      <c r="I41" s="2">
        <f>SUM(I4:I23)</f>
        <v>224</v>
      </c>
      <c r="J41" s="2">
        <f>SUM(J4:J23)</f>
        <v>463</v>
      </c>
      <c r="K41" s="4">
        <f>SUM(K4:K34)</f>
        <v>8776.15</v>
      </c>
      <c r="L41" s="2"/>
    </row>
    <row r="42" spans="1:12">
      <c r="A42" s="3"/>
      <c r="B42" s="3"/>
      <c r="C42" s="3">
        <f>SUBTOTAL(109,C18:C21)</f>
        <v>471</v>
      </c>
      <c r="D42" s="3">
        <f>SUBTOTAL(109,D18:D21)</f>
        <v>0</v>
      </c>
      <c r="E42" s="3">
        <f>SUBTOTAL(109,E15:E21)</f>
        <v>0</v>
      </c>
      <c r="F42" s="3"/>
      <c r="G42" s="3"/>
      <c r="H42" s="3"/>
      <c r="I42" s="3">
        <f>SUBTOTAL(109,I15:I16)</f>
        <v>0</v>
      </c>
      <c r="J42" s="3"/>
      <c r="K42" s="3">
        <f>SUBTOTAL(109,K10:K20)</f>
        <v>5875.15</v>
      </c>
      <c r="L42" s="3"/>
    </row>
    <row r="63" spans="1:2">
      <c r="A63" t="s">
        <v>89</v>
      </c>
      <c r="B63">
        <f>AVERAGE(C1:C23)</f>
        <v>89.1575</v>
      </c>
    </row>
  </sheetData>
  <conditionalFormatting sqref="C41:J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2022-10-31T06:44:00Z</dcterms:created>
  <dcterms:modified xsi:type="dcterms:W3CDTF">2022-11-29T17:06:32Z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8910F19DAC0E44E6842F70026D1608D3</vt:lpwstr>
  </property>
  <property fmtid="{D5CDD505-2E9C-101B-9397-08002B2CF9AE}" pid="3" name="KSOProductBuildVer">
    <vt:lpwstr>1033-11.2.0.11417</vt:lpwstr>
  </property>
</Properties>
</file>