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Studia\AISD\5. Plecak\"/>
    </mc:Choice>
  </mc:AlternateContent>
  <xr:revisionPtr revIDLastSave="0" documentId="13_ncr:1_{6218DFDE-5417-4940-BDC1-455534FBB97C}" xr6:coauthVersionLast="36" xr6:coauthVersionMax="36" xr10:uidLastSave="{00000000-0000-0000-0000-000000000000}"/>
  <bookViews>
    <workbookView xWindow="0" yWindow="0" windowWidth="28770" windowHeight="7980" xr2:uid="{00000000-000D-0000-FFFF-FFFF00000000}"/>
  </bookViews>
  <sheets>
    <sheet name="Arkusz1" sheetId="1" r:id="rId1"/>
  </sheets>
  <definedNames>
    <definedName name="test1" localSheetId="0">Arkusz1!$B$3:$E$18</definedName>
    <definedName name="test2" localSheetId="0">Arkusz1!$B$23:$E$38</definedName>
    <definedName name="test3" localSheetId="0">Arkusz1!$B$44:$E$59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C53" i="1"/>
  <c r="E53" i="1"/>
  <c r="E46" i="1" l="1"/>
  <c r="E47" i="1"/>
  <c r="E48" i="1"/>
  <c r="E49" i="1"/>
  <c r="E50" i="1"/>
  <c r="E51" i="1"/>
  <c r="E52" i="1"/>
  <c r="E54" i="1"/>
  <c r="E55" i="1"/>
  <c r="E56" i="1"/>
  <c r="E57" i="1"/>
  <c r="E58" i="1"/>
  <c r="E59" i="1"/>
  <c r="E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1" type="6" refreshedVersion="6" background="1" saveData="1">
    <textPr codePage="852" sourceFile="C:\Users\cwajd\CLionProjects\aisd\test1.txt" decimal="," thousands=" " space="1" consecutive="1">
      <textFields count="4">
        <textField/>
        <textField/>
        <textField/>
        <textField/>
      </textFields>
    </textPr>
  </connection>
  <connection id="2" xr16:uid="{00000000-0015-0000-FFFF-FFFF01000000}" name="test2" type="6" refreshedVersion="6" background="1" saveData="1">
    <textPr codePage="852" sourceFile="C:\Users\cwajd\CLionProjects\aisd\test2.txt" decimal="," thousands=" " space="1" consecutive="1">
      <textFields count="4">
        <textField/>
        <textField/>
        <textField/>
        <textField/>
      </textFields>
    </textPr>
  </connection>
  <connection id="3" xr16:uid="{00000000-0015-0000-FFFF-FFFF02000000}" name="test3" type="6" refreshedVersion="6" background="1" saveData="1">
    <textPr codePage="852" sourceFile="C:\Users\cwajd\CLionProjects\aisd\test3.txt" thousands=" 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<sst xmlns="http://schemas.openxmlformats.org/spreadsheetml/2006/main" count="13" uniqueCount="8">
  <si>
    <t>ladunek</t>
  </si>
  <si>
    <t>Pojemność</t>
  </si>
  <si>
    <t>pojemnosc</t>
  </si>
  <si>
    <t>ładunek</t>
  </si>
  <si>
    <t>dokladnosc</t>
  </si>
  <si>
    <t>Dynamiczny</t>
  </si>
  <si>
    <t>Zachlanny</t>
  </si>
  <si>
    <t>NOWE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</si>
</sst>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%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64" fontId="0" fillId="3" borderId="1" xfId="1" applyNumberFormat="1" applyFont="1" applyFill="1" applyBorder="1"/>
    <xf numFmtId="165" fontId="0" fillId="0" borderId="0" xfId="1" applyNumberFormat="1" applyFont="1"/>
    <xf numFmtId="11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czasu wykonania</a:t>
            </a:r>
            <a:r>
              <a:rPr lang="pl-PL" baseline="0"/>
              <a:t> obu algorytmów przy zmiennej ilości kontenerów (a stałej ładowności)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Arkusz1!$C$3</c:f>
              <c:strCache>
                <c:ptCount val="1"/>
                <c:pt idx="0">
                  <c:v>Dynamiczny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Arkusz1!$B$4:$B$18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</c:numCache>
            </c:numRef>
          </c:cat>
          <c:val>
            <c:numRef>
              <c:f>Arkusz1!$C$4:$C$18</c:f>
              <c:numCache>
                <c:formatCode>General</c:formatCode>
                <c:ptCount val="15"/>
                <c:pt idx="0">
                  <c:v>55950</c:v>
                </c:pt>
                <c:pt idx="1">
                  <c:v>94880</c:v>
                </c:pt>
                <c:pt idx="2">
                  <c:v>219010</c:v>
                </c:pt>
                <c:pt idx="3">
                  <c:v>375000</c:v>
                </c:pt>
                <c:pt idx="4">
                  <c:v>742610</c:v>
                </c:pt>
                <c:pt idx="5">
                  <c:v>1402140</c:v>
                </c:pt>
                <c:pt idx="6">
                  <c:v>2749130</c:v>
                </c:pt>
                <c:pt idx="7">
                  <c:v>4962300</c:v>
                </c:pt>
                <c:pt idx="8">
                  <c:v>8988680</c:v>
                </c:pt>
                <c:pt idx="9">
                  <c:v>17997540</c:v>
                </c:pt>
                <c:pt idx="10">
                  <c:v>35148700</c:v>
                </c:pt>
                <c:pt idx="11">
                  <c:v>66466320</c:v>
                </c:pt>
                <c:pt idx="12">
                  <c:v>132659920</c:v>
                </c:pt>
                <c:pt idx="13">
                  <c:v>261022950</c:v>
                </c:pt>
                <c:pt idx="14">
                  <c:v>548981850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6-43E6-A9CF-DDAA75401480}"/>
            </c:ext>
          </c:extLst>
        </c:ser>
        <c:ser>
          <c:idx val="2"/>
          <c:order val="1"/>
          <c:tx>
            <c:strRef>
              <c:f>Arkusz1!$D$3</c:f>
              <c:strCache>
                <c:ptCount val="1"/>
                <c:pt idx="0">
                  <c:v>Zachlanny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Arkusz1!$B$4:$B$18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</c:numCache>
            </c:numRef>
          </c:cat>
          <c:val>
            <c:numRef>
              <c:f>Arkusz1!$D$4:$D$18</c:f>
              <c:numCache>
                <c:formatCode>General</c:formatCode>
                <c:ptCount val="15"/>
                <c:pt idx="0">
                  <c:v>30680</c:v>
                </c:pt>
                <c:pt idx="1">
                  <c:v>57950</c:v>
                </c:pt>
                <c:pt idx="2">
                  <c:v>113710</c:v>
                </c:pt>
                <c:pt idx="3">
                  <c:v>253100</c:v>
                </c:pt>
                <c:pt idx="4">
                  <c:v>491860</c:v>
                </c:pt>
                <c:pt idx="5">
                  <c:v>1042720</c:v>
                </c:pt>
                <c:pt idx="6">
                  <c:v>2123090</c:v>
                </c:pt>
                <c:pt idx="7">
                  <c:v>4497530</c:v>
                </c:pt>
                <c:pt idx="8">
                  <c:v>9019670</c:v>
                </c:pt>
                <c:pt idx="9">
                  <c:v>19207960</c:v>
                </c:pt>
                <c:pt idx="10">
                  <c:v>40535910</c:v>
                </c:pt>
                <c:pt idx="11">
                  <c:v>85001830</c:v>
                </c:pt>
                <c:pt idx="12">
                  <c:v>177937830</c:v>
                </c:pt>
                <c:pt idx="13">
                  <c:v>368766180</c:v>
                </c:pt>
                <c:pt idx="14">
                  <c:v>802445760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6-43E6-A9CF-DDAA75401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52616"/>
        <c:axId val="393446384"/>
      </c:lineChart>
      <c:catAx>
        <c:axId val="39345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kontenerów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446384"/>
        <c:crosses val="autoZero"/>
        <c:auto val="1"/>
        <c:lblAlgn val="ctr"/>
        <c:lblOffset val="100"/>
        <c:noMultiLvlLbl val="0"/>
      </c:catAx>
      <c:valAx>
        <c:axId val="393446384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nanosekundach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452616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czasu wykonania</a:t>
            </a:r>
            <a:r>
              <a:rPr lang="pl-PL" baseline="0"/>
              <a:t> obu algorytmów dla zmiennej ładowności (a stałej liczbie kontenerów)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008903229023102"/>
          <c:y val="0.13930618401206638"/>
          <c:w val="0.86001047019733112"/>
          <c:h val="0.65834039975772263"/>
        </c:manualLayout>
      </c:layout>
      <c:lineChart>
        <c:grouping val="standard"/>
        <c:varyColors val="0"/>
        <c:ser>
          <c:idx val="1"/>
          <c:order val="0"/>
          <c:tx>
            <c:strRef>
              <c:f>Arkusz1!$C$23</c:f>
              <c:strCache>
                <c:ptCount val="1"/>
                <c:pt idx="0">
                  <c:v>Dynamiczny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Arkusz1!$B$24:$B$38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f>Arkusz1!$C$24:$C$38</c:f>
              <c:numCache>
                <c:formatCode>General</c:formatCode>
                <c:ptCount val="15"/>
                <c:pt idx="0">
                  <c:v>804160</c:v>
                </c:pt>
                <c:pt idx="1">
                  <c:v>982260</c:v>
                </c:pt>
                <c:pt idx="2">
                  <c:v>1585590</c:v>
                </c:pt>
                <c:pt idx="3">
                  <c:v>2146860</c:v>
                </c:pt>
                <c:pt idx="4">
                  <c:v>2889040</c:v>
                </c:pt>
                <c:pt idx="5">
                  <c:v>3450370</c:v>
                </c:pt>
                <c:pt idx="6">
                  <c:v>4757510</c:v>
                </c:pt>
                <c:pt idx="7">
                  <c:v>5338180</c:v>
                </c:pt>
                <c:pt idx="8">
                  <c:v>6624520</c:v>
                </c:pt>
                <c:pt idx="9">
                  <c:v>7531780</c:v>
                </c:pt>
                <c:pt idx="10">
                  <c:v>9099100</c:v>
                </c:pt>
                <c:pt idx="11">
                  <c:v>10037660</c:v>
                </c:pt>
                <c:pt idx="12">
                  <c:v>11416140</c:v>
                </c:pt>
                <c:pt idx="13">
                  <c:v>12378660</c:v>
                </c:pt>
                <c:pt idx="14">
                  <c:v>14389440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F-430D-AAB8-9D3EBF2FE88A}"/>
            </c:ext>
          </c:extLst>
        </c:ser>
        <c:ser>
          <c:idx val="2"/>
          <c:order val="1"/>
          <c:tx>
            <c:strRef>
              <c:f>Arkusz1!$D$23</c:f>
              <c:strCache>
                <c:ptCount val="1"/>
                <c:pt idx="0">
                  <c:v>Zachlanny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Arkusz1!$B$24:$B$38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f>Arkusz1!$D$24:$D$38</c:f>
              <c:numCache>
                <c:formatCode>General</c:formatCode>
                <c:ptCount val="15"/>
                <c:pt idx="0">
                  <c:v>3389130</c:v>
                </c:pt>
                <c:pt idx="1">
                  <c:v>3397160</c:v>
                </c:pt>
                <c:pt idx="2">
                  <c:v>3447180</c:v>
                </c:pt>
                <c:pt idx="3">
                  <c:v>3464740</c:v>
                </c:pt>
                <c:pt idx="4">
                  <c:v>3440190</c:v>
                </c:pt>
                <c:pt idx="5">
                  <c:v>3409660</c:v>
                </c:pt>
                <c:pt idx="6">
                  <c:v>3540310</c:v>
                </c:pt>
                <c:pt idx="7">
                  <c:v>3485490</c:v>
                </c:pt>
                <c:pt idx="8">
                  <c:v>3433390</c:v>
                </c:pt>
                <c:pt idx="9">
                  <c:v>3322460</c:v>
                </c:pt>
                <c:pt idx="10">
                  <c:v>3409610</c:v>
                </c:pt>
                <c:pt idx="11">
                  <c:v>3503110</c:v>
                </c:pt>
                <c:pt idx="12">
                  <c:v>3456340</c:v>
                </c:pt>
                <c:pt idx="13">
                  <c:v>3466430</c:v>
                </c:pt>
                <c:pt idx="14">
                  <c:v>3410700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F-430D-AAB8-9D3EBF2FE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52616"/>
        <c:axId val="393446384"/>
      </c:lineChart>
      <c:catAx>
        <c:axId val="39345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Pojemność statku</a:t>
                </a:r>
              </a:p>
            </c:rich>
          </c:tx>
          <c:layout>
            <c:manualLayout>
              <c:xMode val="edge"/>
              <c:yMode val="edge"/>
              <c:x val="0.46331905255398026"/>
              <c:y val="0.87909454757069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446384"/>
        <c:crosses val="autoZero"/>
        <c:auto val="1"/>
        <c:lblAlgn val="ctr"/>
        <c:lblOffset val="100"/>
        <c:noMultiLvlLbl val="0"/>
      </c:catAx>
      <c:valAx>
        <c:axId val="393446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nanosekundach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452616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zgodności</a:t>
            </a:r>
            <a:r>
              <a:rPr lang="pl-PL" baseline="0"/>
              <a:t> wyniku algorytmu zachłannego w porównaniu z optymalnego rozwiązania dla zmiennej ilości kontenerów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Arkusz1!$C$44</c:f>
              <c:strCache>
                <c:ptCount val="1"/>
                <c:pt idx="0">
                  <c:v>dokladnosc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Arkusz1!$B$45:$B$59</c:f>
              <c:numCache>
                <c:formatCode>General</c:formatCode>
                <c:ptCount val="15"/>
                <c:pt idx="0">
                  <c:v>5</c:v>
                </c:pt>
                <c:pt idx="1">
                  <c:v>30</c:v>
                </c:pt>
                <c:pt idx="2">
                  <c:v>55</c:v>
                </c:pt>
                <c:pt idx="3">
                  <c:v>80</c:v>
                </c:pt>
                <c:pt idx="4">
                  <c:v>105</c:v>
                </c:pt>
                <c:pt idx="5">
                  <c:v>130</c:v>
                </c:pt>
                <c:pt idx="6">
                  <c:v>155</c:v>
                </c:pt>
                <c:pt idx="7">
                  <c:v>180</c:v>
                </c:pt>
                <c:pt idx="8">
                  <c:v>205</c:v>
                </c:pt>
                <c:pt idx="9">
                  <c:v>230</c:v>
                </c:pt>
                <c:pt idx="10">
                  <c:v>255</c:v>
                </c:pt>
                <c:pt idx="11">
                  <c:v>280</c:v>
                </c:pt>
                <c:pt idx="12">
                  <c:v>305</c:v>
                </c:pt>
                <c:pt idx="13">
                  <c:v>330</c:v>
                </c:pt>
                <c:pt idx="14">
                  <c:v>355</c:v>
                </c:pt>
              </c:numCache>
            </c:numRef>
          </c:cat>
          <c:val>
            <c:numRef>
              <c:f>Arkusz1!$C$45:$C$59</c:f>
              <c:numCache>
                <c:formatCode>0.0000%</c:formatCode>
                <c:ptCount val="15"/>
                <c:pt idx="0">
                  <c:v>1</c:v>
                </c:pt>
                <c:pt idx="1">
                  <c:v>0.99403191999999996</c:v>
                </c:pt>
                <c:pt idx="2">
                  <c:v>0.99636349000000002</c:v>
                </c:pt>
                <c:pt idx="3">
                  <c:v>0.99630498999999995</c:v>
                </c:pt>
                <c:pt idx="4">
                  <c:v>0.99757748000000002</c:v>
                </c:pt>
                <c:pt idx="5">
                  <c:v>0.99763935000000004</c:v>
                </c:pt>
                <c:pt idx="6">
                  <c:v>0.99791041000000003</c:v>
                </c:pt>
                <c:pt idx="7">
                  <c:v>0.99826106000000003</c:v>
                </c:pt>
                <c:pt idx="8">
                  <c:v>0.99836541999999995</c:v>
                </c:pt>
                <c:pt idx="9">
                  <c:v>0.99833497000000004</c:v>
                </c:pt>
                <c:pt idx="10">
                  <c:v>0.99861323000000002</c:v>
                </c:pt>
                <c:pt idx="11">
                  <c:v>0.99865523</c:v>
                </c:pt>
                <c:pt idx="12">
                  <c:v>0.99879826000000005</c:v>
                </c:pt>
                <c:pt idx="13">
                  <c:v>0.99881308000000002</c:v>
                </c:pt>
                <c:pt idx="14">
                  <c:v>0.99890330000000005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1-4779-BC3A-FEBD864BC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28"/>
        <c:axId val="456990616"/>
        <c:axId val="456992912"/>
      </c:barChart>
      <c:catAx>
        <c:axId val="45699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kontenerów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992912"/>
        <c:crosses val="autoZero"/>
        <c:auto val="1"/>
        <c:lblAlgn val="ctr"/>
        <c:lblOffset val="100"/>
        <c:noMultiLvlLbl val="0"/>
      </c:catAx>
      <c:valAx>
        <c:axId val="456992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Zgodność</a:t>
                </a:r>
                <a:r>
                  <a:rPr lang="pl-PL" baseline="0"/>
                  <a:t> wyniku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99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zgodności wyniku algorytmu zachłannego w porównaniu z optymalnego rozwiązania dla zmiennej pojemności statku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Arkusz1!$E$44</c:f>
              <c:strCache>
                <c:ptCount val="1"/>
                <c:pt idx="0">
                  <c:v>dokladnosc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Arkusz1!$D$45:$D$59</c:f>
              <c:numCache>
                <c:formatCode>General</c:formatCode>
                <c:ptCount val="15"/>
                <c:pt idx="0">
                  <c:v>10</c:v>
                </c:pt>
                <c:pt idx="1">
                  <c:v>35</c:v>
                </c:pt>
                <c:pt idx="2">
                  <c:v>60</c:v>
                </c:pt>
                <c:pt idx="3">
                  <c:v>85</c:v>
                </c:pt>
                <c:pt idx="4">
                  <c:v>110</c:v>
                </c:pt>
                <c:pt idx="5">
                  <c:v>135</c:v>
                </c:pt>
                <c:pt idx="6">
                  <c:v>160</c:v>
                </c:pt>
                <c:pt idx="7">
                  <c:v>185</c:v>
                </c:pt>
                <c:pt idx="8">
                  <c:v>210</c:v>
                </c:pt>
                <c:pt idx="9">
                  <c:v>235</c:v>
                </c:pt>
                <c:pt idx="10">
                  <c:v>260</c:v>
                </c:pt>
                <c:pt idx="11">
                  <c:v>285</c:v>
                </c:pt>
                <c:pt idx="12">
                  <c:v>310</c:v>
                </c:pt>
                <c:pt idx="13">
                  <c:v>335</c:v>
                </c:pt>
                <c:pt idx="14">
                  <c:v>360</c:v>
                </c:pt>
              </c:numCache>
            </c:numRef>
          </c:cat>
          <c:val>
            <c:numRef>
              <c:f>Arkusz1!$E$45:$E$59</c:f>
              <c:numCache>
                <c:formatCode>0.0000%</c:formatCode>
                <c:ptCount val="15"/>
                <c:pt idx="0">
                  <c:v>0.97113689999999997</c:v>
                </c:pt>
                <c:pt idx="1">
                  <c:v>0.98115379999999996</c:v>
                </c:pt>
                <c:pt idx="2">
                  <c:v>0.98170290000000004</c:v>
                </c:pt>
                <c:pt idx="3">
                  <c:v>0.99037923999999999</c:v>
                </c:pt>
                <c:pt idx="4">
                  <c:v>0.98892579999999997</c:v>
                </c:pt>
                <c:pt idx="5">
                  <c:v>0.99284886999999999</c:v>
                </c:pt>
                <c:pt idx="6">
                  <c:v>0.99465682</c:v>
                </c:pt>
                <c:pt idx="7">
                  <c:v>0.99518224</c:v>
                </c:pt>
                <c:pt idx="8">
                  <c:v>0.99691662000000003</c:v>
                </c:pt>
                <c:pt idx="9">
                  <c:v>0.99831848000000001</c:v>
                </c:pt>
                <c:pt idx="10">
                  <c:v>0.99919245499999998</c:v>
                </c:pt>
                <c:pt idx="11">
                  <c:v>0.999758229</c:v>
                </c:pt>
                <c:pt idx="12">
                  <c:v>0.99974596599999999</c:v>
                </c:pt>
                <c:pt idx="13">
                  <c:v>0.99993114319999998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0-4266-97EA-ADDFC519DE5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28"/>
        <c:axId val="456990616"/>
        <c:axId val="456992912"/>
      </c:barChart>
      <c:catAx>
        <c:axId val="45699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Pojemność statku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992912"/>
        <c:crosses val="autoZero"/>
        <c:auto val="1"/>
        <c:lblAlgn val="ctr"/>
        <c:lblOffset val="100"/>
        <c:noMultiLvlLbl val="0"/>
      </c:catAx>
      <c:valAx>
        <c:axId val="456992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Zgodność wyniku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99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1</xdr:row>
      <xdr:rowOff>133349</xdr:rowOff>
    </xdr:from>
    <xdr:to>
      <xdr:col>15</xdr:col>
      <xdr:colOff>438149</xdr:colOff>
      <xdr:row>21</xdr:row>
      <xdr:rowOff>47624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514351</xdr:colOff>
      <xdr:row>22</xdr:row>
      <xdr:rowOff>47625</xdr:rowOff>
    </xdr:from>
    <xdr:to>
      <xdr:col>15</xdr:col>
      <xdr:colOff>447675</xdr:colOff>
      <xdr:row>44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347661</xdr:colOff>
      <xdr:row>47</xdr:row>
      <xdr:rowOff>19050</xdr:rowOff>
    </xdr:from>
    <xdr:to>
      <xdr:col>16</xdr:col>
      <xdr:colOff>600074</xdr:colOff>
      <xdr:row>70</xdr:row>
      <xdr:rowOff>46464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390524</xdr:colOff>
      <xdr:row>70</xdr:row>
      <xdr:rowOff>66674</xdr:rowOff>
    </xdr:from>
    <xdr:to>
      <xdr:col>17</xdr:col>
      <xdr:colOff>19049</xdr:colOff>
      <xdr:row>93</xdr:row>
      <xdr:rowOff>57149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3" connectionId="3" xr16:uid="{00000000-0016-0000-0000-000002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" connectionId="2" xr16:uid="{00000000-0016-0000-00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93"/>
  <sheetViews>
    <sheetView tabSelected="1" topLeftCell="B50" zoomScale="82" zoomScaleNormal="82" workbookViewId="0">
      <selection activeCell="T70" sqref="T70"/>
    </sheetView>
  </sheetViews>
  <sheetFormatPr defaultRowHeight="15" x14ac:dyDescent="0.25"/>
  <cols>
    <col min="2" max="2" width="8.140625" customWidth="1"/>
    <col min="3" max="3" width="11" customWidth="1"/>
    <col min="4" max="4" width="10.7109375" customWidth="1"/>
    <col min="5" max="5" width="12" customWidth="1"/>
    <col min="6" max="6" width="11" customWidth="1"/>
    <col min="18" max="18" width="11.28515625" customWidth="1"/>
    <col min="20" max="20" width="25.28515625" customWidth="1"/>
    <col min="21" max="21" width="18.140625" customWidth="1"/>
  </cols>
  <sheetData>
    <row r="2" spans="2:5" x14ac:dyDescent="0.25">
      <c r="E2" t="s">
        <v>1</v>
      </c>
    </row>
    <row r="3" spans="2:5" x14ac:dyDescent="0.25">
      <c r="B3" s="1" t="s">
        <v>0</v>
      </c>
      <c r="C3" s="1" t="s">
        <v>5</v>
      </c>
      <c r="D3" s="1" t="s">
        <v>6</v>
      </c>
      <c r="E3">
        <v>13</v>
      </c>
    </row>
    <row r="4" spans="2:5" x14ac:dyDescent="0.25">
      <c r="B4" s="2">
        <v>100</v>
      </c>
      <c r="C4" s="2">
        <v>55950</v>
      </c>
      <c r="D4" s="2">
        <v>30680</v>
      </c>
    </row>
    <row r="5" spans="2:5" x14ac:dyDescent="0.25">
      <c r="B5" s="2">
        <v>200</v>
      </c>
      <c r="C5" s="2">
        <v>94880</v>
      </c>
      <c r="D5" s="2">
        <v>57950</v>
      </c>
    </row>
    <row r="6" spans="2:5" x14ac:dyDescent="0.25">
      <c r="B6" s="2">
        <v>400</v>
      </c>
      <c r="C6" s="2">
        <v>219010</v>
      </c>
      <c r="D6" s="2">
        <v>113710</v>
      </c>
    </row>
    <row r="7" spans="2:5" x14ac:dyDescent="0.25">
      <c r="B7" s="2">
        <v>800</v>
      </c>
      <c r="C7" s="2">
        <v>375000</v>
      </c>
      <c r="D7" s="2">
        <v>253100</v>
      </c>
    </row>
    <row r="8" spans="2:5" x14ac:dyDescent="0.25">
      <c r="B8" s="2">
        <v>1600</v>
      </c>
      <c r="C8" s="2">
        <v>742610</v>
      </c>
      <c r="D8" s="2">
        <v>491860</v>
      </c>
    </row>
    <row r="9" spans="2:5" x14ac:dyDescent="0.25">
      <c r="B9" s="2">
        <v>3200</v>
      </c>
      <c r="C9" s="2">
        <v>1402140</v>
      </c>
      <c r="D9" s="2">
        <v>1042720</v>
      </c>
    </row>
    <row r="10" spans="2:5" x14ac:dyDescent="0.25">
      <c r="B10" s="2">
        <v>6400</v>
      </c>
      <c r="C10" s="2">
        <v>2749130</v>
      </c>
      <c r="D10" s="2">
        <v>2123090</v>
      </c>
    </row>
    <row r="11" spans="2:5" x14ac:dyDescent="0.25">
      <c r="B11" s="2">
        <v>12800</v>
      </c>
      <c r="C11" s="2">
        <v>4962300</v>
      </c>
      <c r="D11" s="2">
        <v>4497530</v>
      </c>
    </row>
    <row r="12" spans="2:5" x14ac:dyDescent="0.25">
      <c r="B12" s="2">
        <v>25600</v>
      </c>
      <c r="C12" s="2">
        <v>8988680</v>
      </c>
      <c r="D12" s="2">
        <v>9019670</v>
      </c>
    </row>
    <row r="13" spans="2:5" x14ac:dyDescent="0.25">
      <c r="B13" s="2">
        <v>51200</v>
      </c>
      <c r="C13" s="2">
        <v>17997540</v>
      </c>
      <c r="D13" s="2">
        <v>19207960</v>
      </c>
    </row>
    <row r="14" spans="2:5" x14ac:dyDescent="0.25">
      <c r="B14" s="2">
        <v>102400</v>
      </c>
      <c r="C14" s="2">
        <v>35148700</v>
      </c>
      <c r="D14" s="2">
        <v>40535910</v>
      </c>
    </row>
    <row r="15" spans="2:5" x14ac:dyDescent="0.25">
      <c r="B15" s="2">
        <v>204800</v>
      </c>
      <c r="C15" s="2">
        <v>66466320</v>
      </c>
      <c r="D15" s="2">
        <v>85001830</v>
      </c>
    </row>
    <row r="16" spans="2:5" x14ac:dyDescent="0.25">
      <c r="B16" s="2">
        <v>409600</v>
      </c>
      <c r="C16" s="2">
        <v>132659920</v>
      </c>
      <c r="D16" s="2">
        <v>177937830</v>
      </c>
    </row>
    <row r="17" spans="2:5" x14ac:dyDescent="0.25">
      <c r="B17" s="2">
        <v>819200</v>
      </c>
      <c r="C17" s="2">
        <v>261022950</v>
      </c>
      <c r="D17" s="2">
        <v>368766180</v>
      </c>
    </row>
    <row r="18" spans="2:5" x14ac:dyDescent="0.25">
      <c r="B18" s="2">
        <v>1638400</v>
      </c>
      <c r="C18" s="2">
        <v>548981850</v>
      </c>
      <c r="D18" s="2">
        <v>802445760</v>
      </c>
    </row>
    <row r="22" spans="2:5" x14ac:dyDescent="0.25">
      <c r="E22" t="s">
        <v>3</v>
      </c>
    </row>
    <row r="23" spans="2:5" x14ac:dyDescent="0.25">
      <c r="B23" s="1" t="s">
        <v>2</v>
      </c>
      <c r="C23" s="1" t="s">
        <v>5</v>
      </c>
      <c r="D23" s="1" t="s">
        <v>6</v>
      </c>
      <c r="E23">
        <v>10000</v>
      </c>
    </row>
    <row r="24" spans="2:5" x14ac:dyDescent="0.25">
      <c r="B24" s="2">
        <v>2</v>
      </c>
      <c r="C24" s="2">
        <v>804160</v>
      </c>
      <c r="D24" s="2">
        <v>3389130</v>
      </c>
    </row>
    <row r="25" spans="2:5" x14ac:dyDescent="0.25">
      <c r="B25" s="2">
        <v>4</v>
      </c>
      <c r="C25" s="2">
        <v>982260</v>
      </c>
      <c r="D25" s="2">
        <v>3397160</v>
      </c>
    </row>
    <row r="26" spans="2:5" x14ac:dyDescent="0.25">
      <c r="B26" s="2">
        <v>6</v>
      </c>
      <c r="C26" s="2">
        <v>1585590</v>
      </c>
      <c r="D26" s="2">
        <v>3447180</v>
      </c>
    </row>
    <row r="27" spans="2:5" x14ac:dyDescent="0.25">
      <c r="B27" s="2">
        <v>8</v>
      </c>
      <c r="C27" s="2">
        <v>2146860</v>
      </c>
      <c r="D27" s="2">
        <v>3464740</v>
      </c>
    </row>
    <row r="28" spans="2:5" x14ac:dyDescent="0.25">
      <c r="B28" s="2">
        <v>10</v>
      </c>
      <c r="C28" s="2">
        <v>2889040</v>
      </c>
      <c r="D28" s="2">
        <v>3440190</v>
      </c>
    </row>
    <row r="29" spans="2:5" x14ac:dyDescent="0.25">
      <c r="B29" s="2">
        <v>12</v>
      </c>
      <c r="C29" s="2">
        <v>3450370</v>
      </c>
      <c r="D29" s="2">
        <v>3409660</v>
      </c>
    </row>
    <row r="30" spans="2:5" x14ac:dyDescent="0.25">
      <c r="B30" s="2">
        <v>14</v>
      </c>
      <c r="C30" s="2">
        <v>4757510</v>
      </c>
      <c r="D30" s="2">
        <v>3540310</v>
      </c>
    </row>
    <row r="31" spans="2:5" x14ac:dyDescent="0.25">
      <c r="B31" s="2">
        <v>16</v>
      </c>
      <c r="C31" s="2">
        <v>5338180</v>
      </c>
      <c r="D31" s="2">
        <v>3485490</v>
      </c>
    </row>
    <row r="32" spans="2:5" x14ac:dyDescent="0.25">
      <c r="B32" s="2">
        <v>18</v>
      </c>
      <c r="C32" s="2">
        <v>6624520</v>
      </c>
      <c r="D32" s="2">
        <v>3433390</v>
      </c>
    </row>
    <row r="33" spans="2:19" x14ac:dyDescent="0.25">
      <c r="B33" s="2">
        <v>20</v>
      </c>
      <c r="C33" s="2">
        <v>7531780</v>
      </c>
      <c r="D33" s="2">
        <v>3322460</v>
      </c>
    </row>
    <row r="34" spans="2:19" x14ac:dyDescent="0.25">
      <c r="B34" s="2">
        <v>22</v>
      </c>
      <c r="C34" s="2">
        <v>9099100</v>
      </c>
      <c r="D34" s="2">
        <v>3409610</v>
      </c>
    </row>
    <row r="35" spans="2:19" x14ac:dyDescent="0.25">
      <c r="B35" s="2">
        <v>24</v>
      </c>
      <c r="C35" s="2">
        <v>10037660</v>
      </c>
      <c r="D35" s="2">
        <v>3503110</v>
      </c>
    </row>
    <row r="36" spans="2:19" x14ac:dyDescent="0.25">
      <c r="B36" s="2">
        <v>26</v>
      </c>
      <c r="C36" s="2">
        <v>11416140</v>
      </c>
      <c r="D36" s="2">
        <v>3456340</v>
      </c>
    </row>
    <row r="37" spans="2:19" x14ac:dyDescent="0.25">
      <c r="B37" s="2">
        <v>28</v>
      </c>
      <c r="C37" s="2">
        <v>12378660</v>
      </c>
      <c r="D37" s="2">
        <v>3466430</v>
      </c>
    </row>
    <row r="38" spans="2:19" x14ac:dyDescent="0.25">
      <c r="B38" s="2">
        <v>30</v>
      </c>
      <c r="C38" s="2">
        <v>14389440</v>
      </c>
      <c r="D38" s="2">
        <v>3410700</v>
      </c>
    </row>
    <row r="44" spans="2:19" x14ac:dyDescent="0.25">
      <c r="B44" s="1" t="s">
        <v>0</v>
      </c>
      <c r="C44" s="1" t="s">
        <v>4</v>
      </c>
      <c r="D44" s="1" t="s">
        <v>2</v>
      </c>
      <c r="E44" s="1" t="s">
        <v>4</v>
      </c>
    </row>
    <row r="45" spans="2:19" x14ac:dyDescent="0.25">
      <c r="B45">
        <v>5</v>
      </c>
      <c r="C45" s="3">
        <f xml:space="preserve"> 1 - R45</f>
        <v>1</v>
      </c>
      <c r="D45">
        <v>10</v>
      </c>
      <c r="E45" s="3">
        <f xml:space="preserve"> 1  - S45:S59</f>
        <v>0.97113689999999997</v>
      </c>
      <c r="R45" s="4">
        <v>0</v>
      </c>
      <c r="S45">
        <v>2.8863099999999999E-2</v>
      </c>
    </row>
    <row r="46" spans="2:19" x14ac:dyDescent="0.25">
      <c r="B46">
        <v>30</v>
      </c>
      <c r="C46" s="3">
        <f xml:space="preserve"> 1 - R46</f>
        <v>0.99403191999999996</v>
      </c>
      <c r="D46">
        <v>35</v>
      </c>
      <c r="E46" s="3">
        <f t="shared" ref="E46:E59" si="0" xml:space="preserve"> 1  - S46:S60</f>
        <v>0.98115379999999996</v>
      </c>
      <c r="R46" s="4">
        <v>5.9680799999999997E-3</v>
      </c>
      <c r="S46">
        <v>1.88462E-2</v>
      </c>
    </row>
    <row r="47" spans="2:19" x14ac:dyDescent="0.25">
      <c r="B47">
        <v>55</v>
      </c>
      <c r="C47" s="3">
        <f xml:space="preserve"> 1 - R47</f>
        <v>0.99636349000000002</v>
      </c>
      <c r="D47">
        <v>60</v>
      </c>
      <c r="E47" s="3">
        <f t="shared" si="0"/>
        <v>0.98170290000000004</v>
      </c>
      <c r="R47" s="4">
        <v>3.6365099999999999E-3</v>
      </c>
      <c r="S47">
        <v>1.82971E-2</v>
      </c>
    </row>
    <row r="48" spans="2:19" x14ac:dyDescent="0.25">
      <c r="B48">
        <v>80</v>
      </c>
      <c r="C48" s="3">
        <f xml:space="preserve"> 1 - R48</f>
        <v>0.99630498999999995</v>
      </c>
      <c r="D48">
        <v>85</v>
      </c>
      <c r="E48" s="3">
        <f t="shared" si="0"/>
        <v>0.99037923999999999</v>
      </c>
      <c r="R48" s="4">
        <v>3.6950099999999999E-3</v>
      </c>
      <c r="S48">
        <v>9.6207600000000008E-3</v>
      </c>
    </row>
    <row r="49" spans="2:22" x14ac:dyDescent="0.25">
      <c r="B49">
        <v>105</v>
      </c>
      <c r="C49" s="3">
        <f xml:space="preserve"> 1 - R49</f>
        <v>0.99757748000000002</v>
      </c>
      <c r="D49">
        <v>110</v>
      </c>
      <c r="E49" s="3">
        <f t="shared" si="0"/>
        <v>0.98892579999999997</v>
      </c>
      <c r="R49" s="4">
        <v>2.4225200000000001E-3</v>
      </c>
      <c r="S49">
        <v>1.1074199999999999E-2</v>
      </c>
    </row>
    <row r="50" spans="2:22" x14ac:dyDescent="0.25">
      <c r="B50">
        <v>130</v>
      </c>
      <c r="C50" s="3">
        <f xml:space="preserve"> 1 - R50</f>
        <v>0.99763935000000004</v>
      </c>
      <c r="D50">
        <v>135</v>
      </c>
      <c r="E50" s="3">
        <f t="shared" si="0"/>
        <v>0.99284886999999999</v>
      </c>
      <c r="R50" s="4">
        <v>2.3606500000000002E-3</v>
      </c>
      <c r="S50">
        <v>7.1511300000000003E-3</v>
      </c>
    </row>
    <row r="51" spans="2:22" x14ac:dyDescent="0.25">
      <c r="B51">
        <v>155</v>
      </c>
      <c r="C51" s="3">
        <f xml:space="preserve"> 1 - R51</f>
        <v>0.99791041000000003</v>
      </c>
      <c r="D51">
        <v>160</v>
      </c>
      <c r="E51" s="3">
        <f t="shared" si="0"/>
        <v>0.99465682</v>
      </c>
      <c r="R51" s="4">
        <v>2.0895900000000001E-3</v>
      </c>
      <c r="S51">
        <v>5.3431800000000003E-3</v>
      </c>
    </row>
    <row r="52" spans="2:22" x14ac:dyDescent="0.25">
      <c r="B52">
        <v>180</v>
      </c>
      <c r="C52" s="3">
        <f xml:space="preserve"> 1 - R52</f>
        <v>0.99826106000000003</v>
      </c>
      <c r="D52">
        <v>185</v>
      </c>
      <c r="E52" s="3">
        <f t="shared" si="0"/>
        <v>0.99518224</v>
      </c>
      <c r="R52" s="4">
        <v>1.73894E-3</v>
      </c>
      <c r="S52">
        <v>4.8177599999999999E-3</v>
      </c>
    </row>
    <row r="53" spans="2:22" x14ac:dyDescent="0.25">
      <c r="B53">
        <v>205</v>
      </c>
      <c r="C53" s="3">
        <f xml:space="preserve"> 1 - R53</f>
        <v>0.99836541999999995</v>
      </c>
      <c r="D53">
        <v>210</v>
      </c>
      <c r="E53" s="3">
        <f xml:space="preserve"> 1  - S53:S67</f>
        <v>0.99691662000000003</v>
      </c>
      <c r="R53" s="4">
        <v>1.6345800000000001E-3</v>
      </c>
      <c r="S53">
        <v>3.0833800000000001E-3</v>
      </c>
    </row>
    <row r="54" spans="2:22" x14ac:dyDescent="0.25">
      <c r="B54">
        <v>230</v>
      </c>
      <c r="C54" s="3">
        <f xml:space="preserve"> 1 - R54</f>
        <v>0.99833497000000004</v>
      </c>
      <c r="D54">
        <v>235</v>
      </c>
      <c r="E54" s="3">
        <f t="shared" si="0"/>
        <v>0.99831848000000001</v>
      </c>
      <c r="R54" s="4">
        <v>1.6650300000000001E-3</v>
      </c>
      <c r="S54">
        <v>1.6815199999999999E-3</v>
      </c>
    </row>
    <row r="55" spans="2:22" x14ac:dyDescent="0.25">
      <c r="B55">
        <v>255</v>
      </c>
      <c r="C55" s="3">
        <f xml:space="preserve"> 1 - R55</f>
        <v>0.99861323000000002</v>
      </c>
      <c r="D55">
        <v>260</v>
      </c>
      <c r="E55" s="3">
        <f t="shared" si="0"/>
        <v>0.99919245499999998</v>
      </c>
      <c r="R55" s="4">
        <v>1.3867700000000001E-3</v>
      </c>
      <c r="S55">
        <v>8.0754500000000001E-4</v>
      </c>
    </row>
    <row r="56" spans="2:22" x14ac:dyDescent="0.25">
      <c r="B56">
        <v>280</v>
      </c>
      <c r="C56" s="3">
        <f xml:space="preserve"> 1 - R56</f>
        <v>0.99865523</v>
      </c>
      <c r="D56">
        <v>285</v>
      </c>
      <c r="E56" s="3">
        <f t="shared" si="0"/>
        <v>0.999758229</v>
      </c>
      <c r="R56" s="4">
        <v>1.3447699999999999E-3</v>
      </c>
      <c r="S56">
        <v>2.41771E-4</v>
      </c>
    </row>
    <row r="57" spans="2:22" x14ac:dyDescent="0.25">
      <c r="B57">
        <v>305</v>
      </c>
      <c r="C57" s="3">
        <f xml:space="preserve"> 1 - R57</f>
        <v>0.99879826000000005</v>
      </c>
      <c r="D57">
        <v>310</v>
      </c>
      <c r="E57" s="3">
        <f t="shared" si="0"/>
        <v>0.99974596599999999</v>
      </c>
      <c r="R57" s="4">
        <v>1.20174E-3</v>
      </c>
      <c r="S57">
        <v>2.5403399999999999E-4</v>
      </c>
    </row>
    <row r="58" spans="2:22" x14ac:dyDescent="0.25">
      <c r="B58">
        <v>330</v>
      </c>
      <c r="C58" s="3">
        <f xml:space="preserve"> 1 - R58</f>
        <v>0.99881308000000002</v>
      </c>
      <c r="D58">
        <v>335</v>
      </c>
      <c r="E58" s="3">
        <f t="shared" si="0"/>
        <v>0.99993114319999998</v>
      </c>
      <c r="R58" s="4">
        <v>1.1869199999999999E-3</v>
      </c>
      <c r="S58" s="5">
        <v>6.8856799999999994E-5</v>
      </c>
    </row>
    <row r="59" spans="2:22" x14ac:dyDescent="0.25">
      <c r="B59">
        <v>355</v>
      </c>
      <c r="C59" s="3">
        <f xml:space="preserve"> 1 - R59</f>
        <v>0.99890330000000005</v>
      </c>
      <c r="D59">
        <v>360</v>
      </c>
      <c r="E59" s="3">
        <f t="shared" si="0"/>
        <v>1</v>
      </c>
      <c r="R59" s="4">
        <v>1.0966999999999999E-3</v>
      </c>
      <c r="S59">
        <v>0</v>
      </c>
    </row>
    <row r="62" spans="2:22" x14ac:dyDescent="0.25">
      <c r="T62" t="s">
        <v>7</v>
      </c>
    </row>
    <row r="63" spans="2:22" x14ac:dyDescent="0.25">
      <c r="T63" s="4">
        <v>0</v>
      </c>
      <c r="V63">
        <v>2.8863099999999999E-2</v>
      </c>
    </row>
    <row r="64" spans="2:22" x14ac:dyDescent="0.25">
      <c r="T64" s="4">
        <v>6.9020000000000001E-3</v>
      </c>
      <c r="V64">
        <v>1.88462E-2</v>
      </c>
    </row>
    <row r="65" spans="20:22" x14ac:dyDescent="0.25">
      <c r="T65" s="4">
        <v>5.3290100000000003E-3</v>
      </c>
      <c r="V65">
        <v>1.82971E-2</v>
      </c>
    </row>
    <row r="66" spans="20:22" x14ac:dyDescent="0.25">
      <c r="T66" s="4">
        <v>3.7033299999999999E-3</v>
      </c>
      <c r="V66">
        <v>9.6207600000000008E-3</v>
      </c>
    </row>
    <row r="67" spans="20:22" x14ac:dyDescent="0.25">
      <c r="T67" s="4">
        <v>2.7099699999999999E-3</v>
      </c>
      <c r="V67">
        <v>1.1074199999999999E-2</v>
      </c>
    </row>
    <row r="68" spans="20:22" x14ac:dyDescent="0.25">
      <c r="T68" s="4">
        <v>2.8182300000000001E-3</v>
      </c>
      <c r="V68">
        <v>7.1511300000000003E-3</v>
      </c>
    </row>
    <row r="69" spans="20:22" x14ac:dyDescent="0.25">
      <c r="T69" s="4">
        <v>2.3525799999999999E-3</v>
      </c>
      <c r="V69">
        <v>5.3431800000000003E-3</v>
      </c>
    </row>
    <row r="70" spans="20:22" x14ac:dyDescent="0.25">
      <c r="T70" s="4">
        <v>2.34884E-3</v>
      </c>
      <c r="V70">
        <v>4.8177599999999999E-3</v>
      </c>
    </row>
    <row r="71" spans="20:22" x14ac:dyDescent="0.25">
      <c r="T71" s="4">
        <v>1.7795700000000001E-3</v>
      </c>
      <c r="V71">
        <v>3.0833800000000001E-3</v>
      </c>
    </row>
    <row r="72" spans="20:22" x14ac:dyDescent="0.25">
      <c r="T72" s="4">
        <v>1.81846E-3</v>
      </c>
      <c r="V72">
        <v>1.6815199999999999E-3</v>
      </c>
    </row>
    <row r="73" spans="20:22" x14ac:dyDescent="0.25">
      <c r="T73" s="4">
        <v>1.7119399999999999E-3</v>
      </c>
      <c r="V73">
        <v>8.0754500000000001E-4</v>
      </c>
    </row>
    <row r="74" spans="20:22" x14ac:dyDescent="0.25">
      <c r="T74" s="4">
        <v>1.80551E-3</v>
      </c>
      <c r="V74">
        <v>2.41771E-4</v>
      </c>
    </row>
    <row r="75" spans="20:22" x14ac:dyDescent="0.25">
      <c r="T75" s="4">
        <v>1.2725E-3</v>
      </c>
      <c r="V75">
        <v>2.5403399999999999E-4</v>
      </c>
    </row>
    <row r="76" spans="20:22" x14ac:dyDescent="0.25">
      <c r="T76" s="4">
        <v>1.28027E-3</v>
      </c>
      <c r="V76" s="5">
        <v>6.8856799999999994E-5</v>
      </c>
    </row>
    <row r="77" spans="20:22" x14ac:dyDescent="0.25">
      <c r="T77" s="4">
        <v>1.3325500000000001E-3</v>
      </c>
      <c r="V77">
        <v>0</v>
      </c>
    </row>
    <row r="79" spans="20:22" x14ac:dyDescent="0.25">
      <c r="T79">
        <v>5</v>
      </c>
      <c r="U79" s="4">
        <v>0</v>
      </c>
    </row>
    <row r="80" spans="20:22" x14ac:dyDescent="0.25">
      <c r="T80">
        <v>30</v>
      </c>
      <c r="U80" s="4">
        <v>5.9680799999999997E-3</v>
      </c>
    </row>
    <row r="81" spans="20:21" x14ac:dyDescent="0.25">
      <c r="T81">
        <v>55</v>
      </c>
      <c r="U81" s="4">
        <v>3.6365099999999999E-3</v>
      </c>
    </row>
    <row r="82" spans="20:21" x14ac:dyDescent="0.25">
      <c r="T82">
        <v>80</v>
      </c>
      <c r="U82" s="4">
        <v>3.6950099999999999E-3</v>
      </c>
    </row>
    <row r="83" spans="20:21" x14ac:dyDescent="0.25">
      <c r="T83">
        <v>105</v>
      </c>
      <c r="U83" s="4">
        <v>2.4225200000000001E-3</v>
      </c>
    </row>
    <row r="84" spans="20:21" x14ac:dyDescent="0.25">
      <c r="T84">
        <v>130</v>
      </c>
      <c r="U84" s="4">
        <v>2.3606500000000002E-3</v>
      </c>
    </row>
    <row r="85" spans="20:21" x14ac:dyDescent="0.25">
      <c r="T85">
        <v>155</v>
      </c>
      <c r="U85" s="4">
        <v>2.0895900000000001E-3</v>
      </c>
    </row>
    <row r="86" spans="20:21" x14ac:dyDescent="0.25">
      <c r="T86">
        <v>180</v>
      </c>
      <c r="U86" s="4">
        <v>1.73894E-3</v>
      </c>
    </row>
    <row r="87" spans="20:21" x14ac:dyDescent="0.25">
      <c r="T87">
        <v>205</v>
      </c>
      <c r="U87" s="4">
        <v>1.6345800000000001E-3</v>
      </c>
    </row>
    <row r="88" spans="20:21" x14ac:dyDescent="0.25">
      <c r="T88">
        <v>230</v>
      </c>
      <c r="U88" s="4">
        <v>1.6650300000000001E-3</v>
      </c>
    </row>
    <row r="89" spans="20:21" x14ac:dyDescent="0.25">
      <c r="T89">
        <v>255</v>
      </c>
      <c r="U89" s="4">
        <v>1.3867700000000001E-3</v>
      </c>
    </row>
    <row r="90" spans="20:21" x14ac:dyDescent="0.25">
      <c r="T90">
        <v>280</v>
      </c>
      <c r="U90" s="4">
        <v>1.3447699999999999E-3</v>
      </c>
    </row>
    <row r="91" spans="20:21" x14ac:dyDescent="0.25">
      <c r="T91">
        <v>305</v>
      </c>
      <c r="U91" s="4">
        <v>1.20174E-3</v>
      </c>
    </row>
    <row r="92" spans="20:21" x14ac:dyDescent="0.25">
      <c r="T92">
        <v>330</v>
      </c>
      <c r="U92" s="4">
        <v>1.1869199999999999E-3</v>
      </c>
    </row>
    <row r="93" spans="20:21" x14ac:dyDescent="0.25">
      <c r="T93">
        <v>355</v>
      </c>
      <c r="U93" s="4">
        <v>1.0966999999999999E-3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3</vt:i4>
      </vt:variant>
    </vt:vector>
  </HeadingPairs>
  <TitlesOfParts>
    <vt:vector size="4" baseType="lpstr">
      <vt:lpstr>Arkusz1</vt:lpstr>
      <vt:lpstr>Arkusz1!test1</vt:lpstr>
      <vt:lpstr>Arkusz1!test2</vt:lpstr>
      <vt:lpstr>Arkusz1!test3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Cwajda</dc:creator>
  <cp:lastModifiedBy>Michał Wiśniewski</cp:lastModifiedBy>
  <dcterms:created xsi:type="dcterms:W3CDTF">2019-05-30T15:59:39Z</dcterms:created>
  <dcterms:modified xsi:type="dcterms:W3CDTF">2019-06-03T00:23:58Z</dcterms:modified>
</cp:coreProperties>
</file>