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Downloads\20 let\Internet\Aktualizace_2022\Srpen_2022\"/>
    </mc:Choice>
  </mc:AlternateContent>
  <bookViews>
    <workbookView xWindow="-15" yWindow="6120" windowWidth="15480" windowHeight="6165"/>
  </bookViews>
  <sheets>
    <sheet name="SLDB" sheetId="2" r:id="rId1"/>
  </sheets>
  <calcPr calcId="162913"/>
</workbook>
</file>

<file path=xl/calcChain.xml><?xml version="1.0" encoding="utf-8"?>
<calcChain xmlns="http://schemas.openxmlformats.org/spreadsheetml/2006/main">
  <c r="C36" i="2" l="1"/>
  <c r="E36" i="2"/>
  <c r="G36" i="2"/>
  <c r="C37" i="2"/>
  <c r="E37" i="2"/>
  <c r="G37" i="2"/>
  <c r="C38" i="2"/>
  <c r="E38" i="2"/>
  <c r="G38" i="2"/>
  <c r="C39" i="2"/>
  <c r="E39" i="2"/>
  <c r="G39" i="2"/>
  <c r="C40" i="2"/>
  <c r="E40" i="2"/>
  <c r="G40" i="2"/>
  <c r="C41" i="2"/>
  <c r="E41" i="2"/>
  <c r="G41" i="2"/>
  <c r="C42" i="2"/>
  <c r="E42" i="2"/>
  <c r="G42" i="2"/>
  <c r="C43" i="2"/>
  <c r="E43" i="2"/>
  <c r="G43" i="2"/>
  <c r="C44" i="2"/>
  <c r="E44" i="2"/>
  <c r="G44" i="2"/>
  <c r="C45" i="2"/>
  <c r="E45" i="2"/>
  <c r="G45" i="2"/>
</calcChain>
</file>

<file path=xl/sharedStrings.xml><?xml version="1.0" encoding="utf-8"?>
<sst xmlns="http://schemas.openxmlformats.org/spreadsheetml/2006/main" count="86" uniqueCount="32">
  <si>
    <t>Celkem</t>
  </si>
  <si>
    <t>Střední odborné</t>
  </si>
  <si>
    <t>Úplné střední všeobecné</t>
  </si>
  <si>
    <t>Úplné střední odborné</t>
  </si>
  <si>
    <t>Vysokoškolské</t>
  </si>
  <si>
    <t>z toho: technické</t>
  </si>
  <si>
    <t>Nezjištěno</t>
  </si>
  <si>
    <t xml:space="preserve">Obyvatelstvo celkem </t>
  </si>
  <si>
    <t xml:space="preserve">           ekonomické</t>
  </si>
  <si>
    <t xml:space="preserve">           ekonomické </t>
  </si>
  <si>
    <t>Rok sčítání</t>
  </si>
  <si>
    <t>1980 (v %)</t>
  </si>
  <si>
    <t>1991 (v %)</t>
  </si>
  <si>
    <t>2001 (v %)</t>
  </si>
  <si>
    <t>v tom podle vzdělání:</t>
  </si>
  <si>
    <t>Muži</t>
  </si>
  <si>
    <t>Ženy</t>
  </si>
  <si>
    <t>2011 (v %)</t>
  </si>
  <si>
    <r>
      <t xml:space="preserve">Základní </t>
    </r>
    <r>
      <rPr>
        <vertAlign val="superscript"/>
        <sz val="8"/>
        <rFont val="Arial"/>
        <family val="2"/>
      </rPr>
      <t>2)</t>
    </r>
  </si>
  <si>
    <r>
      <t xml:space="preserve">           univerzitní </t>
    </r>
    <r>
      <rPr>
        <vertAlign val="superscript"/>
        <sz val="8"/>
        <rFont val="Arial"/>
        <family val="2"/>
      </rPr>
      <t>4)</t>
    </r>
  </si>
  <si>
    <r>
      <t>2)</t>
    </r>
    <r>
      <rPr>
        <sz val="8"/>
        <rFont val="Arial"/>
        <family val="2"/>
      </rPr>
      <t xml:space="preserve"> vč. neukončeného</t>
    </r>
  </si>
  <si>
    <r>
      <t>4)</t>
    </r>
    <r>
      <rPr>
        <sz val="8"/>
        <rFont val="Arial"/>
        <family val="2"/>
      </rPr>
      <t xml:space="preserve"> v r. 2001 a 2011 vč. teologie</t>
    </r>
  </si>
  <si>
    <r>
      <t>Vyšší</t>
    </r>
    <r>
      <rPr>
        <vertAlign val="superscript"/>
        <sz val="8"/>
        <rFont val="Arial"/>
        <family val="2"/>
      </rPr>
      <t xml:space="preserve"> 3)</t>
    </r>
  </si>
  <si>
    <t>2021 (v %)</t>
  </si>
  <si>
    <t xml:space="preserve"> . </t>
  </si>
  <si>
    <t xml:space="preserve"> x </t>
  </si>
  <si>
    <t>Poznámka: podíly jsou vypočteny ze zjištěných hodnot</t>
  </si>
  <si>
    <r>
      <t>Tab. 01.03 Nejvyšší ukončené vzdělání obyvatel ČR starších 15 let</t>
    </r>
    <r>
      <rPr>
        <b/>
        <vertAlign val="superscript"/>
        <sz val="11"/>
        <rFont val="Arial"/>
        <family val="2"/>
        <charset val="238"/>
      </rPr>
      <t>*)</t>
    </r>
    <r>
      <rPr>
        <b/>
        <sz val="11"/>
        <rFont val="Arial"/>
        <family val="2"/>
      </rPr>
      <t xml:space="preserve"> dle výsledků sčítání lidu</t>
    </r>
  </si>
  <si>
    <r>
      <t>*)</t>
    </r>
    <r>
      <rPr>
        <sz val="8"/>
        <rFont val="Arial"/>
        <family val="2"/>
      </rPr>
      <t xml:space="preserve"> v letech 1980–2001 trvale bydlící obyvatelstvo (v roce 2001 včetně cizinců s dlouhodobým pobytem), v roce 2011 a 2021 obvykle bydlící obyvatelstvo </t>
    </r>
  </si>
  <si>
    <r>
      <t>3)</t>
    </r>
    <r>
      <rPr>
        <sz val="8"/>
        <rFont val="Arial"/>
        <family val="2"/>
      </rPr>
      <t xml:space="preserve"> podnikové instituty a kurzy na VŠ; od r. 2001 vyšší odborné vzdělání, vč. nástavbového a pomaturitního studia a absolvování konzervatoře</t>
    </r>
  </si>
  <si>
    <t>Bez školního vzdělání</t>
  </si>
  <si>
    <t xml:space="preserve">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</si>
</sst>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;\-0.0\ "/>
    <numFmt numFmtId="165" formatCode="#,##0_ ;\-#,##0\ "/>
    <numFmt numFmtId="166" formatCode="0.0"/>
    <numFmt numFmtId="172" formatCode="#,##0.0_ ;\-#,##0.0\ "/>
  </numFmts>
  <fonts count="11" x14ac:knownFonts="1">
    <font>
      <sz val="10"/>
      <name val="Arial CE"/>
      <charset val="238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i/>
      <sz val="8"/>
      <name val="Arial"/>
      <family val="2"/>
    </font>
    <font>
      <sz val="8"/>
      <name val="Arial CE"/>
      <charset val="238"/>
    </font>
    <font>
      <b/>
      <sz val="11"/>
      <name val="Arial"/>
      <family val="2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b/>
      <vertAlign val="superscript"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Continuous"/>
    </xf>
    <xf numFmtId="0" fontId="2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3" fontId="1" fillId="0" borderId="0" xfId="0" applyNumberFormat="1" applyFont="1" applyFill="1" applyBorder="1"/>
    <xf numFmtId="0" fontId="4" fillId="0" borderId="0" xfId="0" applyFont="1" applyFill="1"/>
    <xf numFmtId="0" fontId="6" fillId="0" borderId="0" xfId="0" applyFont="1"/>
    <xf numFmtId="165" fontId="2" fillId="0" borderId="1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/>
    <xf numFmtId="165" fontId="1" fillId="0" borderId="2" xfId="0" applyNumberFormat="1" applyFont="1" applyFill="1" applyBorder="1" applyAlignment="1">
      <alignment horizontal="right"/>
    </xf>
    <xf numFmtId="164" fontId="6" fillId="0" borderId="1" xfId="0" applyNumberFormat="1" applyFont="1" applyBorder="1"/>
    <xf numFmtId="164" fontId="6" fillId="0" borderId="2" xfId="0" applyNumberFormat="1" applyFont="1" applyBorder="1"/>
    <xf numFmtId="165" fontId="2" fillId="0" borderId="2" xfId="0" applyNumberFormat="1" applyFont="1" applyFill="1" applyBorder="1"/>
    <xf numFmtId="165" fontId="1" fillId="0" borderId="3" xfId="0" applyNumberFormat="1" applyFont="1" applyFill="1" applyBorder="1"/>
    <xf numFmtId="0" fontId="5" fillId="0" borderId="0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5" fontId="1" fillId="0" borderId="6" xfId="0" applyNumberFormat="1" applyFont="1" applyFill="1" applyBorder="1"/>
    <xf numFmtId="0" fontId="1" fillId="0" borderId="7" xfId="0" applyFont="1" applyFill="1" applyBorder="1" applyAlignment="1">
      <alignment horizontal="center" wrapText="1"/>
    </xf>
    <xf numFmtId="3" fontId="1" fillId="0" borderId="4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left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5" fontId="6" fillId="0" borderId="0" xfId="0" applyNumberFormat="1" applyFont="1"/>
    <xf numFmtId="164" fontId="6" fillId="0" borderId="16" xfId="0" applyNumberFormat="1" applyFont="1" applyBorder="1"/>
    <xf numFmtId="164" fontId="6" fillId="0" borderId="17" xfId="0" applyNumberFormat="1" applyFont="1" applyBorder="1"/>
    <xf numFmtId="166" fontId="6" fillId="0" borderId="0" xfId="0" applyNumberFormat="1" applyFont="1"/>
    <xf numFmtId="164" fontId="6" fillId="0" borderId="16" xfId="0" applyNumberFormat="1" applyFont="1" applyBorder="1" applyAlignment="1">
      <alignment horizontal="right"/>
    </xf>
    <xf numFmtId="165" fontId="9" fillId="0" borderId="2" xfId="0" applyNumberFormat="1" applyFont="1" applyFill="1" applyBorder="1" applyAlignment="1">
      <alignment horizontal="right"/>
    </xf>
    <xf numFmtId="165" fontId="9" fillId="0" borderId="16" xfId="0" applyNumberFormat="1" applyFont="1" applyFill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0" fontId="8" fillId="0" borderId="0" xfId="0" applyFont="1" applyFill="1" applyBorder="1"/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8" fillId="0" borderId="2" xfId="0" applyNumberFormat="1" applyFont="1" applyFill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165" fontId="8" fillId="0" borderId="2" xfId="0" applyNumberFormat="1" applyFont="1" applyFill="1" applyBorder="1" applyAlignment="1">
      <alignment horizontal="right"/>
    </xf>
    <xf numFmtId="165" fontId="8" fillId="0" borderId="6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right"/>
    </xf>
    <xf numFmtId="172" fontId="6" fillId="0" borderId="0" xfId="0" applyNumberFormat="1" applyFont="1"/>
    <xf numFmtId="172" fontId="6" fillId="0" borderId="0" xfId="0" applyNumberFormat="1" applyFont="1" applyAlignment="1">
      <alignment horizontal="right"/>
    </xf>
    <xf numFmtId="172" fontId="8" fillId="0" borderId="16" xfId="0" applyNumberFormat="1" applyFont="1" applyFill="1" applyBorder="1" applyAlignment="1">
      <alignment horizontal="right"/>
    </xf>
    <xf numFmtId="172" fontId="9" fillId="0" borderId="16" xfId="0" applyNumberFormat="1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/>
  </sheetViews>
  <sheetFormatPr defaultRowHeight="11.25" x14ac:dyDescent="0.2"/>
  <cols>
    <col min="1" max="1" width="19.42578125" style="9" customWidth="1"/>
    <col min="2" max="11" width="9.140625" style="9" customWidth="1"/>
    <col min="12" max="13" width="9.140625" style="9"/>
    <col min="14" max="15" width="9.42578125" style="9" bestFit="1" customWidth="1"/>
    <col min="16" max="16384" width="9.140625" style="9"/>
  </cols>
  <sheetData>
    <row r="1" spans="1:21" ht="17.25" x14ac:dyDescent="0.25">
      <c r="A1" s="26" t="s">
        <v>27</v>
      </c>
      <c r="B1" s="2"/>
      <c r="C1" s="2"/>
      <c r="D1" s="3"/>
    </row>
    <row r="2" spans="1:21" ht="12" thickBot="1" x14ac:dyDescent="0.25">
      <c r="A2" s="18"/>
      <c r="B2" s="5"/>
      <c r="C2" s="5"/>
      <c r="D2" s="4"/>
    </row>
    <row r="3" spans="1:21" ht="12.75" x14ac:dyDescent="0.2">
      <c r="A3" s="39"/>
      <c r="B3" s="41" t="s">
        <v>10</v>
      </c>
      <c r="C3" s="42"/>
      <c r="D3" s="42"/>
      <c r="E3" s="42"/>
      <c r="F3" s="42"/>
      <c r="G3" s="42"/>
      <c r="H3" s="42"/>
      <c r="I3" s="42"/>
      <c r="J3" s="43"/>
      <c r="K3" s="44"/>
    </row>
    <row r="4" spans="1:21" ht="12" thickBot="1" x14ac:dyDescent="0.25">
      <c r="A4" s="40"/>
      <c r="B4" s="19">
        <v>1980</v>
      </c>
      <c r="C4" s="19" t="s">
        <v>11</v>
      </c>
      <c r="D4" s="19">
        <v>1991</v>
      </c>
      <c r="E4" s="27" t="s">
        <v>12</v>
      </c>
      <c r="F4" s="27">
        <v>2001</v>
      </c>
      <c r="G4" s="27" t="s">
        <v>13</v>
      </c>
      <c r="H4" s="27">
        <v>2011</v>
      </c>
      <c r="I4" s="27" t="s">
        <v>17</v>
      </c>
      <c r="J4" s="27">
        <v>2021</v>
      </c>
      <c r="K4" s="28" t="s">
        <v>23</v>
      </c>
    </row>
    <row r="5" spans="1:21" ht="12.75" x14ac:dyDescent="0.2">
      <c r="A5" s="24"/>
      <c r="B5" s="45" t="s">
        <v>7</v>
      </c>
      <c r="C5" s="46"/>
      <c r="D5" s="46"/>
      <c r="E5" s="46"/>
      <c r="F5" s="46"/>
      <c r="G5" s="46"/>
      <c r="H5" s="46"/>
      <c r="I5" s="46"/>
      <c r="J5" s="43"/>
      <c r="K5" s="44"/>
    </row>
    <row r="6" spans="1:21" x14ac:dyDescent="0.2">
      <c r="A6" s="20" t="s">
        <v>0</v>
      </c>
      <c r="B6" s="10">
        <v>7879910</v>
      </c>
      <c r="C6" s="14">
        <v>100</v>
      </c>
      <c r="D6" s="10">
        <v>8137779</v>
      </c>
      <c r="E6" s="14">
        <v>100</v>
      </c>
      <c r="F6" s="10">
        <v>8575198</v>
      </c>
      <c r="G6" s="14">
        <v>100</v>
      </c>
      <c r="H6" s="10">
        <v>8947632</v>
      </c>
      <c r="I6" s="14">
        <v>100</v>
      </c>
      <c r="J6" s="10">
        <v>8832407</v>
      </c>
      <c r="K6" s="31">
        <v>100</v>
      </c>
      <c r="M6" s="29"/>
      <c r="N6" s="29"/>
      <c r="O6" s="29"/>
      <c r="P6" s="29"/>
      <c r="Q6" s="29"/>
      <c r="R6" s="29"/>
      <c r="S6" s="29"/>
      <c r="T6" s="29"/>
      <c r="U6" s="29"/>
    </row>
    <row r="7" spans="1:21" x14ac:dyDescent="0.2">
      <c r="A7" s="21" t="s">
        <v>14</v>
      </c>
      <c r="B7" s="16"/>
      <c r="C7" s="15"/>
      <c r="D7" s="16"/>
      <c r="E7" s="15"/>
      <c r="F7" s="16"/>
      <c r="G7" s="15"/>
      <c r="H7" s="16"/>
      <c r="I7" s="15"/>
      <c r="J7" s="16"/>
      <c r="K7" s="30"/>
      <c r="M7" s="29"/>
    </row>
    <row r="8" spans="1:21" x14ac:dyDescent="0.2">
      <c r="A8" s="21" t="s">
        <v>18</v>
      </c>
      <c r="B8" s="12">
        <v>3511734</v>
      </c>
      <c r="C8" s="15">
        <v>44.849067370138577</v>
      </c>
      <c r="D8" s="12">
        <v>2696065</v>
      </c>
      <c r="E8" s="15">
        <v>33.481841258171556</v>
      </c>
      <c r="F8" s="12">
        <v>1975109</v>
      </c>
      <c r="G8" s="15">
        <v>23.340728292163941</v>
      </c>
      <c r="H8" s="12">
        <v>1571602</v>
      </c>
      <c r="I8" s="15">
        <v>18.552862072820481</v>
      </c>
      <c r="J8" s="12">
        <v>1107860</v>
      </c>
      <c r="K8" s="30">
        <v>13.313978355321199</v>
      </c>
      <c r="M8" s="56"/>
      <c r="N8" s="32"/>
      <c r="O8" s="32"/>
      <c r="P8" s="32"/>
      <c r="Q8" s="32"/>
      <c r="R8" s="32"/>
      <c r="S8" s="32"/>
      <c r="T8" s="32"/>
      <c r="U8" s="32"/>
    </row>
    <row r="9" spans="1:21" x14ac:dyDescent="0.2">
      <c r="A9" s="21" t="s">
        <v>1</v>
      </c>
      <c r="B9" s="12">
        <v>2566916</v>
      </c>
      <c r="C9" s="15">
        <v>32.782605008661427</v>
      </c>
      <c r="D9" s="12">
        <v>2878645</v>
      </c>
      <c r="E9" s="15">
        <v>35.749262324398437</v>
      </c>
      <c r="F9" s="12">
        <v>3255400</v>
      </c>
      <c r="G9" s="15">
        <v>38.470487898293456</v>
      </c>
      <c r="H9" s="12">
        <v>2952112</v>
      </c>
      <c r="I9" s="15">
        <v>34.849870870308273</v>
      </c>
      <c r="J9" s="12">
        <v>2736983</v>
      </c>
      <c r="K9" s="30">
        <v>32.892362230680845</v>
      </c>
      <c r="M9" s="56"/>
      <c r="N9" s="32"/>
      <c r="O9" s="32"/>
      <c r="P9" s="32"/>
      <c r="Q9" s="32"/>
      <c r="R9" s="32"/>
      <c r="S9" s="32"/>
      <c r="T9" s="32"/>
      <c r="U9" s="32"/>
    </row>
    <row r="10" spans="1:21" x14ac:dyDescent="0.2">
      <c r="A10" s="21" t="s">
        <v>2</v>
      </c>
      <c r="B10" s="12">
        <v>278303</v>
      </c>
      <c r="C10" s="15">
        <v>3.5542640747595562</v>
      </c>
      <c r="D10" s="12">
        <v>342506</v>
      </c>
      <c r="E10" s="15">
        <v>4.2535070638027301</v>
      </c>
      <c r="F10" s="12">
        <v>430982</v>
      </c>
      <c r="G10" s="15">
        <v>5.0931030949752136</v>
      </c>
      <c r="H10" s="12">
        <v>610759</v>
      </c>
      <c r="I10" s="15">
        <v>7.2100490370550325</v>
      </c>
      <c r="J10" s="51">
        <v>1121507</v>
      </c>
      <c r="K10" s="52">
        <v>13.47798451369416</v>
      </c>
      <c r="M10" s="56"/>
      <c r="N10" s="32"/>
      <c r="O10" s="32"/>
      <c r="P10" s="32"/>
      <c r="Q10" s="32"/>
      <c r="R10" s="32"/>
      <c r="S10" s="32"/>
      <c r="T10" s="32"/>
      <c r="U10" s="32"/>
    </row>
    <row r="11" spans="1:21" x14ac:dyDescent="0.2">
      <c r="A11" s="21" t="s">
        <v>3</v>
      </c>
      <c r="B11" s="12">
        <v>1047780</v>
      </c>
      <c r="C11" s="15">
        <v>13.381410952277079</v>
      </c>
      <c r="D11" s="12">
        <v>1515339</v>
      </c>
      <c r="E11" s="15">
        <v>18.818663441095236</v>
      </c>
      <c r="F11" s="12">
        <v>1892049</v>
      </c>
      <c r="G11" s="15">
        <v>22.359171885936668</v>
      </c>
      <c r="H11" s="12">
        <v>1814305</v>
      </c>
      <c r="I11" s="15">
        <v>21.417986502326013</v>
      </c>
      <c r="J11" s="51">
        <v>1375132</v>
      </c>
      <c r="K11" s="52">
        <v>16.525984947294379</v>
      </c>
      <c r="M11" s="56"/>
      <c r="N11" s="32"/>
      <c r="O11" s="32"/>
      <c r="P11" s="32"/>
      <c r="Q11" s="32"/>
      <c r="R11" s="32"/>
      <c r="S11" s="32"/>
      <c r="T11" s="32"/>
      <c r="U11" s="32"/>
    </row>
    <row r="12" spans="1:21" x14ac:dyDescent="0.2">
      <c r="A12" s="21" t="s">
        <v>22</v>
      </c>
      <c r="B12" s="13">
        <v>11798</v>
      </c>
      <c r="C12" s="15">
        <v>0.15067465156327187</v>
      </c>
      <c r="D12" s="13">
        <v>9138</v>
      </c>
      <c r="E12" s="15">
        <v>0.11348282234188407</v>
      </c>
      <c r="F12" s="13">
        <v>108140</v>
      </c>
      <c r="G12" s="15">
        <v>1.2779377530630505</v>
      </c>
      <c r="H12" s="13">
        <v>365048</v>
      </c>
      <c r="I12" s="15">
        <v>4.3094149752666207</v>
      </c>
      <c r="J12" s="51">
        <v>371040</v>
      </c>
      <c r="K12" s="52">
        <v>4.4590638970252359</v>
      </c>
      <c r="M12" s="56"/>
      <c r="N12" s="32"/>
      <c r="O12" s="32"/>
      <c r="P12" s="32"/>
      <c r="Q12" s="32"/>
      <c r="R12" s="32"/>
      <c r="S12" s="32"/>
      <c r="T12" s="32"/>
      <c r="U12" s="32"/>
    </row>
    <row r="13" spans="1:21" x14ac:dyDescent="0.2">
      <c r="A13" s="21" t="s">
        <v>4</v>
      </c>
      <c r="B13" s="12">
        <v>393524</v>
      </c>
      <c r="C13" s="15">
        <v>5.0257748416498558</v>
      </c>
      <c r="D13" s="12">
        <v>582849</v>
      </c>
      <c r="E13" s="15">
        <v>7.2382741868182086</v>
      </c>
      <c r="F13" s="12">
        <v>762459</v>
      </c>
      <c r="G13" s="15">
        <v>9.0103120146356606</v>
      </c>
      <c r="H13" s="12">
        <v>1114731</v>
      </c>
      <c r="I13" s="15">
        <v>13.159470712875937</v>
      </c>
      <c r="J13" s="12">
        <v>1552407</v>
      </c>
      <c r="K13" s="30">
        <v>18.656430592899024</v>
      </c>
      <c r="L13" s="29"/>
      <c r="M13" s="56"/>
      <c r="N13" s="32"/>
      <c r="O13" s="32"/>
      <c r="P13" s="32"/>
      <c r="Q13" s="32"/>
      <c r="R13" s="32"/>
      <c r="S13" s="32"/>
      <c r="T13" s="32"/>
      <c r="U13" s="32"/>
    </row>
    <row r="14" spans="1:21" x14ac:dyDescent="0.2">
      <c r="A14" s="21" t="s">
        <v>5</v>
      </c>
      <c r="B14" s="12">
        <v>126307</v>
      </c>
      <c r="C14" s="15">
        <v>1.6130923220039142</v>
      </c>
      <c r="D14" s="12">
        <v>201143</v>
      </c>
      <c r="E14" s="15">
        <v>2.497950901106762</v>
      </c>
      <c r="F14" s="12">
        <v>228375</v>
      </c>
      <c r="G14" s="15">
        <v>2.6988074196021281</v>
      </c>
      <c r="H14" s="12">
        <v>280615</v>
      </c>
      <c r="I14" s="15">
        <v>3.3126780129858062</v>
      </c>
      <c r="J14" s="34" t="s">
        <v>24</v>
      </c>
      <c r="K14" s="35" t="s">
        <v>31</v>
      </c>
      <c r="M14" s="57"/>
      <c r="N14" s="32"/>
      <c r="O14" s="32"/>
      <c r="P14" s="32"/>
      <c r="Q14" s="32"/>
      <c r="R14" s="32"/>
      <c r="S14" s="32"/>
      <c r="T14" s="32"/>
      <c r="U14" s="32"/>
    </row>
    <row r="15" spans="1:21" x14ac:dyDescent="0.2">
      <c r="A15" s="21" t="s">
        <v>19</v>
      </c>
      <c r="B15" s="12">
        <v>180335</v>
      </c>
      <c r="C15" s="15">
        <v>2.3030948711360089</v>
      </c>
      <c r="D15" s="12">
        <v>240773</v>
      </c>
      <c r="E15" s="15">
        <v>2.9901071989190693</v>
      </c>
      <c r="F15" s="12">
        <v>328230</v>
      </c>
      <c r="G15" s="15">
        <v>3.8788376982419557</v>
      </c>
      <c r="H15" s="12">
        <v>495163</v>
      </c>
      <c r="I15" s="15">
        <v>5.8454308677158773</v>
      </c>
      <c r="J15" s="34" t="s">
        <v>24</v>
      </c>
      <c r="K15" s="35" t="s">
        <v>31</v>
      </c>
      <c r="M15" s="57"/>
      <c r="N15" s="32"/>
      <c r="O15" s="32"/>
      <c r="P15" s="32"/>
      <c r="Q15" s="32"/>
      <c r="R15" s="32"/>
      <c r="S15" s="32"/>
      <c r="T15" s="32"/>
      <c r="U15" s="32"/>
    </row>
    <row r="16" spans="1:21" x14ac:dyDescent="0.2">
      <c r="A16" s="21" t="s">
        <v>9</v>
      </c>
      <c r="B16" s="12">
        <v>30059</v>
      </c>
      <c r="C16" s="15">
        <v>0.38388958733178408</v>
      </c>
      <c r="D16" s="12">
        <v>52001</v>
      </c>
      <c r="E16" s="15">
        <v>0.64578903968048962</v>
      </c>
      <c r="F16" s="12">
        <v>108393</v>
      </c>
      <c r="G16" s="15">
        <v>1.2809275648951657</v>
      </c>
      <c r="H16" s="12">
        <v>210113</v>
      </c>
      <c r="I16" s="15">
        <v>2.4803973962278807</v>
      </c>
      <c r="J16" s="34" t="s">
        <v>24</v>
      </c>
      <c r="K16" s="35" t="s">
        <v>31</v>
      </c>
      <c r="M16" s="57"/>
      <c r="N16" s="32"/>
      <c r="O16" s="32"/>
      <c r="P16" s="32"/>
      <c r="Q16" s="32"/>
      <c r="R16" s="32"/>
      <c r="S16" s="32"/>
      <c r="T16" s="32"/>
      <c r="U16" s="32"/>
    </row>
    <row r="17" spans="1:21" x14ac:dyDescent="0.2">
      <c r="A17" s="21" t="s">
        <v>30</v>
      </c>
      <c r="B17" s="12">
        <v>20061</v>
      </c>
      <c r="C17" s="15">
        <v>0.25620310095022858</v>
      </c>
      <c r="D17" s="12">
        <v>27778</v>
      </c>
      <c r="E17" s="15">
        <v>0.34496890337194747</v>
      </c>
      <c r="F17" s="12">
        <v>37932</v>
      </c>
      <c r="G17" s="15">
        <v>0.44825906093201062</v>
      </c>
      <c r="H17" s="12">
        <v>42384</v>
      </c>
      <c r="I17" s="15">
        <v>0.5003458293476486</v>
      </c>
      <c r="J17" s="12">
        <v>56100</v>
      </c>
      <c r="K17" s="30">
        <v>0.67419546308515454</v>
      </c>
      <c r="M17" s="56"/>
      <c r="N17" s="32"/>
      <c r="O17" s="32"/>
      <c r="P17" s="32"/>
      <c r="Q17" s="32"/>
      <c r="R17" s="32"/>
      <c r="S17" s="32"/>
      <c r="T17" s="32"/>
      <c r="U17" s="32"/>
    </row>
    <row r="18" spans="1:21" x14ac:dyDescent="0.2">
      <c r="A18" s="21" t="s">
        <v>6</v>
      </c>
      <c r="B18" s="12">
        <v>49794</v>
      </c>
      <c r="C18" s="36" t="s">
        <v>25</v>
      </c>
      <c r="D18" s="12">
        <v>85459</v>
      </c>
      <c r="E18" s="36" t="s">
        <v>25</v>
      </c>
      <c r="F18" s="12">
        <v>113127</v>
      </c>
      <c r="G18" s="36" t="s">
        <v>25</v>
      </c>
      <c r="H18" s="12">
        <v>476691</v>
      </c>
      <c r="I18" s="36" t="s">
        <v>25</v>
      </c>
      <c r="J18" s="12">
        <v>511378</v>
      </c>
      <c r="K18" s="33" t="s">
        <v>25</v>
      </c>
      <c r="M18" s="56"/>
      <c r="N18" s="29"/>
      <c r="O18" s="29"/>
      <c r="P18" s="29"/>
      <c r="Q18" s="29"/>
      <c r="R18" s="29"/>
      <c r="S18" s="29"/>
      <c r="T18" s="29"/>
      <c r="U18" s="29"/>
    </row>
    <row r="19" spans="1:21" ht="12.75" x14ac:dyDescent="0.2">
      <c r="A19" s="25"/>
      <c r="B19" s="47" t="s">
        <v>15</v>
      </c>
      <c r="C19" s="48"/>
      <c r="D19" s="48"/>
      <c r="E19" s="48"/>
      <c r="F19" s="48"/>
      <c r="G19" s="48"/>
      <c r="H19" s="48"/>
      <c r="I19" s="48"/>
      <c r="J19" s="49"/>
      <c r="K19" s="50"/>
    </row>
    <row r="20" spans="1:21" x14ac:dyDescent="0.2">
      <c r="A20" s="20" t="s">
        <v>0</v>
      </c>
      <c r="B20" s="10">
        <v>3753562</v>
      </c>
      <c r="C20" s="14">
        <v>100</v>
      </c>
      <c r="D20" s="10">
        <v>3891886</v>
      </c>
      <c r="E20" s="14">
        <v>100</v>
      </c>
      <c r="F20" s="10">
        <v>4133067</v>
      </c>
      <c r="G20" s="14">
        <v>100</v>
      </c>
      <c r="H20" s="10">
        <v>4345817</v>
      </c>
      <c r="I20" s="14">
        <v>100</v>
      </c>
      <c r="J20" s="34">
        <v>4320226</v>
      </c>
      <c r="K20" s="58">
        <v>100</v>
      </c>
      <c r="M20" s="29"/>
      <c r="N20" s="29"/>
      <c r="O20" s="29"/>
      <c r="P20" s="29"/>
      <c r="Q20" s="29"/>
      <c r="R20" s="29"/>
      <c r="S20" s="29"/>
      <c r="T20" s="29"/>
      <c r="U20" s="29"/>
    </row>
    <row r="21" spans="1:21" x14ac:dyDescent="0.2">
      <c r="A21" s="21" t="s">
        <v>14</v>
      </c>
      <c r="B21" s="16"/>
      <c r="C21" s="15"/>
      <c r="D21" s="16"/>
      <c r="E21" s="15"/>
      <c r="F21" s="16"/>
      <c r="G21" s="15"/>
      <c r="H21" s="16"/>
      <c r="I21" s="15"/>
      <c r="J21" s="34"/>
      <c r="K21" s="35"/>
    </row>
    <row r="22" spans="1:21" x14ac:dyDescent="0.2">
      <c r="A22" s="21" t="s">
        <v>18</v>
      </c>
      <c r="B22" s="12">
        <v>1269447</v>
      </c>
      <c r="C22" s="15">
        <v>34.020945127646179</v>
      </c>
      <c r="D22" s="12">
        <v>961720</v>
      </c>
      <c r="E22" s="15">
        <v>24.975114998183454</v>
      </c>
      <c r="F22" s="12">
        <v>683077</v>
      </c>
      <c r="G22" s="15">
        <v>16.775902401286906</v>
      </c>
      <c r="H22" s="12">
        <v>579016</v>
      </c>
      <c r="I22" s="15">
        <v>14.192201710958674</v>
      </c>
      <c r="J22" s="53">
        <v>443124</v>
      </c>
      <c r="K22" s="58">
        <v>11.022022703987785</v>
      </c>
      <c r="M22" s="56"/>
      <c r="N22" s="32"/>
      <c r="O22" s="32"/>
      <c r="P22" s="32"/>
      <c r="Q22" s="32"/>
      <c r="R22" s="32"/>
      <c r="S22" s="32"/>
      <c r="T22" s="32"/>
      <c r="U22" s="32"/>
    </row>
    <row r="23" spans="1:21" x14ac:dyDescent="0.2">
      <c r="A23" s="21" t="s">
        <v>1</v>
      </c>
      <c r="B23" s="12">
        <v>1551137</v>
      </c>
      <c r="C23" s="15">
        <v>41.570185098284298</v>
      </c>
      <c r="D23" s="12">
        <v>1679506</v>
      </c>
      <c r="E23" s="15">
        <v>43.61545511181955</v>
      </c>
      <c r="F23" s="12">
        <v>1873383</v>
      </c>
      <c r="G23" s="15">
        <v>46.009000988512383</v>
      </c>
      <c r="H23" s="12">
        <v>1703103</v>
      </c>
      <c r="I23" s="15">
        <v>41.744582724033279</v>
      </c>
      <c r="J23" s="53">
        <v>1554236</v>
      </c>
      <c r="K23" s="58">
        <v>38.659211596201423</v>
      </c>
      <c r="M23" s="56"/>
      <c r="N23" s="32"/>
      <c r="O23" s="32"/>
      <c r="P23" s="32"/>
      <c r="Q23" s="32"/>
      <c r="R23" s="32"/>
      <c r="S23" s="32"/>
      <c r="T23" s="32"/>
      <c r="U23" s="32"/>
    </row>
    <row r="24" spans="1:21" x14ac:dyDescent="0.2">
      <c r="A24" s="21" t="s">
        <v>2</v>
      </c>
      <c r="B24" s="12">
        <v>117813</v>
      </c>
      <c r="C24" s="15">
        <v>3.1573666394291209</v>
      </c>
      <c r="D24" s="12">
        <v>129213</v>
      </c>
      <c r="E24" s="15">
        <v>3.3555603858298451</v>
      </c>
      <c r="F24" s="12">
        <v>153399</v>
      </c>
      <c r="G24" s="15">
        <v>3.7673741795654228</v>
      </c>
      <c r="H24" s="12">
        <v>219972</v>
      </c>
      <c r="I24" s="15">
        <v>5.3917111008383216</v>
      </c>
      <c r="J24" s="53">
        <v>444829</v>
      </c>
      <c r="K24" s="58">
        <v>11.064431936415502</v>
      </c>
      <c r="M24" s="56"/>
      <c r="N24" s="32"/>
      <c r="O24" s="32"/>
      <c r="P24" s="32"/>
      <c r="Q24" s="32"/>
      <c r="R24" s="32"/>
      <c r="S24" s="32"/>
      <c r="T24" s="32"/>
      <c r="U24" s="32"/>
    </row>
    <row r="25" spans="1:21" x14ac:dyDescent="0.2">
      <c r="A25" s="21" t="s">
        <v>3</v>
      </c>
      <c r="B25" s="12">
        <v>515065</v>
      </c>
      <c r="C25" s="15">
        <v>13.803646865265803</v>
      </c>
      <c r="D25" s="12">
        <v>697821</v>
      </c>
      <c r="E25" s="15">
        <v>18.121864704017153</v>
      </c>
      <c r="F25" s="12">
        <v>850039</v>
      </c>
      <c r="G25" s="15">
        <v>20.876374554094959</v>
      </c>
      <c r="H25" s="12">
        <v>849070</v>
      </c>
      <c r="I25" s="15">
        <v>20.81146757036711</v>
      </c>
      <c r="J25" s="53">
        <v>676965</v>
      </c>
      <c r="K25" s="58">
        <v>16.838455149811544</v>
      </c>
      <c r="M25" s="56"/>
      <c r="N25" s="32"/>
      <c r="O25" s="32"/>
      <c r="P25" s="32"/>
      <c r="Q25" s="32"/>
      <c r="R25" s="32"/>
      <c r="S25" s="32"/>
      <c r="T25" s="32"/>
      <c r="U25" s="32"/>
    </row>
    <row r="26" spans="1:21" x14ac:dyDescent="0.2">
      <c r="A26" s="21" t="s">
        <v>22</v>
      </c>
      <c r="B26" s="13">
        <v>9431</v>
      </c>
      <c r="C26" s="15">
        <v>0.2527490580534919</v>
      </c>
      <c r="D26" s="13">
        <v>5252</v>
      </c>
      <c r="E26" s="15">
        <v>0.13639032563579784</v>
      </c>
      <c r="F26" s="13">
        <v>50014</v>
      </c>
      <c r="G26" s="15">
        <v>1.2283095210319823</v>
      </c>
      <c r="H26" s="13">
        <v>131274</v>
      </c>
      <c r="I26" s="15">
        <v>3.2176435321379531</v>
      </c>
      <c r="J26" s="53">
        <v>143326</v>
      </c>
      <c r="K26" s="58">
        <v>3.5650121096391834</v>
      </c>
      <c r="M26" s="56"/>
      <c r="N26" s="32"/>
      <c r="O26" s="32"/>
      <c r="P26" s="32"/>
      <c r="Q26" s="32"/>
      <c r="R26" s="32"/>
      <c r="S26" s="32"/>
      <c r="T26" s="32"/>
      <c r="U26" s="32"/>
    </row>
    <row r="27" spans="1:21" x14ac:dyDescent="0.2">
      <c r="A27" s="21" t="s">
        <v>4</v>
      </c>
      <c r="B27" s="12">
        <v>260336</v>
      </c>
      <c r="C27" s="15">
        <v>6.976956714814321</v>
      </c>
      <c r="D27" s="12">
        <v>365162</v>
      </c>
      <c r="E27" s="15">
        <v>9.4829710757462315</v>
      </c>
      <c r="F27" s="12">
        <v>445380</v>
      </c>
      <c r="G27" s="15">
        <v>10.938227185932426</v>
      </c>
      <c r="H27" s="12">
        <v>577685</v>
      </c>
      <c r="I27" s="15">
        <v>14.159577706652602</v>
      </c>
      <c r="J27" s="53">
        <v>729211</v>
      </c>
      <c r="K27" s="58">
        <v>18.137993423957262</v>
      </c>
      <c r="M27" s="56"/>
      <c r="N27" s="32"/>
      <c r="O27" s="32"/>
      <c r="P27" s="32"/>
      <c r="Q27" s="32"/>
      <c r="R27" s="32"/>
      <c r="S27" s="32"/>
      <c r="T27" s="32"/>
      <c r="U27" s="32"/>
    </row>
    <row r="28" spans="1:21" x14ac:dyDescent="0.2">
      <c r="A28" s="21" t="s">
        <v>5</v>
      </c>
      <c r="B28" s="12">
        <v>110425</v>
      </c>
      <c r="C28" s="15">
        <v>2.9593696040246891</v>
      </c>
      <c r="D28" s="12">
        <v>167233</v>
      </c>
      <c r="E28" s="15">
        <v>4.3429100013426085</v>
      </c>
      <c r="F28" s="12">
        <v>191013</v>
      </c>
      <c r="G28" s="15">
        <v>4.6911482093190315</v>
      </c>
      <c r="H28" s="12">
        <v>230579</v>
      </c>
      <c r="I28" s="15">
        <v>5.6516981884976243</v>
      </c>
      <c r="J28" s="34" t="s">
        <v>24</v>
      </c>
      <c r="K28" s="59" t="s">
        <v>31</v>
      </c>
      <c r="M28" s="57"/>
      <c r="N28" s="32"/>
      <c r="O28" s="32"/>
      <c r="P28" s="32"/>
      <c r="Q28" s="32"/>
      <c r="R28" s="32"/>
      <c r="S28" s="32"/>
      <c r="T28" s="32"/>
      <c r="U28" s="32"/>
    </row>
    <row r="29" spans="1:21" x14ac:dyDescent="0.2">
      <c r="A29" s="21" t="s">
        <v>19</v>
      </c>
      <c r="B29" s="12">
        <v>84666</v>
      </c>
      <c r="C29" s="15">
        <v>2.2690331618234487</v>
      </c>
      <c r="D29" s="12">
        <v>100679</v>
      </c>
      <c r="E29" s="15">
        <v>2.6145547590796823</v>
      </c>
      <c r="F29" s="12">
        <v>133136</v>
      </c>
      <c r="G29" s="15">
        <v>3.2697288037772227</v>
      </c>
      <c r="H29" s="12">
        <v>183575</v>
      </c>
      <c r="I29" s="15">
        <v>4.49958797181639</v>
      </c>
      <c r="J29" s="34" t="s">
        <v>24</v>
      </c>
      <c r="K29" s="59" t="s">
        <v>31</v>
      </c>
      <c r="M29" s="57"/>
      <c r="N29" s="32"/>
      <c r="O29" s="32"/>
      <c r="P29" s="32"/>
      <c r="Q29" s="32"/>
      <c r="R29" s="32"/>
      <c r="S29" s="32"/>
      <c r="T29" s="32"/>
      <c r="U29" s="32"/>
    </row>
    <row r="30" spans="1:21" x14ac:dyDescent="0.2">
      <c r="A30" s="21" t="s">
        <v>8</v>
      </c>
      <c r="B30" s="12">
        <v>20330</v>
      </c>
      <c r="C30" s="15">
        <v>0.54484024496103178</v>
      </c>
      <c r="D30" s="12">
        <v>29723</v>
      </c>
      <c r="E30" s="15">
        <v>0.7718830252994705</v>
      </c>
      <c r="F30" s="12">
        <v>56083</v>
      </c>
      <c r="G30" s="15">
        <v>1.3773599965616961</v>
      </c>
      <c r="H30" s="12">
        <v>89864</v>
      </c>
      <c r="I30" s="15">
        <v>2.2026472749519708</v>
      </c>
      <c r="J30" s="34" t="s">
        <v>24</v>
      </c>
      <c r="K30" s="59" t="s">
        <v>31</v>
      </c>
      <c r="M30" s="57"/>
      <c r="N30" s="32"/>
      <c r="O30" s="32"/>
      <c r="P30" s="32"/>
      <c r="Q30" s="32"/>
      <c r="R30" s="32"/>
      <c r="S30" s="32"/>
      <c r="T30" s="32"/>
      <c r="U30" s="32"/>
    </row>
    <row r="31" spans="1:21" x14ac:dyDescent="0.2">
      <c r="A31" s="21" t="s">
        <v>30</v>
      </c>
      <c r="B31" s="12">
        <v>8140</v>
      </c>
      <c r="C31" s="15">
        <v>0.21815049650677809</v>
      </c>
      <c r="D31" s="12">
        <v>12039</v>
      </c>
      <c r="E31" s="15">
        <v>0.31264339876796843</v>
      </c>
      <c r="F31" s="12">
        <v>16483</v>
      </c>
      <c r="G31" s="15">
        <v>0.404811169575922</v>
      </c>
      <c r="H31" s="12">
        <v>19698</v>
      </c>
      <c r="I31" s="15">
        <v>0.48281565501206186</v>
      </c>
      <c r="J31" s="53">
        <v>28660</v>
      </c>
      <c r="K31" s="58">
        <v>0.71287307998729466</v>
      </c>
      <c r="M31" s="56"/>
      <c r="N31" s="32"/>
      <c r="O31" s="32"/>
      <c r="P31" s="32"/>
      <c r="Q31" s="32"/>
      <c r="R31" s="32"/>
      <c r="S31" s="32"/>
      <c r="T31" s="32"/>
      <c r="U31" s="32"/>
    </row>
    <row r="32" spans="1:21" x14ac:dyDescent="0.2">
      <c r="A32" s="21" t="s">
        <v>6</v>
      </c>
      <c r="B32" s="17">
        <v>22193</v>
      </c>
      <c r="C32" s="36" t="s">
        <v>25</v>
      </c>
      <c r="D32" s="12">
        <v>41173</v>
      </c>
      <c r="E32" s="36" t="s">
        <v>25</v>
      </c>
      <c r="F32" s="12">
        <v>61292</v>
      </c>
      <c r="G32" s="36" t="s">
        <v>25</v>
      </c>
      <c r="H32" s="12">
        <v>265999</v>
      </c>
      <c r="I32" s="36" t="s">
        <v>25</v>
      </c>
      <c r="J32" s="53">
        <v>299875</v>
      </c>
      <c r="K32" s="58">
        <v>7.4589258500066284</v>
      </c>
      <c r="M32" s="56"/>
      <c r="R32" s="29"/>
    </row>
    <row r="33" spans="1:21" ht="12.75" x14ac:dyDescent="0.2">
      <c r="A33" s="25"/>
      <c r="B33" s="47" t="s">
        <v>16</v>
      </c>
      <c r="C33" s="48"/>
      <c r="D33" s="48"/>
      <c r="E33" s="48"/>
      <c r="F33" s="48"/>
      <c r="G33" s="48"/>
      <c r="H33" s="48"/>
      <c r="I33" s="48"/>
      <c r="J33" s="49"/>
      <c r="K33" s="50"/>
    </row>
    <row r="34" spans="1:21" x14ac:dyDescent="0.2">
      <c r="A34" s="20" t="s">
        <v>0</v>
      </c>
      <c r="B34" s="10">
        <v>4126348</v>
      </c>
      <c r="C34" s="14">
        <v>100</v>
      </c>
      <c r="D34" s="10">
        <v>4245893</v>
      </c>
      <c r="E34" s="14">
        <v>100</v>
      </c>
      <c r="F34" s="10">
        <v>4442131</v>
      </c>
      <c r="G34" s="14">
        <v>100</v>
      </c>
      <c r="H34" s="10">
        <v>4601815</v>
      </c>
      <c r="I34" s="14">
        <v>100</v>
      </c>
      <c r="J34" s="34">
        <v>4512181</v>
      </c>
      <c r="K34" s="58">
        <v>100</v>
      </c>
      <c r="M34" s="29"/>
      <c r="N34" s="29"/>
      <c r="O34" s="29"/>
      <c r="P34" s="29"/>
      <c r="Q34" s="29"/>
      <c r="R34" s="29"/>
      <c r="S34" s="29"/>
      <c r="T34" s="29"/>
      <c r="U34" s="29"/>
    </row>
    <row r="35" spans="1:21" x14ac:dyDescent="0.2">
      <c r="A35" s="21" t="s">
        <v>14</v>
      </c>
      <c r="B35" s="11"/>
      <c r="C35" s="15"/>
      <c r="D35" s="11"/>
      <c r="E35" s="15"/>
      <c r="F35" s="11"/>
      <c r="G35" s="15"/>
      <c r="H35" s="16"/>
      <c r="I35" s="15"/>
      <c r="J35" s="34"/>
      <c r="K35" s="35"/>
    </row>
    <row r="36" spans="1:21" x14ac:dyDescent="0.2">
      <c r="A36" s="21" t="s">
        <v>18</v>
      </c>
      <c r="B36" s="12">
        <v>2242287</v>
      </c>
      <c r="C36" s="15">
        <f>B36/$B$34*100</f>
        <v>54.340714840338237</v>
      </c>
      <c r="D36" s="12">
        <v>1734345</v>
      </c>
      <c r="E36" s="15">
        <f>D36/$D$34*100</f>
        <v>40.84759083660375</v>
      </c>
      <c r="F36" s="12">
        <v>1292032</v>
      </c>
      <c r="G36" s="15">
        <f>F36/$F$34*100</f>
        <v>29.085859917233421</v>
      </c>
      <c r="H36" s="12">
        <v>992586</v>
      </c>
      <c r="I36" s="15">
        <v>21.569445968601521</v>
      </c>
      <c r="J36" s="53">
        <v>664736</v>
      </c>
      <c r="K36" s="58">
        <v>15.456539643284151</v>
      </c>
      <c r="M36" s="56"/>
      <c r="N36" s="32"/>
      <c r="O36" s="32"/>
      <c r="P36" s="32"/>
      <c r="Q36" s="32"/>
      <c r="R36" s="32"/>
      <c r="S36" s="32"/>
      <c r="T36" s="32"/>
      <c r="U36" s="32"/>
    </row>
    <row r="37" spans="1:21" x14ac:dyDescent="0.2">
      <c r="A37" s="21" t="s">
        <v>1</v>
      </c>
      <c r="B37" s="12">
        <v>1015779</v>
      </c>
      <c r="C37" s="15">
        <f t="shared" ref="C37:C45" si="0">B37/$B$34*100</f>
        <v>24.616900949701769</v>
      </c>
      <c r="D37" s="12">
        <v>1199139</v>
      </c>
      <c r="E37" s="15">
        <f t="shared" ref="E37:E45" si="1">D37/$D$34*100</f>
        <v>28.242327350218201</v>
      </c>
      <c r="F37" s="12">
        <v>1382017</v>
      </c>
      <c r="G37" s="15">
        <f t="shared" ref="G37:G45" si="2">F37/$F$34*100</f>
        <v>31.111576853541688</v>
      </c>
      <c r="H37" s="12">
        <v>1249009</v>
      </c>
      <c r="I37" s="15">
        <v>27.141660410077328</v>
      </c>
      <c r="J37" s="53">
        <v>1182747</v>
      </c>
      <c r="K37" s="58">
        <v>27.501407917542302</v>
      </c>
      <c r="M37" s="56"/>
      <c r="N37" s="32"/>
      <c r="O37" s="32"/>
      <c r="P37" s="32"/>
      <c r="Q37" s="32"/>
      <c r="R37" s="32"/>
      <c r="S37" s="32"/>
      <c r="T37" s="32"/>
      <c r="U37" s="32"/>
    </row>
    <row r="38" spans="1:21" x14ac:dyDescent="0.2">
      <c r="A38" s="21" t="s">
        <v>2</v>
      </c>
      <c r="B38" s="12">
        <v>160490</v>
      </c>
      <c r="C38" s="15">
        <f t="shared" si="0"/>
        <v>3.8893956593093941</v>
      </c>
      <c r="D38" s="12">
        <v>213293</v>
      </c>
      <c r="E38" s="15">
        <f t="shared" si="1"/>
        <v>5.023513310391948</v>
      </c>
      <c r="F38" s="12">
        <v>277583</v>
      </c>
      <c r="G38" s="15">
        <f t="shared" si="2"/>
        <v>6.248870193157293</v>
      </c>
      <c r="H38" s="12">
        <v>390787</v>
      </c>
      <c r="I38" s="15">
        <v>8.4920189099301027</v>
      </c>
      <c r="J38" s="53">
        <v>676678</v>
      </c>
      <c r="K38" s="58">
        <v>15.734216790933894</v>
      </c>
      <c r="M38" s="56"/>
      <c r="N38" s="32"/>
      <c r="O38" s="32"/>
      <c r="P38" s="32"/>
      <c r="Q38" s="32"/>
      <c r="R38" s="32"/>
      <c r="S38" s="32"/>
      <c r="T38" s="32"/>
      <c r="U38" s="32"/>
    </row>
    <row r="39" spans="1:21" x14ac:dyDescent="0.2">
      <c r="A39" s="21" t="s">
        <v>3</v>
      </c>
      <c r="B39" s="12">
        <v>532715</v>
      </c>
      <c r="C39" s="15">
        <f t="shared" si="0"/>
        <v>12.910084171281724</v>
      </c>
      <c r="D39" s="12">
        <v>817518</v>
      </c>
      <c r="E39" s="15">
        <f t="shared" si="1"/>
        <v>19.254324119802359</v>
      </c>
      <c r="F39" s="12">
        <v>1042010</v>
      </c>
      <c r="G39" s="15">
        <f t="shared" si="2"/>
        <v>23.457435181447821</v>
      </c>
      <c r="H39" s="12">
        <v>965235</v>
      </c>
      <c r="I39" s="15">
        <v>20.975093522881732</v>
      </c>
      <c r="J39" s="53">
        <v>698167</v>
      </c>
      <c r="K39" s="58">
        <v>16.233882192528711</v>
      </c>
      <c r="M39" s="56"/>
      <c r="N39" s="32"/>
      <c r="O39" s="32"/>
      <c r="P39" s="32"/>
      <c r="Q39" s="32"/>
      <c r="R39" s="32"/>
      <c r="S39" s="32"/>
      <c r="T39" s="32"/>
      <c r="U39" s="32"/>
    </row>
    <row r="40" spans="1:21" x14ac:dyDescent="0.2">
      <c r="A40" s="21" t="s">
        <v>22</v>
      </c>
      <c r="B40" s="13">
        <v>2367</v>
      </c>
      <c r="C40" s="15">
        <f t="shared" si="0"/>
        <v>5.7363072624994307E-2</v>
      </c>
      <c r="D40" s="12">
        <v>3886</v>
      </c>
      <c r="E40" s="15">
        <f t="shared" si="1"/>
        <v>9.1523738351390382E-2</v>
      </c>
      <c r="F40" s="12">
        <v>58126</v>
      </c>
      <c r="G40" s="15">
        <f t="shared" si="2"/>
        <v>1.308516115350943</v>
      </c>
      <c r="H40" s="13">
        <v>233774</v>
      </c>
      <c r="I40" s="15">
        <v>5.0800390715402512</v>
      </c>
      <c r="J40" s="53">
        <v>227714</v>
      </c>
      <c r="K40" s="58">
        <v>5.2948395578557612</v>
      </c>
      <c r="M40" s="56"/>
      <c r="N40" s="32"/>
      <c r="O40" s="32"/>
      <c r="P40" s="32"/>
      <c r="Q40" s="32"/>
      <c r="R40" s="32"/>
      <c r="S40" s="32"/>
      <c r="T40" s="32"/>
      <c r="U40" s="32"/>
    </row>
    <row r="41" spans="1:21" x14ac:dyDescent="0.2">
      <c r="A41" s="21" t="s">
        <v>4</v>
      </c>
      <c r="B41" s="12">
        <v>133188</v>
      </c>
      <c r="C41" s="15">
        <f t="shared" si="0"/>
        <v>3.2277452119889061</v>
      </c>
      <c r="D41" s="12">
        <v>217687</v>
      </c>
      <c r="E41" s="15">
        <f t="shared" si="1"/>
        <v>5.1270015518525787</v>
      </c>
      <c r="F41" s="12">
        <v>317079</v>
      </c>
      <c r="G41" s="15">
        <f t="shared" si="2"/>
        <v>7.1379930038083073</v>
      </c>
      <c r="H41" s="12">
        <v>537046</v>
      </c>
      <c r="I41" s="15">
        <v>11.670308345728806</v>
      </c>
      <c r="J41" s="53">
        <v>823196</v>
      </c>
      <c r="K41" s="58">
        <v>19.14107496538918</v>
      </c>
      <c r="M41" s="56"/>
      <c r="N41" s="32"/>
      <c r="O41" s="32"/>
      <c r="P41" s="32"/>
      <c r="Q41" s="32"/>
      <c r="R41" s="32"/>
      <c r="S41" s="32"/>
      <c r="T41" s="32"/>
      <c r="U41" s="32"/>
    </row>
    <row r="42" spans="1:21" x14ac:dyDescent="0.2">
      <c r="A42" s="21" t="s">
        <v>5</v>
      </c>
      <c r="B42" s="12">
        <v>15882</v>
      </c>
      <c r="C42" s="15">
        <f t="shared" si="0"/>
        <v>0.38489240364603272</v>
      </c>
      <c r="D42" s="12">
        <v>33910</v>
      </c>
      <c r="E42" s="15">
        <f t="shared" si="1"/>
        <v>0.79865413471323943</v>
      </c>
      <c r="F42" s="12">
        <v>37362</v>
      </c>
      <c r="G42" s="15">
        <f t="shared" si="2"/>
        <v>0.84108280462687846</v>
      </c>
      <c r="H42" s="12">
        <v>50036</v>
      </c>
      <c r="I42" s="15">
        <v>1.0873101156826164</v>
      </c>
      <c r="J42" s="34" t="s">
        <v>24</v>
      </c>
      <c r="K42" s="59" t="s">
        <v>31</v>
      </c>
      <c r="M42" s="57"/>
      <c r="N42" s="32"/>
      <c r="O42" s="32"/>
      <c r="P42" s="32"/>
      <c r="Q42" s="32"/>
      <c r="R42" s="32"/>
      <c r="S42" s="32"/>
      <c r="T42" s="32"/>
      <c r="U42" s="32"/>
    </row>
    <row r="43" spans="1:21" x14ac:dyDescent="0.2">
      <c r="A43" s="21" t="s">
        <v>19</v>
      </c>
      <c r="B43" s="12">
        <v>95669</v>
      </c>
      <c r="C43" s="15">
        <f t="shared" si="0"/>
        <v>2.3184908301481113</v>
      </c>
      <c r="D43" s="12">
        <v>140094</v>
      </c>
      <c r="E43" s="15">
        <f t="shared" si="1"/>
        <v>3.2995179106020811</v>
      </c>
      <c r="F43" s="12">
        <v>195094</v>
      </c>
      <c r="G43" s="15">
        <f t="shared" si="2"/>
        <v>4.3919010943171193</v>
      </c>
      <c r="H43" s="12">
        <v>311588</v>
      </c>
      <c r="I43" s="15">
        <v>6.7709805804883505</v>
      </c>
      <c r="J43" s="34" t="s">
        <v>24</v>
      </c>
      <c r="K43" s="59" t="s">
        <v>31</v>
      </c>
      <c r="M43" s="57"/>
      <c r="N43" s="32"/>
      <c r="O43" s="32"/>
      <c r="P43" s="32"/>
      <c r="Q43" s="32"/>
      <c r="R43" s="32"/>
      <c r="S43" s="32"/>
      <c r="T43" s="32"/>
      <c r="U43" s="32"/>
    </row>
    <row r="44" spans="1:21" x14ac:dyDescent="0.2">
      <c r="A44" s="21" t="s">
        <v>8</v>
      </c>
      <c r="B44" s="12">
        <v>9729</v>
      </c>
      <c r="C44" s="15">
        <f t="shared" si="0"/>
        <v>0.23577749622668759</v>
      </c>
      <c r="D44" s="12">
        <v>22278</v>
      </c>
      <c r="E44" s="15">
        <f t="shared" si="1"/>
        <v>0.52469527611741518</v>
      </c>
      <c r="F44" s="12">
        <v>52310</v>
      </c>
      <c r="G44" s="15">
        <f t="shared" si="2"/>
        <v>1.177587963974948</v>
      </c>
      <c r="H44" s="12">
        <v>120249</v>
      </c>
      <c r="I44" s="15">
        <v>2.613077666094791</v>
      </c>
      <c r="J44" s="34" t="s">
        <v>24</v>
      </c>
      <c r="K44" s="59" t="s">
        <v>31</v>
      </c>
      <c r="M44" s="57"/>
      <c r="N44" s="32"/>
      <c r="O44" s="32"/>
      <c r="P44" s="32"/>
      <c r="Q44" s="32"/>
      <c r="R44" s="32"/>
      <c r="S44" s="32"/>
      <c r="T44" s="32"/>
      <c r="U44" s="32"/>
    </row>
    <row r="45" spans="1:21" x14ac:dyDescent="0.2">
      <c r="A45" s="21" t="s">
        <v>30</v>
      </c>
      <c r="B45" s="12">
        <v>11921</v>
      </c>
      <c r="C45" s="15">
        <f t="shared" si="0"/>
        <v>0.28889953052917494</v>
      </c>
      <c r="D45" s="12">
        <v>15739</v>
      </c>
      <c r="E45" s="15">
        <f t="shared" si="1"/>
        <v>0.37068762684316348</v>
      </c>
      <c r="F45" s="12">
        <v>21449</v>
      </c>
      <c r="G45" s="15">
        <f t="shared" si="2"/>
        <v>0.48285383749376143</v>
      </c>
      <c r="H45" s="12">
        <v>22686</v>
      </c>
      <c r="I45" s="15">
        <v>0.49297940051914302</v>
      </c>
      <c r="J45" s="53">
        <v>27440</v>
      </c>
      <c r="K45" s="58">
        <v>0.63803893246599719</v>
      </c>
      <c r="M45" s="56"/>
      <c r="N45" s="32"/>
      <c r="O45" s="32"/>
      <c r="P45" s="32"/>
      <c r="Q45" s="32"/>
      <c r="R45" s="32"/>
      <c r="S45" s="32"/>
      <c r="T45" s="32"/>
      <c r="U45" s="32"/>
    </row>
    <row r="46" spans="1:21" ht="12" thickBot="1" x14ac:dyDescent="0.25">
      <c r="A46" s="22" t="s">
        <v>6</v>
      </c>
      <c r="B46" s="23">
        <v>27601</v>
      </c>
      <c r="C46" s="37" t="s">
        <v>25</v>
      </c>
      <c r="D46" s="23">
        <v>44286</v>
      </c>
      <c r="E46" s="37" t="s">
        <v>25</v>
      </c>
      <c r="F46" s="23">
        <v>51835</v>
      </c>
      <c r="G46" s="37" t="s">
        <v>25</v>
      </c>
      <c r="H46" s="23">
        <v>210692</v>
      </c>
      <c r="I46" s="37" t="s">
        <v>25</v>
      </c>
      <c r="J46" s="54">
        <v>211503</v>
      </c>
      <c r="K46" s="55" t="s">
        <v>25</v>
      </c>
      <c r="M46" s="29"/>
      <c r="S46" s="29"/>
    </row>
    <row r="47" spans="1:21" x14ac:dyDescent="0.2">
      <c r="A47" s="6"/>
      <c r="B47" s="5"/>
      <c r="C47" s="5"/>
      <c r="D47" s="7"/>
    </row>
    <row r="48" spans="1:21" x14ac:dyDescent="0.2">
      <c r="A48" s="38" t="s">
        <v>26</v>
      </c>
      <c r="B48" s="5"/>
      <c r="C48" s="5"/>
      <c r="D48" s="7"/>
    </row>
    <row r="49" spans="1:4" x14ac:dyDescent="0.2">
      <c r="A49" s="38"/>
      <c r="B49" s="5"/>
      <c r="C49" s="5"/>
      <c r="D49" s="7"/>
    </row>
    <row r="50" spans="1:4" x14ac:dyDescent="0.2">
      <c r="A50" s="8" t="s">
        <v>28</v>
      </c>
      <c r="B50" s="5"/>
      <c r="C50" s="5"/>
      <c r="D50" s="7"/>
    </row>
    <row r="51" spans="1:4" x14ac:dyDescent="0.2">
      <c r="A51" s="8" t="s">
        <v>20</v>
      </c>
      <c r="B51" s="1"/>
      <c r="C51" s="1"/>
      <c r="D51" s="1"/>
    </row>
    <row r="52" spans="1:4" x14ac:dyDescent="0.2">
      <c r="A52" s="8" t="s">
        <v>29</v>
      </c>
      <c r="B52" s="1"/>
      <c r="C52" s="1"/>
      <c r="D52" s="1"/>
    </row>
    <row r="53" spans="1:4" x14ac:dyDescent="0.2">
      <c r="A53" s="8" t="s">
        <v>21</v>
      </c>
      <c r="B53" s="1"/>
      <c r="C53" s="1"/>
      <c r="D53" s="1"/>
    </row>
  </sheetData>
  <mergeCells count="5">
    <mergeCell ref="A3:A4"/>
    <mergeCell ref="B3:K3"/>
    <mergeCell ref="B5:K5"/>
    <mergeCell ref="B19:K19"/>
    <mergeCell ref="B33:K33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Jarmila Benešová</dc:creator>
  <cp:lastModifiedBy>Honner Jan</cp:lastModifiedBy>
  <cp:lastPrinted>2022-05-05T13:27:50Z</cp:lastPrinted>
  <dcterms:created xsi:type="dcterms:W3CDTF">2009-07-08T08:10:43Z</dcterms:created>
  <dcterms:modified xsi:type="dcterms:W3CDTF">2022-08-14T20:11:50Z</dcterms:modified>
</cp:coreProperties>
</file>