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0.Supporto\Automobile in Cifre_2021\2021\StatisticheItalia\parco\CapA\DaControllare\"/>
    </mc:Choice>
  </mc:AlternateContent>
  <xr:revisionPtr revIDLastSave="0" documentId="13_ncr:1_{4B455FF3-9475-4F4C-B4C1-DB6B610D5B08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4.tipo_alimentazione" sheetId="1" r:id="rId1"/>
  </sheets>
  <definedNames>
    <definedName name="_xlnm.Print_Area" localSheetId="0">'4.tipo_alimentazione'!$A$1:$K$15</definedName>
  </definedNames>
  <calcPr calcId="191029"/>
</workbook>
</file>

<file path=xl/calcChain.xml><?xml version="1.0" encoding="utf-8"?>
<calcChain xmlns="http://schemas.openxmlformats.org/spreadsheetml/2006/main">
  <c r="F13" i="1" l="1"/>
  <c r="F14" i="1" s="1"/>
  <c r="G13" i="1"/>
  <c r="G14" i="1" s="1"/>
  <c r="H13" i="1"/>
  <c r="I13" i="1"/>
  <c r="J13" i="1"/>
  <c r="K12" i="1"/>
  <c r="K11" i="1"/>
  <c r="K10" i="1"/>
  <c r="K9" i="1"/>
  <c r="K7" i="1"/>
  <c r="B13" i="1" l="1"/>
  <c r="J14" i="1"/>
  <c r="I14" i="1"/>
  <c r="H14" i="1"/>
  <c r="E13" i="1"/>
  <c r="E14" i="1" s="1"/>
  <c r="C13" i="1"/>
  <c r="C14" i="1" s="1"/>
  <c r="D13" i="1"/>
  <c r="D14" i="1" s="1"/>
  <c r="B14" i="1" l="1"/>
  <c r="K14" i="1" s="1"/>
  <c r="K13" i="1"/>
</calcChain>
</file>

<file path=xl/sharedStrings.xml><?xml version="1.0" encoding="utf-8"?>
<sst xmlns="http://schemas.openxmlformats.org/spreadsheetml/2006/main" count="31" uniqueCount="31">
  <si>
    <t>Benzina</t>
  </si>
  <si>
    <t>Gasolio</t>
  </si>
  <si>
    <t>Bz/Gpl</t>
  </si>
  <si>
    <t>Bz/Metano</t>
  </si>
  <si>
    <t>Altre</t>
  </si>
  <si>
    <t>Totale</t>
  </si>
  <si>
    <t>Petrol</t>
  </si>
  <si>
    <t>Diesel</t>
  </si>
  <si>
    <t>Petrol/LPG</t>
  </si>
  <si>
    <t>Petrol/CNG</t>
  </si>
  <si>
    <t>Others</t>
  </si>
  <si>
    <t>Total</t>
  </si>
  <si>
    <t>N.I.</t>
  </si>
  <si>
    <r>
      <t xml:space="preserve">Totale autoveicoli </t>
    </r>
    <r>
      <rPr>
        <i/>
        <sz val="9"/>
        <color theme="1" tint="0.14999847407452621"/>
        <rFont val="Trebuchet MS"/>
        <family val="2"/>
      </rPr>
      <t>(total motor vehicles)</t>
    </r>
  </si>
  <si>
    <r>
      <t xml:space="preserve">Totale veicoli industriali </t>
    </r>
    <r>
      <rPr>
        <i/>
        <sz val="9"/>
        <color theme="1" tint="0.14999847407452621"/>
        <rFont val="Trebuchet MS"/>
        <family val="2"/>
      </rPr>
      <t>(CV)</t>
    </r>
  </si>
  <si>
    <r>
      <t xml:space="preserve">Veicoli industriali </t>
    </r>
    <r>
      <rPr>
        <i/>
        <sz val="9"/>
        <color theme="1" tint="0.14999847407452621"/>
        <rFont val="Trebuchet MS"/>
        <family val="2"/>
      </rPr>
      <t>(CV)</t>
    </r>
  </si>
  <si>
    <r>
      <t xml:space="preserve">Autovetture </t>
    </r>
    <r>
      <rPr>
        <i/>
        <sz val="9"/>
        <color theme="1" tint="0.14999847407452621"/>
        <rFont val="Trebuchet MS"/>
        <family val="2"/>
      </rPr>
      <t>(cars)</t>
    </r>
  </si>
  <si>
    <r>
      <t xml:space="preserve">- Autocarri merci </t>
    </r>
    <r>
      <rPr>
        <i/>
        <sz val="9"/>
        <color theme="1" tint="0.14999847407452621"/>
        <rFont val="Trebuchet MS"/>
        <family val="2"/>
      </rPr>
      <t>(goods lorries)</t>
    </r>
  </si>
  <si>
    <r>
      <t xml:space="preserve">- Autoveicoli speciali/specifici </t>
    </r>
    <r>
      <rPr>
        <i/>
        <sz val="9"/>
        <color theme="1" tint="0.14999847407452621"/>
        <rFont val="Trebuchet MS"/>
        <family val="2"/>
      </rPr>
      <t>(special lorries)</t>
    </r>
  </si>
  <si>
    <r>
      <t xml:space="preserve">- Trattori stradali </t>
    </r>
    <r>
      <rPr>
        <i/>
        <sz val="9"/>
        <color theme="1" tint="0.14999847407452621"/>
        <rFont val="Trebuchet MS"/>
        <family val="2"/>
      </rPr>
      <t>(road tractors)</t>
    </r>
  </si>
  <si>
    <r>
      <t xml:space="preserve">- Autobus </t>
    </r>
    <r>
      <rPr>
        <i/>
        <sz val="9"/>
        <color theme="1" tint="0.14999847407452621"/>
        <rFont val="Trebuchet MS"/>
        <family val="2"/>
      </rPr>
      <t>(buses)</t>
    </r>
  </si>
  <si>
    <r>
      <t>Fonte</t>
    </r>
    <r>
      <rPr>
        <i/>
        <sz val="8"/>
        <color theme="1" tint="0.14999847407452621"/>
        <rFont val="Trebuchet MS"/>
        <family val="2"/>
      </rPr>
      <t>/Source</t>
    </r>
    <r>
      <rPr>
        <i/>
        <sz val="8"/>
        <rFont val="Trebuchet MS"/>
        <family val="2"/>
      </rPr>
      <t>: ACI</t>
    </r>
  </si>
  <si>
    <t>Ibrido Bz-Elettrico</t>
  </si>
  <si>
    <t>Ibrido Ds-Elettrico</t>
  </si>
  <si>
    <t>Elettrico</t>
  </si>
  <si>
    <t>BEV</t>
  </si>
  <si>
    <t>Hybrid Petrol-El.</t>
  </si>
  <si>
    <t>Hybrid Diesel-El.</t>
  </si>
  <si>
    <t>Not id.</t>
  </si>
  <si>
    <t>CIRCOLAZIONE AUTOVEICOLI PER TIPO E ALIMENTAZIONE NEL 2020</t>
  </si>
  <si>
    <t>VEHICLES IN USE BY TYPE AND FUEL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</si>
</sst>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i/>
      <sz val="10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name val="Gill Sans"/>
      <family val="2"/>
    </font>
    <font>
      <sz val="9"/>
      <color indexed="8"/>
      <name val="Trebuchet MS"/>
      <family val="2"/>
    </font>
    <font>
      <i/>
      <sz val="9"/>
      <color theme="1" tint="0.14999847407452621"/>
      <name val="Trebuchet MS"/>
      <family val="2"/>
    </font>
    <font>
      <i/>
      <sz val="8"/>
      <name val="Trebuchet MS"/>
      <family val="2"/>
    </font>
    <font>
      <i/>
      <sz val="8"/>
      <color theme="1" tint="0.14999847407452621"/>
      <name val="Trebuchet MS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0" borderId="2" applyNumberFormat="0" applyFill="0" applyAlignment="0" applyProtection="0"/>
    <xf numFmtId="0" fontId="5" fillId="17" borderId="3" applyNumberFormat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6" fillId="7" borderId="1" applyNumberFormat="0" applyAlignment="0" applyProtection="0"/>
    <xf numFmtId="0" fontId="7" fillId="22" borderId="0" applyNumberFormat="0" applyBorder="0" applyAlignment="0" applyProtection="0"/>
    <xf numFmtId="0" fontId="1" fillId="23" borderId="4" applyNumberFormat="0" applyFont="0" applyAlignment="0" applyProtection="0"/>
    <xf numFmtId="0" fontId="8" fillId="16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9" fillId="0" borderId="0" xfId="0" applyFont="1"/>
    <xf numFmtId="0" fontId="21" fillId="0" borderId="0" xfId="0" applyFont="1"/>
    <xf numFmtId="164" fontId="23" fillId="0" borderId="0" xfId="0" applyNumberFormat="1" applyFont="1"/>
    <xf numFmtId="0" fontId="24" fillId="0" borderId="0" xfId="0" applyFont="1"/>
    <xf numFmtId="164" fontId="21" fillId="25" borderId="18" xfId="0" applyNumberFormat="1" applyFont="1" applyFill="1" applyBorder="1"/>
    <xf numFmtId="164" fontId="21" fillId="25" borderId="20" xfId="0" applyNumberFormat="1" applyFont="1" applyFill="1" applyBorder="1"/>
    <xf numFmtId="164" fontId="22" fillId="25" borderId="19" xfId="0" applyNumberFormat="1" applyFont="1" applyFill="1" applyBorder="1"/>
    <xf numFmtId="164" fontId="22" fillId="25" borderId="18" xfId="0" applyNumberFormat="1" applyFont="1" applyFill="1" applyBorder="1"/>
    <xf numFmtId="164" fontId="22" fillId="0" borderId="18" xfId="0" applyNumberFormat="1" applyFont="1" applyBorder="1"/>
    <xf numFmtId="164" fontId="21" fillId="25" borderId="21" xfId="0" applyNumberFormat="1" applyFont="1" applyFill="1" applyBorder="1"/>
    <xf numFmtId="164" fontId="21" fillId="25" borderId="17" xfId="0" applyNumberFormat="1" applyFont="1" applyFill="1" applyBorder="1"/>
    <xf numFmtId="164" fontId="22" fillId="25" borderId="22" xfId="0" applyNumberFormat="1" applyFont="1" applyFill="1" applyBorder="1" applyAlignment="1">
      <alignment vertical="center"/>
    </xf>
    <xf numFmtId="164" fontId="22" fillId="25" borderId="16" xfId="0" applyNumberFormat="1" applyFont="1" applyFill="1" applyBorder="1" applyAlignment="1">
      <alignment vertical="center"/>
    </xf>
    <xf numFmtId="0" fontId="25" fillId="24" borderId="14" xfId="0" applyFont="1" applyFill="1" applyBorder="1" applyAlignment="1">
      <alignment horizontal="center" vertical="center"/>
    </xf>
    <xf numFmtId="0" fontId="25" fillId="24" borderId="13" xfId="0" applyFont="1" applyFill="1" applyBorder="1" applyAlignment="1">
      <alignment horizontal="center" vertical="center"/>
    </xf>
    <xf numFmtId="0" fontId="25" fillId="24" borderId="15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24" borderId="10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164" fontId="22" fillId="0" borderId="16" xfId="0" applyNumberFormat="1" applyFont="1" applyBorder="1" applyAlignment="1">
      <alignment vertical="center"/>
    </xf>
    <xf numFmtId="49" fontId="22" fillId="0" borderId="1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49" fontId="21" fillId="0" borderId="18" xfId="0" quotePrefix="1" applyNumberFormat="1" applyFont="1" applyBorder="1" applyAlignment="1">
      <alignment horizontal="left" vertical="center" indent="1"/>
    </xf>
    <xf numFmtId="164" fontId="0" fillId="0" borderId="0" xfId="0" applyNumberFormat="1"/>
    <xf numFmtId="10" fontId="0" fillId="0" borderId="0" xfId="42" applyNumberFormat="1" applyFont="1"/>
    <xf numFmtId="0" fontId="22" fillId="24" borderId="10" xfId="0" applyFont="1" applyFill="1" applyBorder="1" applyAlignment="1">
      <alignment horizontal="center"/>
    </xf>
    <xf numFmtId="0" fontId="22" fillId="24" borderId="13" xfId="0" applyFont="1" applyFill="1" applyBorder="1" applyAlignment="1">
      <alignment horizontal="center"/>
    </xf>
    <xf numFmtId="0" fontId="18" fillId="0" borderId="0" xfId="0" applyFont="1" applyAlignment="1">
      <alignment horizontal="left" vertical="center" indent="14"/>
    </xf>
    <xf numFmtId="0" fontId="20" fillId="0" borderId="0" xfId="0" applyFont="1" applyAlignment="1">
      <alignment horizontal="left" vertical="center" indent="14"/>
    </xf>
    <xf numFmtId="0" fontId="26" fillId="0" borderId="23" xfId="0" applyFont="1" applyBorder="1" applyAlignment="1">
      <alignment horizontal="right"/>
    </xf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Percentuale" xfId="42" builtinId="5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38100</xdr:rowOff>
    </xdr:from>
    <xdr:to>
      <xdr:col>0</xdr:col>
      <xdr:colOff>1066800</xdr:colOff>
      <xdr:row>3</xdr:row>
      <xdr:rowOff>10905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8D0FC1AB-EA9C-4F8E-9BAC-02F388C94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8100"/>
          <a:ext cx="962024" cy="60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showGridLines="0" tabSelected="1" zoomScaleNormal="100" workbookViewId="0">
      <selection activeCell="H16" sqref="H16"/>
    </sheetView>
  </sheetViews>
  <sheetFormatPr defaultRowHeight="14.4"/>
  <cols>
    <col min="1" max="1" width="45.44140625" customWidth="1"/>
    <col min="2" max="2" width="10.77734375" bestFit="1" customWidth="1"/>
    <col min="3" max="3" width="9.77734375" bestFit="1" customWidth="1"/>
    <col min="4" max="4" width="10.21875" bestFit="1" customWidth="1"/>
    <col min="5" max="5" width="10.77734375" bestFit="1" customWidth="1"/>
    <col min="6" max="7" width="15.21875" bestFit="1" customWidth="1"/>
    <col min="8" max="8" width="7.77734375" bestFit="1" customWidth="1"/>
    <col min="9" max="9" width="6.44140625" bestFit="1" customWidth="1"/>
    <col min="10" max="10" width="6.77734375" bestFit="1" customWidth="1"/>
    <col min="11" max="11" width="10.77734375" bestFit="1" customWidth="1"/>
    <col min="13" max="13" width="9.21875" bestFit="1" customWidth="1"/>
    <col min="14" max="14" width="9.5546875" bestFit="1" customWidth="1"/>
  </cols>
  <sheetData>
    <row r="1" spans="1:14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>
      <c r="A2" s="30" t="s">
        <v>29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1"/>
    </row>
    <row r="3" spans="1:14" ht="16.5" customHeight="1">
      <c r="A3" s="31" t="s">
        <v>30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ht="16.5" customHeight="1">
      <c r="A5" s="28"/>
      <c r="B5" s="17" t="s">
        <v>0</v>
      </c>
      <c r="C5" s="18" t="s">
        <v>2</v>
      </c>
      <c r="D5" s="18" t="s">
        <v>3</v>
      </c>
      <c r="E5" s="18" t="s">
        <v>1</v>
      </c>
      <c r="F5" s="19" t="s">
        <v>22</v>
      </c>
      <c r="G5" s="19" t="s">
        <v>23</v>
      </c>
      <c r="H5" s="19" t="s">
        <v>24</v>
      </c>
      <c r="I5" s="19" t="s">
        <v>4</v>
      </c>
      <c r="J5" s="19" t="s">
        <v>12</v>
      </c>
      <c r="K5" s="18" t="s">
        <v>5</v>
      </c>
    </row>
    <row r="6" spans="1:14" ht="16.5" customHeight="1">
      <c r="A6" s="29"/>
      <c r="B6" s="14" t="s">
        <v>6</v>
      </c>
      <c r="C6" s="15" t="s">
        <v>8</v>
      </c>
      <c r="D6" s="15" t="s">
        <v>9</v>
      </c>
      <c r="E6" s="15" t="s">
        <v>7</v>
      </c>
      <c r="F6" s="16" t="s">
        <v>26</v>
      </c>
      <c r="G6" s="16" t="s">
        <v>27</v>
      </c>
      <c r="H6" s="16" t="s">
        <v>25</v>
      </c>
      <c r="I6" s="16" t="s">
        <v>10</v>
      </c>
      <c r="J6" s="16" t="s">
        <v>28</v>
      </c>
      <c r="K6" s="15" t="s">
        <v>11</v>
      </c>
    </row>
    <row r="7" spans="1:14" ht="21" customHeight="1">
      <c r="A7" s="24" t="s">
        <v>16</v>
      </c>
      <c r="B7" s="12">
        <v>18072495</v>
      </c>
      <c r="C7" s="13">
        <v>2678656</v>
      </c>
      <c r="D7" s="13">
        <v>978832</v>
      </c>
      <c r="E7" s="13">
        <v>17385843</v>
      </c>
      <c r="F7" s="13">
        <v>501868</v>
      </c>
      <c r="G7" s="13">
        <v>40860</v>
      </c>
      <c r="H7" s="13">
        <v>53079</v>
      </c>
      <c r="I7" s="13">
        <v>579</v>
      </c>
      <c r="J7" s="13">
        <v>5662</v>
      </c>
      <c r="K7" s="13">
        <f>SUM(B7:J7)</f>
        <v>39717874</v>
      </c>
      <c r="M7" s="3"/>
      <c r="N7" s="26"/>
    </row>
    <row r="8" spans="1:14" ht="16.05" customHeight="1">
      <c r="A8" s="23" t="s">
        <v>15</v>
      </c>
      <c r="B8" s="10"/>
      <c r="C8" s="11"/>
      <c r="D8" s="11"/>
      <c r="E8" s="11"/>
      <c r="F8" s="11"/>
      <c r="G8" s="11"/>
      <c r="H8" s="11"/>
      <c r="I8" s="11"/>
      <c r="J8" s="11"/>
      <c r="K8" s="11"/>
      <c r="N8" s="26"/>
    </row>
    <row r="9" spans="1:14" ht="16.05" customHeight="1">
      <c r="A9" s="25" t="s">
        <v>17</v>
      </c>
      <c r="B9" s="6">
        <v>194834</v>
      </c>
      <c r="C9" s="5">
        <v>51760</v>
      </c>
      <c r="D9" s="5">
        <v>94909</v>
      </c>
      <c r="E9" s="5">
        <v>3867726</v>
      </c>
      <c r="F9" s="5">
        <v>1797</v>
      </c>
      <c r="G9" s="5">
        <v>4022</v>
      </c>
      <c r="H9" s="5">
        <v>5950</v>
      </c>
      <c r="I9" s="5">
        <v>63</v>
      </c>
      <c r="J9" s="5">
        <v>657</v>
      </c>
      <c r="K9" s="5">
        <f>SUM(B9:J9)</f>
        <v>4221718</v>
      </c>
      <c r="N9" s="26"/>
    </row>
    <row r="10" spans="1:14" ht="16.05" customHeight="1">
      <c r="A10" s="25" t="s">
        <v>18</v>
      </c>
      <c r="B10" s="6">
        <v>21079</v>
      </c>
      <c r="C10" s="5">
        <v>7365</v>
      </c>
      <c r="D10" s="5">
        <v>6077</v>
      </c>
      <c r="E10" s="5">
        <v>729251</v>
      </c>
      <c r="F10" s="5">
        <v>96</v>
      </c>
      <c r="G10" s="5">
        <v>35</v>
      </c>
      <c r="H10" s="5">
        <v>672</v>
      </c>
      <c r="I10" s="5">
        <v>30</v>
      </c>
      <c r="J10" s="5">
        <v>132</v>
      </c>
      <c r="K10" s="5">
        <f t="shared" ref="K10:K14" si="0">SUM(B10:J10)</f>
        <v>764737</v>
      </c>
      <c r="N10" s="26"/>
    </row>
    <row r="11" spans="1:14" ht="16.05" customHeight="1">
      <c r="A11" s="25" t="s">
        <v>19</v>
      </c>
      <c r="B11" s="6">
        <v>158</v>
      </c>
      <c r="C11" s="5">
        <v>41</v>
      </c>
      <c r="D11" s="5">
        <v>2458</v>
      </c>
      <c r="E11" s="5">
        <v>192333</v>
      </c>
      <c r="F11" s="5">
        <v>1</v>
      </c>
      <c r="G11" s="5">
        <v>1</v>
      </c>
      <c r="H11" s="5">
        <v>21</v>
      </c>
      <c r="I11" s="5">
        <v>9</v>
      </c>
      <c r="J11" s="5">
        <v>447</v>
      </c>
      <c r="K11" s="5">
        <f t="shared" si="0"/>
        <v>195469</v>
      </c>
      <c r="N11" s="26"/>
    </row>
    <row r="12" spans="1:14" ht="16.05" customHeight="1">
      <c r="A12" s="25" t="s">
        <v>20</v>
      </c>
      <c r="B12" s="6">
        <v>427</v>
      </c>
      <c r="C12" s="5">
        <v>297</v>
      </c>
      <c r="D12" s="5">
        <v>4812</v>
      </c>
      <c r="E12" s="5">
        <v>93607</v>
      </c>
      <c r="F12" s="5">
        <v>8</v>
      </c>
      <c r="G12" s="5">
        <v>138</v>
      </c>
      <c r="H12" s="5">
        <v>512</v>
      </c>
      <c r="I12" s="5">
        <v>13</v>
      </c>
      <c r="J12" s="5">
        <v>69</v>
      </c>
      <c r="K12" s="5">
        <f t="shared" si="0"/>
        <v>99883</v>
      </c>
      <c r="N12" s="26"/>
    </row>
    <row r="13" spans="1:14" ht="21" customHeight="1">
      <c r="A13" s="22" t="s">
        <v>14</v>
      </c>
      <c r="B13" s="7">
        <f>SUM(B9:B12)</f>
        <v>216498</v>
      </c>
      <c r="C13" s="8">
        <f t="shared" ref="C13:J13" si="1">SUM(C9:C12)</f>
        <v>59463</v>
      </c>
      <c r="D13" s="8">
        <f t="shared" si="1"/>
        <v>108256</v>
      </c>
      <c r="E13" s="8">
        <f t="shared" si="1"/>
        <v>4882917</v>
      </c>
      <c r="F13" s="8">
        <f t="shared" si="1"/>
        <v>1902</v>
      </c>
      <c r="G13" s="8">
        <f t="shared" si="1"/>
        <v>4196</v>
      </c>
      <c r="H13" s="8">
        <f t="shared" si="1"/>
        <v>7155</v>
      </c>
      <c r="I13" s="8">
        <f t="shared" si="1"/>
        <v>115</v>
      </c>
      <c r="J13" s="8">
        <f t="shared" si="1"/>
        <v>1305</v>
      </c>
      <c r="K13" s="9">
        <f t="shared" si="0"/>
        <v>5281807</v>
      </c>
      <c r="N13" s="26"/>
    </row>
    <row r="14" spans="1:14" ht="25.05" customHeight="1">
      <c r="A14" s="21" t="s">
        <v>13</v>
      </c>
      <c r="B14" s="20">
        <f t="shared" ref="B14:J14" si="2">+B13+B7</f>
        <v>18288993</v>
      </c>
      <c r="C14" s="20">
        <f t="shared" si="2"/>
        <v>2738119</v>
      </c>
      <c r="D14" s="20">
        <f t="shared" si="2"/>
        <v>1087088</v>
      </c>
      <c r="E14" s="20">
        <f t="shared" si="2"/>
        <v>22268760</v>
      </c>
      <c r="F14" s="20">
        <f t="shared" si="2"/>
        <v>503770</v>
      </c>
      <c r="G14" s="20">
        <f t="shared" si="2"/>
        <v>45056</v>
      </c>
      <c r="H14" s="20">
        <f t="shared" si="2"/>
        <v>60234</v>
      </c>
      <c r="I14" s="20">
        <f t="shared" si="2"/>
        <v>694</v>
      </c>
      <c r="J14" s="20">
        <f t="shared" si="2"/>
        <v>6967</v>
      </c>
      <c r="K14" s="20">
        <f t="shared" si="0"/>
        <v>44999681</v>
      </c>
      <c r="N14" s="26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32" t="s">
        <v>21</v>
      </c>
      <c r="K15" s="32"/>
      <c r="N15" s="26"/>
    </row>
    <row r="16" spans="1:14">
      <c r="A16" s="4"/>
      <c r="H16" s="27"/>
    </row>
    <row r="17" spans="13:13">
      <c r="M17" s="3"/>
    </row>
  </sheetData>
  <mergeCells count="4">
    <mergeCell ref="A5:A6"/>
    <mergeCell ref="A2:K2"/>
    <mergeCell ref="A3:K3"/>
    <mergeCell ref="J15:K15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>
    <oddFooter>&amp;L&amp;"Trebuchet MS,Grassetto"&amp;10Statistiche Italia - CIRCOLAZIONE
Automobile in cifre 
&amp;C&amp;"Trebuchet MS,Normale"&amp;9&amp;P/&amp;N&amp;R&amp;"Trebuchet MS,Grassetto"&amp;10ANFIA - Studi e statistiche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4.tipo_alimentazione</vt:lpstr>
      <vt:lpstr>'4.tipo_alimentazione'!Area_stampa</vt:lpstr>
    </vt:vector>
  </TitlesOfParts>
  <Company>ANFIA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DUPREZ</dc:creator>
  <cp:lastModifiedBy>Miriam Sala</cp:lastModifiedBy>
  <cp:lastPrinted>2021-06-14T10:39:18Z</cp:lastPrinted>
  <dcterms:created xsi:type="dcterms:W3CDTF">2012-11-30T14:22:19Z</dcterms:created>
  <dcterms:modified xsi:type="dcterms:W3CDTF">2021-07-28T06:36:02Z</dcterms:modified>
</cp:coreProperties>
</file>