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POWER BI PRÁTICAS\DASH PALMEIRAS\Balancete e demonstrativos\DRE ÚLTIMOS 6 EXERCÍCIOS\"/>
    </mc:Choice>
  </mc:AlternateContent>
  <xr:revisionPtr revIDLastSave="0" documentId="13_ncr:1_{467F8F96-9488-4EF5-BF7E-C5580FF4FF90}" xr6:coauthVersionLast="47" xr6:coauthVersionMax="47" xr10:uidLastSave="{00000000-0000-0000-0000-000000000000}"/>
  <bookViews>
    <workbookView xWindow="-120" yWindow="-120" windowWidth="20730" windowHeight="11040" activeTab="1" xr2:uid="{B183B583-3D9D-4661-AE6F-001FE45891D1}"/>
  </bookViews>
  <sheets>
    <sheet name="2021" sheetId="2" r:id="rId1"/>
    <sheet name="2021 T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3" l="1"/>
  <c r="C4" i="3"/>
  <c r="C9" i="2"/>
  <c r="D9" i="2"/>
  <c r="E9" i="2"/>
  <c r="F9" i="2"/>
  <c r="G9" i="2"/>
  <c r="H9" i="2"/>
  <c r="I9" i="2"/>
  <c r="J9" i="2"/>
  <c r="K9" i="2"/>
  <c r="L9" i="2"/>
  <c r="M9" i="2"/>
  <c r="B9" i="2"/>
</calcChain>
</file>

<file path=xl/sharedStrings.xml><?xml version="1.0" encoding="utf-8"?>
<sst xmlns="http://schemas.openxmlformats.org/spreadsheetml/2006/main" count="162" uniqueCount="22">
  <si>
    <t>Contas</t>
  </si>
  <si>
    <t>31/12/2021</t>
  </si>
  <si>
    <t>ESPORTES NÃO PROFISSIONAIS</t>
  </si>
  <si>
    <t>null</t>
  </si>
  <si>
    <t>ARENA</t>
  </si>
  <si>
    <t>FUTEBOL</t>
  </si>
  <si>
    <t>CLUBE SOCIAL</t>
  </si>
  <si>
    <t>31/03/2021</t>
  </si>
  <si>
    <t>30/04/2021</t>
  </si>
  <si>
    <t>30/06/2021</t>
  </si>
  <si>
    <t>31/07/2021</t>
  </si>
  <si>
    <t>31/08/2021</t>
  </si>
  <si>
    <t>30/09/2021</t>
  </si>
  <si>
    <t>31/10/2021</t>
  </si>
  <si>
    <t>30/11/2021</t>
  </si>
  <si>
    <t>ÁREAS DE APOIO (BACKOFFICE)</t>
  </si>
  <si>
    <t>Receitas (+)</t>
  </si>
  <si>
    <t>Despesas (-)</t>
  </si>
  <si>
    <t>Resultado Líquido (+/-)</t>
  </si>
  <si>
    <t>Superávit / Déficit do Período (+/-)</t>
  </si>
  <si>
    <t>Índice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</si>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</sst>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R$&quot;\ #,##0.00;\-&quot;R$&quot;\ #,##0.0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14" fontId="0" fillId="0" borderId="0" xfId="0" applyNumberFormat="1"/>
    <xf numFmtId="7" fontId="1" fillId="0" borderId="0" xfId="0" applyNumberFormat="1" applyFont="1" applyFill="1" applyBorder="1" applyAlignment="1" applyProtection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718CE5-E107-4F89-99DE-4BC53CFFD86F}" name="Tabela1" displayName="Tabela1" ref="A1:G37" totalsRowShown="0" headerRowDxfId="8" dataDxfId="7">
  <autoFilter ref="A1:G37" xr:uid="{33718CE5-E107-4F89-99DE-4BC53CFFD86F}"/>
  <tableColumns count="7">
    <tableColumn id="1" xr3:uid="{47E7C45F-0CC0-42E9-BA88-3672ADBD90BF}" name="Contas" dataDxfId="6"/>
    <tableColumn id="2" xr3:uid="{F0511AD0-0D73-4803-885D-65BF91777AAB}" name="CLUBE SOCIAL" dataDxfId="5"/>
    <tableColumn id="3" xr3:uid="{F5B18E25-734C-4F35-A848-03357D8050B4}" name="ESPORTES NÃO PROFISSIONAIS" dataDxfId="4"/>
    <tableColumn id="4" xr3:uid="{AB84C619-2033-440D-A463-51F77996C8FE}" name="ARENA" dataDxfId="3"/>
    <tableColumn id="5" xr3:uid="{56E9AB8A-E68F-46A9-9877-76014906FFFF}" name="FUTEBOL" dataDxfId="2"/>
    <tableColumn id="6" xr3:uid="{E00A3ABC-D00C-4018-96AB-6463FBEECD27}" name="ÁREAS DE APOIO (BACKOFFICE)" dataDxfId="1"/>
    <tableColumn id="7" xr3:uid="{76F546E5-6F70-42E3-B82F-5F4255737BD5}" name="DATA" dataDxfId="0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FF51-2CD0-4653-96C4-9C042FEE935F}">
  <dimension ref="A1:N23"/>
  <sheetViews>
    <sheetView workbookViewId="0">
      <selection activeCell="M19" activeCellId="4" sqref="M3:M5 M7:M9 M11:M13 M15:M17 M19:M21"/>
    </sheetView>
  </sheetViews>
  <sheetFormatPr defaultRowHeight="15" x14ac:dyDescent="0.25"/>
  <cols>
    <col min="1" max="1" width="36.5703125" bestFit="1" customWidth="1"/>
    <col min="2" max="2" width="12.7109375" bestFit="1" customWidth="1"/>
    <col min="3" max="3" width="13" customWidth="1"/>
    <col min="4" max="8" width="11.7109375" bestFit="1" customWidth="1"/>
    <col min="9" max="9" width="12" bestFit="1" customWidth="1"/>
    <col min="10" max="12" width="11.7109375" bestFit="1" customWidth="1"/>
    <col min="13" max="13" width="12" bestFit="1" customWidth="1"/>
  </cols>
  <sheetData>
    <row r="1" spans="1:14" x14ac:dyDescent="0.25">
      <c r="A1" s="1" t="s">
        <v>0</v>
      </c>
      <c r="B1" s="2">
        <v>44227</v>
      </c>
      <c r="C1" s="2">
        <v>44255</v>
      </c>
      <c r="D1" s="1" t="s">
        <v>7</v>
      </c>
      <c r="E1" s="1" t="s">
        <v>8</v>
      </c>
      <c r="F1" s="2">
        <v>44347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</v>
      </c>
      <c r="N1" s="1" t="s">
        <v>20</v>
      </c>
    </row>
    <row r="2" spans="1:14" x14ac:dyDescent="0.25">
      <c r="A2" s="1" t="s">
        <v>6</v>
      </c>
      <c r="B2" s="1" t="s">
        <v>3</v>
      </c>
      <c r="C2" s="1" t="s">
        <v>3</v>
      </c>
      <c r="D2" s="1" t="s">
        <v>3</v>
      </c>
      <c r="E2" s="1" t="s">
        <v>3</v>
      </c>
      <c r="F2" s="1" t="s">
        <v>3</v>
      </c>
      <c r="G2" s="1" t="s">
        <v>3</v>
      </c>
      <c r="H2" s="1" t="s">
        <v>3</v>
      </c>
      <c r="I2" s="1" t="s">
        <v>3</v>
      </c>
      <c r="J2" s="1" t="s">
        <v>3</v>
      </c>
      <c r="K2" s="1" t="s">
        <v>3</v>
      </c>
      <c r="L2" s="1" t="s">
        <v>3</v>
      </c>
      <c r="M2" s="1" t="s">
        <v>3</v>
      </c>
      <c r="N2">
        <v>1</v>
      </c>
    </row>
    <row r="3" spans="1:14" x14ac:dyDescent="0.25">
      <c r="A3" s="1" t="s">
        <v>16</v>
      </c>
      <c r="B3" s="1">
        <v>278759116</v>
      </c>
      <c r="C3" s="1">
        <v>258354750</v>
      </c>
      <c r="D3" s="1">
        <v>268809540</v>
      </c>
      <c r="E3" s="1">
        <v>229299882</v>
      </c>
      <c r="F3" s="1">
        <v>255595300</v>
      </c>
      <c r="G3" s="1">
        <v>264075017</v>
      </c>
      <c r="H3" s="1">
        <v>243835927</v>
      </c>
      <c r="I3" s="1">
        <v>331630661</v>
      </c>
      <c r="J3" s="1">
        <v>328760017</v>
      </c>
      <c r="K3" s="1">
        <v>315222533</v>
      </c>
      <c r="L3" s="1">
        <v>365552466</v>
      </c>
      <c r="M3" s="1">
        <v>364830831</v>
      </c>
      <c r="N3" s="1">
        <v>2</v>
      </c>
    </row>
    <row r="4" spans="1:14" x14ac:dyDescent="0.25">
      <c r="A4" s="1" t="s">
        <v>17</v>
      </c>
      <c r="B4" s="1">
        <v>-298204838</v>
      </c>
      <c r="C4" s="1">
        <v>-217004657</v>
      </c>
      <c r="D4" s="1">
        <v>-237401911</v>
      </c>
      <c r="E4" s="1">
        <v>-180518009</v>
      </c>
      <c r="F4" s="1">
        <v>-212503344</v>
      </c>
      <c r="G4" s="1">
        <v>-264261469</v>
      </c>
      <c r="H4" s="1">
        <v>-203289938</v>
      </c>
      <c r="I4" s="1">
        <v>-306316426</v>
      </c>
      <c r="J4" s="1">
        <v>-339149012</v>
      </c>
      <c r="K4" s="1">
        <v>-277760607</v>
      </c>
      <c r="L4" s="1">
        <v>-280300126</v>
      </c>
      <c r="M4" s="1">
        <v>-368582779</v>
      </c>
      <c r="N4" s="1">
        <v>3</v>
      </c>
    </row>
    <row r="5" spans="1:14" x14ac:dyDescent="0.25">
      <c r="A5" s="1" t="s">
        <v>18</v>
      </c>
      <c r="B5" s="1">
        <v>-19445722</v>
      </c>
      <c r="C5" s="1">
        <v>41350093</v>
      </c>
      <c r="D5" s="1">
        <v>31407629</v>
      </c>
      <c r="E5" s="1">
        <v>48781873</v>
      </c>
      <c r="F5" s="1">
        <v>43091956</v>
      </c>
      <c r="G5" s="1">
        <v>-186452</v>
      </c>
      <c r="H5" s="1">
        <v>40545989</v>
      </c>
      <c r="I5" s="1">
        <v>25314235</v>
      </c>
      <c r="J5" s="1">
        <v>-10388995</v>
      </c>
      <c r="K5" s="1">
        <v>37461926</v>
      </c>
      <c r="L5" s="1">
        <v>85252340</v>
      </c>
      <c r="M5" s="1">
        <v>-3751948</v>
      </c>
      <c r="N5">
        <v>4</v>
      </c>
    </row>
    <row r="6" spans="1:14" x14ac:dyDescent="0.25">
      <c r="A6" s="1" t="s">
        <v>2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  <c r="G6" s="1" t="s">
        <v>3</v>
      </c>
      <c r="H6" s="1" t="s">
        <v>3</v>
      </c>
      <c r="I6" s="1" t="s">
        <v>3</v>
      </c>
      <c r="J6" s="1" t="s">
        <v>3</v>
      </c>
      <c r="K6" s="1" t="s">
        <v>3</v>
      </c>
      <c r="L6" s="1" t="s">
        <v>3</v>
      </c>
      <c r="M6" s="1" t="s">
        <v>3</v>
      </c>
      <c r="N6" s="1">
        <v>5</v>
      </c>
    </row>
    <row r="7" spans="1:14" x14ac:dyDescent="0.25">
      <c r="A7" s="1" t="s">
        <v>16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202670</v>
      </c>
      <c r="J7" s="1">
        <v>869748</v>
      </c>
      <c r="K7" s="1">
        <v>1199638</v>
      </c>
      <c r="L7" s="1">
        <v>1422222</v>
      </c>
      <c r="M7" s="1">
        <v>1448665</v>
      </c>
      <c r="N7" s="1">
        <v>6</v>
      </c>
    </row>
    <row r="8" spans="1:14" x14ac:dyDescent="0.25">
      <c r="A8" s="1" t="s">
        <v>17</v>
      </c>
      <c r="B8" s="1">
        <v>-30474137</v>
      </c>
      <c r="C8" s="1">
        <v>-30731298</v>
      </c>
      <c r="D8" s="1">
        <v>-29821243</v>
      </c>
      <c r="E8" s="1">
        <v>-25147295</v>
      </c>
      <c r="F8" s="1">
        <v>-19028506</v>
      </c>
      <c r="G8" s="1">
        <v>-2718071</v>
      </c>
      <c r="H8" s="1">
        <v>-18413541</v>
      </c>
      <c r="I8" s="1">
        <v>-26954592</v>
      </c>
      <c r="J8" s="1">
        <v>-31018797</v>
      </c>
      <c r="K8" s="1">
        <v>-34759851</v>
      </c>
      <c r="L8" s="1">
        <v>-53077470</v>
      </c>
      <c r="M8" s="1">
        <v>-52859460</v>
      </c>
      <c r="N8">
        <v>7</v>
      </c>
    </row>
    <row r="9" spans="1:14" x14ac:dyDescent="0.25">
      <c r="A9" s="1" t="s">
        <v>18</v>
      </c>
      <c r="B9">
        <f>SUM(B8,B7)</f>
        <v>-30474137</v>
      </c>
      <c r="C9">
        <f t="shared" ref="C9:M9" si="0">SUM(C8,C7)</f>
        <v>-30731298</v>
      </c>
      <c r="D9">
        <f t="shared" si="0"/>
        <v>-29821243</v>
      </c>
      <c r="E9">
        <f t="shared" si="0"/>
        <v>-25147295</v>
      </c>
      <c r="F9">
        <f t="shared" si="0"/>
        <v>-19028506</v>
      </c>
      <c r="G9">
        <f t="shared" si="0"/>
        <v>-2718071</v>
      </c>
      <c r="H9">
        <f t="shared" si="0"/>
        <v>-18413541</v>
      </c>
      <c r="I9">
        <f t="shared" si="0"/>
        <v>-26751922</v>
      </c>
      <c r="J9">
        <f t="shared" si="0"/>
        <v>-30149049</v>
      </c>
      <c r="K9">
        <f t="shared" si="0"/>
        <v>-33560213</v>
      </c>
      <c r="L9">
        <f t="shared" si="0"/>
        <v>-51655248</v>
      </c>
      <c r="M9">
        <f t="shared" si="0"/>
        <v>-51410795</v>
      </c>
      <c r="N9" s="1">
        <v>8</v>
      </c>
    </row>
    <row r="10" spans="1:14" x14ac:dyDescent="0.25">
      <c r="A10" s="1" t="s">
        <v>4</v>
      </c>
      <c r="B10" s="1" t="s">
        <v>3</v>
      </c>
      <c r="C10" s="1" t="s">
        <v>3</v>
      </c>
      <c r="D10" s="1" t="s">
        <v>3</v>
      </c>
      <c r="E10" s="1" t="s">
        <v>3</v>
      </c>
      <c r="F10" s="1" t="s">
        <v>3</v>
      </c>
      <c r="G10" s="1" t="s">
        <v>3</v>
      </c>
      <c r="H10" s="1" t="s">
        <v>3</v>
      </c>
      <c r="I10" s="1" t="s">
        <v>3</v>
      </c>
      <c r="J10" s="1" t="s">
        <v>3</v>
      </c>
      <c r="K10" s="1" t="s">
        <v>3</v>
      </c>
      <c r="L10" s="1" t="s">
        <v>3</v>
      </c>
      <c r="M10" s="1" t="s">
        <v>3</v>
      </c>
      <c r="N10" s="1">
        <v>9</v>
      </c>
    </row>
    <row r="11" spans="1:14" x14ac:dyDescent="0.25">
      <c r="A11" s="1" t="s">
        <v>16</v>
      </c>
      <c r="B11" s="1">
        <v>23638762</v>
      </c>
      <c r="C11" s="1">
        <v>31138517</v>
      </c>
      <c r="D11" s="1">
        <v>29568731</v>
      </c>
      <c r="E11" s="1">
        <v>30761893</v>
      </c>
      <c r="F11" s="1">
        <v>25205548</v>
      </c>
      <c r="G11" s="1">
        <v>28062690</v>
      </c>
      <c r="H11" s="1">
        <v>28842210</v>
      </c>
      <c r="I11" s="1">
        <v>34386733</v>
      </c>
      <c r="J11" s="1">
        <v>34544304</v>
      </c>
      <c r="K11" s="1">
        <v>29572154</v>
      </c>
      <c r="L11" s="1">
        <v>35933678</v>
      </c>
      <c r="M11" s="1">
        <v>107806853</v>
      </c>
      <c r="N11">
        <v>10</v>
      </c>
    </row>
    <row r="12" spans="1:14" x14ac:dyDescent="0.25">
      <c r="A12" s="1" t="s">
        <v>17</v>
      </c>
      <c r="B12" s="1">
        <v>0</v>
      </c>
      <c r="C12" s="1">
        <v>0</v>
      </c>
      <c r="D12" s="1">
        <v>0</v>
      </c>
      <c r="E12" s="1">
        <v>-12296805</v>
      </c>
      <c r="F12" s="1">
        <v>-1703300</v>
      </c>
      <c r="G12" s="1">
        <v>-11298969</v>
      </c>
      <c r="H12" s="1">
        <v>0</v>
      </c>
      <c r="I12" s="1">
        <v>0</v>
      </c>
      <c r="J12" s="1">
        <v>-4228499</v>
      </c>
      <c r="K12" s="1">
        <v>-275880</v>
      </c>
      <c r="L12" s="1">
        <v>0</v>
      </c>
      <c r="M12" s="1">
        <v>-1892865786</v>
      </c>
      <c r="N12" s="1">
        <v>11</v>
      </c>
    </row>
    <row r="13" spans="1:14" x14ac:dyDescent="0.25">
      <c r="A13" s="1" t="s">
        <v>18</v>
      </c>
      <c r="B13" s="1">
        <v>-482624536</v>
      </c>
      <c r="C13" s="1">
        <v>31138517</v>
      </c>
      <c r="D13" s="1">
        <v>29568731</v>
      </c>
      <c r="E13" s="1">
        <v>18465088</v>
      </c>
      <c r="F13" s="1">
        <v>23502248</v>
      </c>
      <c r="G13" s="1">
        <v>16763721</v>
      </c>
      <c r="H13" s="1">
        <v>28842210</v>
      </c>
      <c r="I13" s="1">
        <v>34386733</v>
      </c>
      <c r="J13" s="1">
        <v>30315805</v>
      </c>
      <c r="K13" s="1">
        <v>29296274</v>
      </c>
      <c r="L13" s="1">
        <v>35933678</v>
      </c>
      <c r="M13" s="1">
        <v>-1785058933</v>
      </c>
      <c r="N13" s="1">
        <v>12</v>
      </c>
    </row>
    <row r="14" spans="1:14" x14ac:dyDescent="0.25">
      <c r="A14" s="1" t="s">
        <v>5</v>
      </c>
      <c r="B14" s="1" t="s">
        <v>3</v>
      </c>
      <c r="C14" s="1" t="s">
        <v>3</v>
      </c>
      <c r="D14" s="1" t="s">
        <v>3</v>
      </c>
      <c r="E14" s="1" t="s">
        <v>3</v>
      </c>
      <c r="F14" s="1" t="s">
        <v>3</v>
      </c>
      <c r="G14" s="1" t="s">
        <v>3</v>
      </c>
      <c r="H14" s="1" t="s">
        <v>3</v>
      </c>
      <c r="I14" s="1" t="s">
        <v>3</v>
      </c>
      <c r="J14" s="1" t="s">
        <v>3</v>
      </c>
      <c r="K14" s="1" t="s">
        <v>3</v>
      </c>
      <c r="L14" s="1" t="s">
        <v>3</v>
      </c>
      <c r="M14" s="1" t="s">
        <v>3</v>
      </c>
      <c r="N14">
        <v>13</v>
      </c>
    </row>
    <row r="15" spans="1:14" x14ac:dyDescent="0.25">
      <c r="A15" s="1" t="s">
        <v>16</v>
      </c>
      <c r="B15" s="1">
        <v>15297405789</v>
      </c>
      <c r="C15" s="1">
        <v>7471479216</v>
      </c>
      <c r="D15" s="1">
        <v>8908363755</v>
      </c>
      <c r="E15" s="1">
        <v>2726440036</v>
      </c>
      <c r="F15" s="1">
        <v>4310187865</v>
      </c>
      <c r="G15" s="1">
        <v>3736458754</v>
      </c>
      <c r="H15" s="1">
        <v>5322865647</v>
      </c>
      <c r="I15" s="1">
        <v>10369217843</v>
      </c>
      <c r="J15" s="1">
        <v>6012300653</v>
      </c>
      <c r="K15" s="1">
        <v>3166688556</v>
      </c>
      <c r="L15" s="1">
        <v>9228504310</v>
      </c>
      <c r="M15" s="1">
        <v>13467943857</v>
      </c>
      <c r="N15" s="1">
        <v>14</v>
      </c>
    </row>
    <row r="16" spans="1:14" x14ac:dyDescent="0.25">
      <c r="A16" s="1" t="s">
        <v>17</v>
      </c>
      <c r="B16" s="1">
        <v>-10972511084</v>
      </c>
      <c r="C16" s="1">
        <v>-5123824317</v>
      </c>
      <c r="D16" s="1">
        <v>-6507049921</v>
      </c>
      <c r="E16" s="1">
        <v>-3886996153</v>
      </c>
      <c r="F16" s="1">
        <v>-2328198418</v>
      </c>
      <c r="G16" s="1">
        <v>-4038455330</v>
      </c>
      <c r="H16" s="1">
        <v>-5267258463</v>
      </c>
      <c r="I16" s="1">
        <v>-7788189648</v>
      </c>
      <c r="J16" s="1">
        <v>-4907683202</v>
      </c>
      <c r="K16" s="1">
        <v>-4470207789</v>
      </c>
      <c r="L16" s="1">
        <v>-7920384145</v>
      </c>
      <c r="M16" s="1">
        <v>-6360078157</v>
      </c>
      <c r="N16" s="1">
        <v>15</v>
      </c>
    </row>
    <row r="17" spans="1:14" x14ac:dyDescent="0.25">
      <c r="A17" s="1" t="s">
        <v>18</v>
      </c>
      <c r="B17" s="1">
        <v>4324894705</v>
      </c>
      <c r="C17" s="1">
        <v>2347654899</v>
      </c>
      <c r="D17" s="1">
        <v>2401313834</v>
      </c>
      <c r="E17" s="1">
        <v>-1160556117</v>
      </c>
      <c r="F17" s="1">
        <v>1981989447</v>
      </c>
      <c r="G17" s="1">
        <v>-301996576</v>
      </c>
      <c r="H17" s="1">
        <v>55607184</v>
      </c>
      <c r="I17" s="1">
        <v>2581028195</v>
      </c>
      <c r="J17" s="1">
        <v>1104617451</v>
      </c>
      <c r="K17" s="1">
        <v>-1303519233</v>
      </c>
      <c r="L17" s="1">
        <v>1308120165</v>
      </c>
      <c r="M17" s="1">
        <v>7107865700</v>
      </c>
      <c r="N17">
        <v>16</v>
      </c>
    </row>
    <row r="18" spans="1:14" x14ac:dyDescent="0.25">
      <c r="A18" s="1" t="s">
        <v>15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s="1" t="s">
        <v>3</v>
      </c>
      <c r="J18" s="1" t="s">
        <v>3</v>
      </c>
      <c r="K18" s="1" t="s">
        <v>3</v>
      </c>
      <c r="L18" s="1" t="s">
        <v>3</v>
      </c>
      <c r="M18" s="1" t="s">
        <v>3</v>
      </c>
      <c r="N18" s="1">
        <v>17</v>
      </c>
    </row>
    <row r="19" spans="1:14" x14ac:dyDescent="0.25">
      <c r="A19" s="1" t="s">
        <v>16</v>
      </c>
      <c r="B19" s="1">
        <v>2556157</v>
      </c>
      <c r="C19" s="1">
        <v>7756308</v>
      </c>
      <c r="D19" s="1">
        <v>661299</v>
      </c>
      <c r="E19" s="1">
        <v>80786338</v>
      </c>
      <c r="F19" s="1">
        <v>16344482</v>
      </c>
      <c r="G19" s="1">
        <v>4515921</v>
      </c>
      <c r="H19" s="1">
        <v>1142118</v>
      </c>
      <c r="I19" s="1">
        <v>1481579</v>
      </c>
      <c r="J19" s="1">
        <v>6230070</v>
      </c>
      <c r="K19" s="1">
        <v>636479905</v>
      </c>
      <c r="L19" s="1">
        <v>1080393</v>
      </c>
      <c r="M19" s="1">
        <v>27253295</v>
      </c>
      <c r="N19" s="1">
        <v>18</v>
      </c>
    </row>
    <row r="20" spans="1:14" x14ac:dyDescent="0.25">
      <c r="A20" s="1" t="s">
        <v>17</v>
      </c>
      <c r="B20" s="1">
        <v>-431879863</v>
      </c>
      <c r="C20" s="1">
        <v>-369668161</v>
      </c>
      <c r="D20" s="1">
        <v>-367598543</v>
      </c>
      <c r="E20" s="1">
        <v>-1861712974</v>
      </c>
      <c r="F20" s="1">
        <v>-373344661</v>
      </c>
      <c r="G20" s="1">
        <v>-358832875</v>
      </c>
      <c r="H20" s="1">
        <v>-625272065</v>
      </c>
      <c r="I20" s="1">
        <v>-551667648</v>
      </c>
      <c r="J20" s="1">
        <v>-357750246</v>
      </c>
      <c r="K20" s="1">
        <v>-278321997</v>
      </c>
      <c r="L20" s="1">
        <v>-435307479</v>
      </c>
      <c r="M20" s="1">
        <v>-1342306344</v>
      </c>
      <c r="N20">
        <v>19</v>
      </c>
    </row>
    <row r="21" spans="1:14" x14ac:dyDescent="0.25">
      <c r="A21" s="1" t="s">
        <v>18</v>
      </c>
      <c r="B21" s="1">
        <v>-429323706</v>
      </c>
      <c r="C21" s="1">
        <v>-361911853</v>
      </c>
      <c r="D21" s="1">
        <v>-366937244</v>
      </c>
      <c r="E21" s="1">
        <v>-1780926636</v>
      </c>
      <c r="F21" s="1">
        <v>-357000179</v>
      </c>
      <c r="G21" s="1">
        <v>-354316954</v>
      </c>
      <c r="H21" s="1">
        <v>-624129947</v>
      </c>
      <c r="I21" s="1">
        <v>-550186069</v>
      </c>
      <c r="J21" s="1">
        <v>-351520176</v>
      </c>
      <c r="K21" s="1">
        <v>358157908</v>
      </c>
      <c r="L21" s="1">
        <v>-434227086</v>
      </c>
      <c r="M21" s="1">
        <v>-1315053049</v>
      </c>
      <c r="N21" s="1">
        <v>20</v>
      </c>
    </row>
    <row r="22" spans="1:14" x14ac:dyDescent="0.25">
      <c r="A22" s="1" t="s">
        <v>19</v>
      </c>
      <c r="B22" s="1">
        <v>3869289902</v>
      </c>
      <c r="C22" s="1">
        <v>2027500358</v>
      </c>
      <c r="D22" s="1">
        <v>2065531707</v>
      </c>
      <c r="E22" s="1">
        <v>-2899383087</v>
      </c>
      <c r="F22" s="1">
        <v>1672554966</v>
      </c>
      <c r="G22" s="1">
        <v>-666916971</v>
      </c>
      <c r="H22" s="1">
        <v>-517548105</v>
      </c>
      <c r="I22" s="1">
        <v>2063791172</v>
      </c>
      <c r="J22" s="1">
        <v>742875036</v>
      </c>
      <c r="K22" s="1">
        <v>-912163338</v>
      </c>
      <c r="L22" s="1">
        <v>943423849</v>
      </c>
      <c r="M22" s="1">
        <v>3952590975</v>
      </c>
      <c r="N22" s="1">
        <v>21</v>
      </c>
    </row>
    <row r="23" spans="1:14" x14ac:dyDescent="0.25">
      <c r="L23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1AEB8-8135-47E6-9F34-7A762A6E02F2}">
  <dimension ref="A1:Q37"/>
  <sheetViews>
    <sheetView tabSelected="1" workbookViewId="0">
      <selection activeCell="E2" sqref="E2:E35"/>
    </sheetView>
  </sheetViews>
  <sheetFormatPr defaultRowHeight="15" x14ac:dyDescent="0.25"/>
  <cols>
    <col min="1" max="1" width="32.140625" bestFit="1" customWidth="1"/>
    <col min="2" max="2" width="15.28515625" customWidth="1"/>
    <col min="3" max="3" width="30.42578125" customWidth="1"/>
    <col min="4" max="4" width="11.7109375" bestFit="1" customWidth="1"/>
    <col min="5" max="5" width="15.42578125" customWidth="1"/>
    <col min="6" max="6" width="30.5703125" customWidth="1"/>
    <col min="7" max="7" width="10.7109375" bestFit="1" customWidth="1"/>
    <col min="10" max="10" width="10.7109375" bestFit="1" customWidth="1"/>
  </cols>
  <sheetData>
    <row r="1" spans="1:17" x14ac:dyDescent="0.25">
      <c r="A1" t="s">
        <v>0</v>
      </c>
      <c r="B1" s="1" t="s">
        <v>6</v>
      </c>
      <c r="C1" s="1" t="s">
        <v>2</v>
      </c>
      <c r="D1" s="1" t="s">
        <v>4</v>
      </c>
      <c r="E1" s="1" t="s">
        <v>5</v>
      </c>
      <c r="F1" s="1" t="s">
        <v>15</v>
      </c>
      <c r="G1" s="1" t="s">
        <v>21</v>
      </c>
    </row>
    <row r="2" spans="1:17" x14ac:dyDescent="0.25">
      <c r="A2" s="1" t="s">
        <v>16</v>
      </c>
      <c r="B2" s="1">
        <v>278759116</v>
      </c>
      <c r="C2" s="1">
        <v>0</v>
      </c>
      <c r="D2" s="1">
        <v>23638762</v>
      </c>
      <c r="E2" s="1">
        <v>15297405789</v>
      </c>
      <c r="F2" s="1">
        <v>2556157</v>
      </c>
      <c r="G2" s="3">
        <v>44227</v>
      </c>
    </row>
    <row r="3" spans="1:17" x14ac:dyDescent="0.25">
      <c r="A3" s="1" t="s">
        <v>17</v>
      </c>
      <c r="B3" s="1">
        <v>-298204838</v>
      </c>
      <c r="C3" s="1">
        <v>-30474137</v>
      </c>
      <c r="D3" s="1">
        <v>0</v>
      </c>
      <c r="E3" s="1">
        <v>-10972511084</v>
      </c>
      <c r="F3" s="1">
        <v>-431879863</v>
      </c>
      <c r="G3" s="3">
        <v>44227</v>
      </c>
    </row>
    <row r="4" spans="1:17" x14ac:dyDescent="0.25">
      <c r="A4" s="1" t="s">
        <v>18</v>
      </c>
      <c r="B4" s="1">
        <v>-19445722</v>
      </c>
      <c r="C4">
        <f>SUM(C3,C2)</f>
        <v>-30474137</v>
      </c>
      <c r="D4" s="1">
        <v>23638762</v>
      </c>
      <c r="E4" s="4">
        <v>43248947.049999997</v>
      </c>
      <c r="F4" s="1">
        <v>-429323706</v>
      </c>
      <c r="G4" s="3">
        <v>44227</v>
      </c>
    </row>
    <row r="5" spans="1:17" x14ac:dyDescent="0.25">
      <c r="A5" s="1" t="s">
        <v>16</v>
      </c>
      <c r="B5" s="1">
        <v>258354750</v>
      </c>
      <c r="C5" s="1">
        <v>0</v>
      </c>
      <c r="D5" s="1">
        <v>31138517</v>
      </c>
      <c r="E5" s="1">
        <v>74714792.159999996</v>
      </c>
      <c r="F5" s="1">
        <v>7756308</v>
      </c>
      <c r="G5" s="2">
        <v>44255</v>
      </c>
      <c r="I5" s="1"/>
      <c r="J5" s="2"/>
      <c r="K5" s="1"/>
      <c r="L5" s="1"/>
      <c r="M5" s="1"/>
      <c r="N5" s="1"/>
      <c r="O5" s="1"/>
      <c r="P5" s="1"/>
      <c r="Q5" s="1"/>
    </row>
    <row r="6" spans="1:17" x14ac:dyDescent="0.25">
      <c r="A6" s="1" t="s">
        <v>17</v>
      </c>
      <c r="B6" s="1">
        <v>-217004657</v>
      </c>
      <c r="C6" s="1">
        <v>-30731298</v>
      </c>
      <c r="D6" s="1">
        <v>0</v>
      </c>
      <c r="E6" s="1">
        <v>-5123824317</v>
      </c>
      <c r="F6" s="1">
        <v>-369668161</v>
      </c>
      <c r="G6" s="2">
        <v>44255</v>
      </c>
    </row>
    <row r="7" spans="1:17" x14ac:dyDescent="0.25">
      <c r="A7" s="1" t="s">
        <v>18</v>
      </c>
      <c r="B7" s="1">
        <v>41350093</v>
      </c>
      <c r="C7">
        <f t="shared" ref="C7" si="0">SUM(C6,C5)</f>
        <v>-30731298</v>
      </c>
      <c r="D7" s="1">
        <v>31138517</v>
      </c>
      <c r="E7" s="1">
        <v>2347654899</v>
      </c>
      <c r="F7" s="1">
        <v>-361911853</v>
      </c>
      <c r="G7" s="2">
        <v>44255</v>
      </c>
    </row>
    <row r="8" spans="1:17" x14ac:dyDescent="0.25">
      <c r="A8" s="1" t="s">
        <v>16</v>
      </c>
      <c r="B8" s="1">
        <v>268809540</v>
      </c>
      <c r="C8" s="1">
        <v>0</v>
      </c>
      <c r="D8" s="1">
        <v>29568731</v>
      </c>
      <c r="E8" s="1">
        <v>8908363755</v>
      </c>
      <c r="F8" s="1">
        <v>661299</v>
      </c>
      <c r="G8" s="2" t="s">
        <v>7</v>
      </c>
    </row>
    <row r="9" spans="1:17" x14ac:dyDescent="0.25">
      <c r="A9" s="1" t="s">
        <v>17</v>
      </c>
      <c r="B9" s="1">
        <v>-237401911</v>
      </c>
      <c r="C9" s="1">
        <v>-29821243</v>
      </c>
      <c r="D9" s="1">
        <v>0</v>
      </c>
      <c r="E9" s="1">
        <v>-6507049921</v>
      </c>
      <c r="F9" s="1">
        <v>-367598543</v>
      </c>
      <c r="G9" s="2" t="s">
        <v>7</v>
      </c>
    </row>
    <row r="10" spans="1:17" x14ac:dyDescent="0.25">
      <c r="A10" s="1" t="s">
        <v>18</v>
      </c>
      <c r="B10" s="1">
        <v>31407629</v>
      </c>
      <c r="C10">
        <v>-29821243</v>
      </c>
      <c r="D10" s="1">
        <v>29568731</v>
      </c>
      <c r="E10" s="1">
        <v>2401313834</v>
      </c>
      <c r="F10" s="1">
        <v>-366937244</v>
      </c>
      <c r="G10" s="2" t="s">
        <v>7</v>
      </c>
    </row>
    <row r="11" spans="1:17" x14ac:dyDescent="0.25">
      <c r="A11" s="1" t="s">
        <v>16</v>
      </c>
      <c r="B11" s="1">
        <v>229299882</v>
      </c>
      <c r="C11" s="1">
        <v>0</v>
      </c>
      <c r="D11" s="1">
        <v>30761893</v>
      </c>
      <c r="E11" s="1">
        <v>2726440036</v>
      </c>
      <c r="F11" s="1">
        <v>80786338</v>
      </c>
      <c r="G11" s="2" t="s">
        <v>8</v>
      </c>
    </row>
    <row r="12" spans="1:17" x14ac:dyDescent="0.25">
      <c r="A12" s="1" t="s">
        <v>17</v>
      </c>
      <c r="B12" s="1">
        <v>-180518009</v>
      </c>
      <c r="C12" s="1">
        <v>-25147295</v>
      </c>
      <c r="D12" s="1">
        <v>-12296805</v>
      </c>
      <c r="E12" s="1">
        <v>-3886996153</v>
      </c>
      <c r="F12" s="1">
        <v>-1861712974</v>
      </c>
      <c r="G12" s="2" t="s">
        <v>8</v>
      </c>
    </row>
    <row r="13" spans="1:17" x14ac:dyDescent="0.25">
      <c r="A13" s="1" t="s">
        <v>18</v>
      </c>
      <c r="B13" s="1">
        <v>48781873</v>
      </c>
      <c r="C13">
        <v>-25147295</v>
      </c>
      <c r="D13" s="1">
        <v>18465088</v>
      </c>
      <c r="E13" s="1">
        <v>-1160556117</v>
      </c>
      <c r="F13" s="1">
        <v>-1780926636</v>
      </c>
      <c r="G13" s="2" t="s">
        <v>8</v>
      </c>
    </row>
    <row r="14" spans="1:17" x14ac:dyDescent="0.25">
      <c r="A14" s="1" t="s">
        <v>16</v>
      </c>
      <c r="B14" s="1">
        <v>255595300</v>
      </c>
      <c r="C14" s="1">
        <v>0</v>
      </c>
      <c r="D14" s="1">
        <v>25205548</v>
      </c>
      <c r="E14" s="1">
        <v>4310187865</v>
      </c>
      <c r="F14" s="1">
        <v>16344482</v>
      </c>
      <c r="G14" s="2">
        <v>44347</v>
      </c>
    </row>
    <row r="15" spans="1:17" x14ac:dyDescent="0.25">
      <c r="A15" s="1" t="s">
        <v>17</v>
      </c>
      <c r="B15" s="1">
        <v>-212503344</v>
      </c>
      <c r="C15" s="1">
        <v>-19028506</v>
      </c>
      <c r="D15" s="1">
        <v>-1703300</v>
      </c>
      <c r="E15" s="1">
        <v>-2328198418</v>
      </c>
      <c r="F15" s="1">
        <v>-373344661</v>
      </c>
      <c r="G15" s="2">
        <v>44347</v>
      </c>
    </row>
    <row r="16" spans="1:17" x14ac:dyDescent="0.25">
      <c r="A16" s="1" t="s">
        <v>18</v>
      </c>
      <c r="B16" s="1">
        <v>43091956</v>
      </c>
      <c r="C16">
        <v>-19028506</v>
      </c>
      <c r="D16" s="1">
        <v>23502248</v>
      </c>
      <c r="E16" s="1">
        <v>1981989447</v>
      </c>
      <c r="F16" s="1">
        <v>-357000179</v>
      </c>
      <c r="G16" s="2">
        <v>44347</v>
      </c>
    </row>
    <row r="17" spans="1:7" x14ac:dyDescent="0.25">
      <c r="A17" s="1" t="s">
        <v>16</v>
      </c>
      <c r="B17" s="1">
        <v>264075017</v>
      </c>
      <c r="C17" s="1">
        <v>0</v>
      </c>
      <c r="D17" s="1">
        <v>28062690</v>
      </c>
      <c r="E17" s="1">
        <v>3736458754</v>
      </c>
      <c r="F17" s="1">
        <v>4515921</v>
      </c>
      <c r="G17" s="2" t="s">
        <v>9</v>
      </c>
    </row>
    <row r="18" spans="1:7" x14ac:dyDescent="0.25">
      <c r="A18" s="1" t="s">
        <v>17</v>
      </c>
      <c r="B18" s="1">
        <v>-264261469</v>
      </c>
      <c r="C18" s="1">
        <v>-2718071</v>
      </c>
      <c r="D18" s="1">
        <v>-11298969</v>
      </c>
      <c r="E18" s="1">
        <v>-4038455330</v>
      </c>
      <c r="F18" s="1">
        <v>-358832875</v>
      </c>
      <c r="G18" s="2" t="s">
        <v>9</v>
      </c>
    </row>
    <row r="19" spans="1:7" x14ac:dyDescent="0.25">
      <c r="A19" s="1" t="s">
        <v>18</v>
      </c>
      <c r="B19" s="1">
        <v>-186452</v>
      </c>
      <c r="C19">
        <v>-2718071</v>
      </c>
      <c r="D19" s="1">
        <v>16763721</v>
      </c>
      <c r="E19" s="1">
        <v>-301996576</v>
      </c>
      <c r="F19" s="1">
        <v>-354316954</v>
      </c>
      <c r="G19" s="2" t="s">
        <v>9</v>
      </c>
    </row>
    <row r="20" spans="1:7" x14ac:dyDescent="0.25">
      <c r="A20" s="1" t="s">
        <v>16</v>
      </c>
      <c r="B20" s="1">
        <v>243835927</v>
      </c>
      <c r="C20" s="1">
        <v>0</v>
      </c>
      <c r="D20" s="1">
        <v>28842210</v>
      </c>
      <c r="E20" s="1">
        <v>5322865647</v>
      </c>
      <c r="F20" s="1">
        <v>1142118</v>
      </c>
      <c r="G20" s="2" t="s">
        <v>10</v>
      </c>
    </row>
    <row r="21" spans="1:7" x14ac:dyDescent="0.25">
      <c r="A21" s="1" t="s">
        <v>17</v>
      </c>
      <c r="B21" s="1">
        <v>-203289938</v>
      </c>
      <c r="C21" s="1">
        <v>-18413541</v>
      </c>
      <c r="D21" s="1">
        <v>0</v>
      </c>
      <c r="E21" s="1">
        <v>-5267258463</v>
      </c>
      <c r="F21" s="1">
        <v>-625272065</v>
      </c>
      <c r="G21" s="2" t="s">
        <v>10</v>
      </c>
    </row>
    <row r="22" spans="1:7" x14ac:dyDescent="0.25">
      <c r="A22" s="1" t="s">
        <v>18</v>
      </c>
      <c r="B22" s="1">
        <v>40545989</v>
      </c>
      <c r="C22">
        <v>-18413541</v>
      </c>
      <c r="D22" s="1">
        <v>28842210</v>
      </c>
      <c r="E22" s="1">
        <v>55607184</v>
      </c>
      <c r="F22" s="1">
        <v>-624129947</v>
      </c>
      <c r="G22" s="2" t="s">
        <v>10</v>
      </c>
    </row>
    <row r="23" spans="1:7" x14ac:dyDescent="0.25">
      <c r="A23" s="1" t="s">
        <v>16</v>
      </c>
      <c r="B23" s="1">
        <v>331630661</v>
      </c>
      <c r="C23" s="1">
        <v>202670</v>
      </c>
      <c r="D23" s="1">
        <v>34386733</v>
      </c>
      <c r="E23" s="1">
        <v>10369217843</v>
      </c>
      <c r="F23" s="1">
        <v>1481579</v>
      </c>
      <c r="G23" s="2" t="s">
        <v>11</v>
      </c>
    </row>
    <row r="24" spans="1:7" x14ac:dyDescent="0.25">
      <c r="A24" s="1" t="s">
        <v>17</v>
      </c>
      <c r="B24" s="1">
        <v>-306316426</v>
      </c>
      <c r="C24" s="1">
        <v>-26954592</v>
      </c>
      <c r="D24" s="1">
        <v>0</v>
      </c>
      <c r="E24" s="1">
        <v>-7788189648</v>
      </c>
      <c r="F24" s="1">
        <v>-551667648</v>
      </c>
      <c r="G24" s="2" t="s">
        <v>11</v>
      </c>
    </row>
    <row r="25" spans="1:7" x14ac:dyDescent="0.25">
      <c r="A25" s="1" t="s">
        <v>18</v>
      </c>
      <c r="B25" s="1">
        <v>25314235</v>
      </c>
      <c r="C25">
        <v>-26751922</v>
      </c>
      <c r="D25" s="1">
        <v>34386733</v>
      </c>
      <c r="E25" s="1">
        <v>2581028195</v>
      </c>
      <c r="F25" s="1">
        <v>-550186069</v>
      </c>
      <c r="G25" s="2" t="s">
        <v>11</v>
      </c>
    </row>
    <row r="26" spans="1:7" x14ac:dyDescent="0.25">
      <c r="A26" s="1" t="s">
        <v>16</v>
      </c>
      <c r="B26" s="1">
        <v>328760017</v>
      </c>
      <c r="C26" s="1">
        <v>869748</v>
      </c>
      <c r="D26" s="1">
        <v>34544304</v>
      </c>
      <c r="E26" s="1">
        <v>6012300653</v>
      </c>
      <c r="F26" s="1">
        <v>6230070</v>
      </c>
      <c r="G26" s="2" t="s">
        <v>12</v>
      </c>
    </row>
    <row r="27" spans="1:7" x14ac:dyDescent="0.25">
      <c r="A27" s="1" t="s">
        <v>17</v>
      </c>
      <c r="B27" s="1">
        <v>-339149012</v>
      </c>
      <c r="C27" s="1">
        <v>-31018797</v>
      </c>
      <c r="D27" s="1">
        <v>-4228499</v>
      </c>
      <c r="E27" s="1">
        <v>-4907683202</v>
      </c>
      <c r="F27" s="1">
        <v>-357750246</v>
      </c>
      <c r="G27" s="2" t="s">
        <v>12</v>
      </c>
    </row>
    <row r="28" spans="1:7" x14ac:dyDescent="0.25">
      <c r="A28" s="1" t="s">
        <v>18</v>
      </c>
      <c r="B28" s="1">
        <v>-10388995</v>
      </c>
      <c r="C28">
        <v>-30149049</v>
      </c>
      <c r="D28" s="1">
        <v>30315805</v>
      </c>
      <c r="E28" s="1">
        <v>1104617451</v>
      </c>
      <c r="F28" s="1">
        <v>-351520176</v>
      </c>
      <c r="G28" s="2" t="s">
        <v>12</v>
      </c>
    </row>
    <row r="29" spans="1:7" x14ac:dyDescent="0.25">
      <c r="A29" s="1" t="s">
        <v>16</v>
      </c>
      <c r="B29" s="1">
        <v>315222533</v>
      </c>
      <c r="C29" s="1">
        <v>1199638</v>
      </c>
      <c r="D29" s="1">
        <v>29572154</v>
      </c>
      <c r="E29" s="1">
        <v>3166688556</v>
      </c>
      <c r="F29" s="1">
        <v>636479905</v>
      </c>
      <c r="G29" s="2" t="s">
        <v>13</v>
      </c>
    </row>
    <row r="30" spans="1:7" x14ac:dyDescent="0.25">
      <c r="A30" s="1" t="s">
        <v>17</v>
      </c>
      <c r="B30" s="1">
        <v>-277760607</v>
      </c>
      <c r="C30" s="1">
        <v>-34759851</v>
      </c>
      <c r="D30" s="1">
        <v>-275880</v>
      </c>
      <c r="E30" s="1">
        <v>-4470207789</v>
      </c>
      <c r="F30" s="1">
        <v>-278321997</v>
      </c>
      <c r="G30" s="2" t="s">
        <v>13</v>
      </c>
    </row>
    <row r="31" spans="1:7" x14ac:dyDescent="0.25">
      <c r="A31" s="1" t="s">
        <v>18</v>
      </c>
      <c r="B31" s="1">
        <v>37461926</v>
      </c>
      <c r="C31">
        <v>-33560213</v>
      </c>
      <c r="D31" s="1">
        <v>29296274</v>
      </c>
      <c r="E31" s="1">
        <v>-1303519233</v>
      </c>
      <c r="F31" s="1">
        <v>358157908</v>
      </c>
      <c r="G31" s="2" t="s">
        <v>13</v>
      </c>
    </row>
    <row r="32" spans="1:7" x14ac:dyDescent="0.25">
      <c r="A32" s="1" t="s">
        <v>16</v>
      </c>
      <c r="B32" s="1">
        <v>365552466</v>
      </c>
      <c r="C32" s="1">
        <v>1422222</v>
      </c>
      <c r="D32" s="1">
        <v>35933678</v>
      </c>
      <c r="E32" s="1">
        <v>9228504310</v>
      </c>
      <c r="F32" s="1">
        <v>1080393</v>
      </c>
      <c r="G32" s="2" t="s">
        <v>14</v>
      </c>
    </row>
    <row r="33" spans="1:7" x14ac:dyDescent="0.25">
      <c r="A33" s="1" t="s">
        <v>17</v>
      </c>
      <c r="B33" s="1">
        <v>-280300126</v>
      </c>
      <c r="C33" s="1">
        <v>-53077470</v>
      </c>
      <c r="D33" s="1">
        <v>0</v>
      </c>
      <c r="E33" s="1">
        <v>-7920384145</v>
      </c>
      <c r="F33" s="1">
        <v>-435307479</v>
      </c>
      <c r="G33" s="2" t="s">
        <v>14</v>
      </c>
    </row>
    <row r="34" spans="1:7" x14ac:dyDescent="0.25">
      <c r="A34" s="1" t="s">
        <v>18</v>
      </c>
      <c r="B34" s="1">
        <v>85252340</v>
      </c>
      <c r="C34">
        <v>-51655248</v>
      </c>
      <c r="D34" s="1">
        <v>35933678</v>
      </c>
      <c r="E34" s="1">
        <v>1308120165</v>
      </c>
      <c r="F34" s="1">
        <v>-434227086</v>
      </c>
      <c r="G34" s="2" t="s">
        <v>14</v>
      </c>
    </row>
    <row r="35" spans="1:7" x14ac:dyDescent="0.25">
      <c r="A35" s="1" t="s">
        <v>16</v>
      </c>
      <c r="B35" s="1">
        <v>364830831</v>
      </c>
      <c r="C35" s="1">
        <v>1448665</v>
      </c>
      <c r="D35" s="1">
        <v>107806853</v>
      </c>
      <c r="E35" s="1">
        <v>13467943857</v>
      </c>
      <c r="F35" s="1">
        <v>27253295</v>
      </c>
      <c r="G35" s="2" t="s">
        <v>1</v>
      </c>
    </row>
    <row r="36" spans="1:7" x14ac:dyDescent="0.25">
      <c r="A36" s="1" t="s">
        <v>17</v>
      </c>
      <c r="B36" s="1">
        <v>-368582779</v>
      </c>
      <c r="C36" s="1">
        <v>-52859460</v>
      </c>
      <c r="D36" s="1">
        <v>-1892865786</v>
      </c>
      <c r="E36" s="1">
        <v>-6360078157</v>
      </c>
      <c r="F36" s="1">
        <v>-1342306344</v>
      </c>
      <c r="G36" s="2" t="s">
        <v>1</v>
      </c>
    </row>
    <row r="37" spans="1:7" ht="14.25" customHeight="1" x14ac:dyDescent="0.25">
      <c r="A37" s="1" t="s">
        <v>18</v>
      </c>
      <c r="B37" s="1">
        <v>-3751948</v>
      </c>
      <c r="C37">
        <v>-51410795</v>
      </c>
      <c r="D37" s="1">
        <v>-1785058933</v>
      </c>
      <c r="E37" s="1">
        <v>7107865700</v>
      </c>
      <c r="F37" s="1">
        <v>-1315053049</v>
      </c>
      <c r="G37" s="2" t="s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2021</vt:lpstr>
      <vt:lpstr>2021 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DIEGO</dc:creator>
  <cp:lastModifiedBy>MICHEL DIEGO</cp:lastModifiedBy>
  <dcterms:created xsi:type="dcterms:W3CDTF">2022-04-05T22:46:37Z</dcterms:created>
  <dcterms:modified xsi:type="dcterms:W3CDTF">2022-04-07T17:33:45Z</dcterms:modified>
</cp:coreProperties>
</file>