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alleanza30-my.sharepoint.com/personal/michele_barison_digitail_coop_it/Documents/Desktop/GITHUB/"/>
    </mc:Choice>
  </mc:AlternateContent>
  <xr:revisionPtr revIDLastSave="331" documentId="8_{5DEDEE5E-3299-4397-912B-31A417ED346E}" xr6:coauthVersionLast="47" xr6:coauthVersionMax="47" xr10:uidLastSave="{0CBCBEE0-C7E8-406A-8458-15A64D42A4B0}"/>
  <bookViews>
    <workbookView xWindow="-108" yWindow="-108" windowWidth="23256" windowHeight="12456" activeTab="1" xr2:uid="{00000000-000D-0000-FFFF-FFFF00000000}"/>
  </bookViews>
  <sheets>
    <sheet name="Esercizio" sheetId="2" r:id="rId1"/>
    <sheet name="Prodotti" sheetId="1" r:id="rId2"/>
    <sheet name="Stampa" sheetId="3" r:id="rId3"/>
  </sheets>
  <definedNames>
    <definedName name="_xlnm._FilterDatabase" localSheetId="1" hidden="1">Prodotti!$B$2:$E$12</definedName>
    <definedName name="_xlnm.Print_Area" localSheetId="1">Prodotti!$13:$13</definedName>
    <definedName name="_xlnm.Print_Area" localSheetId="2">Stampa!$A$1:$H$79</definedName>
    <definedName name="Azienda">Prodotti!$B:$B</definedName>
    <definedName name="Prezzo">Prodotti!$E:$E</definedName>
    <definedName name="Prodotto">Prodotti!$C:$C</definedName>
    <definedName name="Quantità">Prodotti!$D:$D</definedName>
    <definedName name="Tot_Vendite">Prodotti!#REF!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" l="1"/>
  <c r="G12" i="3"/>
  <c r="G11" i="3"/>
  <c r="G10" i="3"/>
  <c r="G9" i="3"/>
  <c r="G8" i="3"/>
  <c r="G7" i="3"/>
  <c r="G6" i="3"/>
  <c r="G5" i="3"/>
  <c r="G4" i="3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<sst xmlns="http://schemas.openxmlformats.org/spreadsheetml/2006/main" count="94" uniqueCount="27">
  <si>
    <t>Azienda</t>
  </si>
  <si>
    <t>Prodotto</t>
  </si>
  <si>
    <t>Quantità</t>
  </si>
  <si>
    <t>Prezzo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</si>
  <si>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</si>
  <si>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</si>
  <si>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</si>
  <si>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</si>
  <si>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</si>
  <si>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</si>
  <si>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</si>
  <si>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</si>
  <si>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</si>
  <si>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</si>
  <si>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</si>
  <si>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</si>
  <si>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</si>
  <si>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</si>
  <si>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Etichette di riga</t>
  </si>
  <si>
    <t>Totale complessivo</t>
  </si>
  <si>
    <t>Vendite</t>
  </si>
  <si>
    <t>Somma di Vendite</t>
  </si>
  <si>
    <t>VENDITE PER AZIENDA</t>
  </si>
  <si>
    <t>VENDITE PER PRODOTTO</t>
  </si>
  <si>
    <t>AZIENDE</t>
  </si>
  <si>
    <t>Vendite Tot.</t>
  </si>
  <si>
    <t>Prodotti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</si>
</sst>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4" fillId="2" borderId="0" xfId="0" applyFont="1" applyFill="1" applyAlignment="1">
      <alignment horizontal="center" vertical="center"/>
    </xf>
    <xf numFmtId="0" fontId="0" fillId="2" borderId="0" xfId="0" applyFill="1" applyAlignment="1"/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vertical="center"/>
    </xf>
    <xf numFmtId="44" fontId="1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44" fontId="2" fillId="2" borderId="1" xfId="1" applyFont="1" applyFill="1" applyBorder="1" applyAlignment="1">
      <alignment vertical="center"/>
    </xf>
    <xf numFmtId="0" fontId="0" fillId="2" borderId="1" xfId="0" applyFill="1" applyBorder="1" applyAlignment="1"/>
    <xf numFmtId="44" fontId="0" fillId="2" borderId="0" xfId="1" applyFont="1" applyFill="1" applyAlignment="1">
      <alignment vertical="center"/>
    </xf>
  </cellXfs>
  <cellStyles count="2">
    <cellStyle name="Normale" xfId="0" builtinId="0"/>
    <cellStyle name="Valuta" xfId="1" builtinId="4"/>
  </cellStyles>
  <dxfs count="112"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[W2D2 - ESERCIZIO.xlsx]Prodotti!Tabella pivot15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Prodotti!$I$2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Prodotti!$H$3:$H$7</c:f>
              <c:strCache>
                <c:ptCount val="4"/>
                <c:pt idx="0">
                  <c:v>AquaLux Dynamics</c:v>
                </c:pt>
                <c:pt idx="1">
                  <c:v>EcoVibe Solutions</c:v>
                </c:pt>
                <c:pt idx="2">
                  <c:v>SolarTech Solutions</c:v>
                </c:pt>
                <c:pt idx="3">
                  <c:v>Tech Innovations Ltd.</c:v>
                </c:pt>
              </c:strCache>
            </c:strRef>
          </c:cat>
          <c:val>
            <c:numRef>
              <c:f>Prodotti!$I$3:$I$7</c:f>
              <c:numCache>
                <c:formatCode>General</c:formatCode>
                <c:ptCount val="4"/>
                <c:pt idx="0">
                  <c:v>37725</c:v>
                </c:pt>
                <c:pt idx="1">
                  <c:v>13500</c:v>
                </c:pt>
                <c:pt idx="2">
                  <c:v>31100</c:v>
                </c:pt>
                <c:pt idx="3">
                  <c:v>25575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A-42D2-81CC-296B31B26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634911"/>
        <c:axId val="1330638271"/>
      </c:barChart>
      <c:catAx>
        <c:axId val="133063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0638271"/>
        <c:crosses val="autoZero"/>
        <c:auto val="1"/>
        <c:lblAlgn val="ctr"/>
        <c:lblOffset val="100"/>
        <c:noMultiLvlLbl val="0"/>
      </c:catAx>
      <c:valAx>
        <c:axId val="13306382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30634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[W2D2 - ESERCIZIO.xlsx]Prodotti!Tabella pivot15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Prodotti!$I$2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AA-4856-8021-49AE7F8614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AA-4856-8021-49AE7F86142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AA-4856-8021-49AE7F86142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AA-4856-8021-49AE7F8614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Prodotti!$H$3:$H$7</c:f>
              <c:strCache>
                <c:ptCount val="4"/>
                <c:pt idx="0">
                  <c:v>AquaLux Dynamics</c:v>
                </c:pt>
                <c:pt idx="1">
                  <c:v>EcoVibe Solutions</c:v>
                </c:pt>
                <c:pt idx="2">
                  <c:v>SolarTech Solutions</c:v>
                </c:pt>
                <c:pt idx="3">
                  <c:v>Tech Innovations Ltd.</c:v>
                </c:pt>
              </c:strCache>
            </c:strRef>
          </c:cat>
          <c:val>
            <c:numRef>
              <c:f>Prodotti!$I$3:$I$7</c:f>
              <c:numCache>
                <c:formatCode>General</c:formatCode>
                <c:ptCount val="4"/>
                <c:pt idx="0">
                  <c:v>37725</c:v>
                </c:pt>
                <c:pt idx="1">
                  <c:v>13500</c:v>
                </c:pt>
                <c:pt idx="2">
                  <c:v>31100</c:v>
                </c:pt>
                <c:pt idx="3">
                  <c:v>25575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8-4CC3-805D-447E032F2D7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[W2D2 - ESERCIZIO.xlsx]Prodotti!Tabella pivot16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Prodotti!$I$9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Prodotti!$H$10:$H$20</c:f>
              <c:strCache>
                <c:ptCount val="10"/>
                <c:pt idx="0">
                  <c:v>Vibrazione</c:v>
                </c:pt>
                <c:pt idx="1">
                  <c:v>Crema</c:v>
                </c:pt>
                <c:pt idx="2">
                  <c:v>Acqua</c:v>
                </c:pt>
                <c:pt idx="3">
                  <c:v>Pianeta</c:v>
                </c:pt>
                <c:pt idx="4">
                  <c:v>Orizzonte</c:v>
                </c:pt>
                <c:pt idx="5">
                  <c:v>Cibo</c:v>
                </c:pt>
                <c:pt idx="6">
                  <c:v>Pannelli</c:v>
                </c:pt>
                <c:pt idx="7">
                  <c:v>Infinito</c:v>
                </c:pt>
                <c:pt idx="8">
                  <c:v>Tecnologia</c:v>
                </c:pt>
                <c:pt idx="9">
                  <c:v>Quanti</c:v>
                </c:pt>
              </c:strCache>
            </c:strRef>
          </c:cat>
          <c:val>
            <c:numRef>
              <c:f>Prodotti!$I$10:$I$20</c:f>
              <c:numCache>
                <c:formatCode>General</c:formatCode>
                <c:ptCount val="10"/>
                <c:pt idx="0">
                  <c:v>13500</c:v>
                </c:pt>
                <c:pt idx="1">
                  <c:v>13125</c:v>
                </c:pt>
                <c:pt idx="2">
                  <c:v>12600</c:v>
                </c:pt>
                <c:pt idx="3">
                  <c:v>12000</c:v>
                </c:pt>
                <c:pt idx="4">
                  <c:v>11550</c:v>
                </c:pt>
                <c:pt idx="5">
                  <c:v>10200</c:v>
                </c:pt>
                <c:pt idx="6">
                  <c:v>9800</c:v>
                </c:pt>
                <c:pt idx="7">
                  <c:v>9750</c:v>
                </c:pt>
                <c:pt idx="8">
                  <c:v>7875</c:v>
                </c:pt>
                <c:pt idx="9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4F-4E1F-94B5-9B1909C63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634911"/>
        <c:axId val="1330638271"/>
      </c:barChart>
      <c:catAx>
        <c:axId val="133063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0638271"/>
        <c:crosses val="autoZero"/>
        <c:auto val="1"/>
        <c:lblAlgn val="ctr"/>
        <c:lblOffset val="100"/>
        <c:noMultiLvlLbl val="0"/>
      </c:catAx>
      <c:valAx>
        <c:axId val="13306382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30634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[W2D2 - ESERCIZIO.xlsx]Prodotti!Tabella pivot16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Prodotti!$I$9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Prodotti!$H$10:$H$20</c:f>
              <c:strCache>
                <c:ptCount val="10"/>
                <c:pt idx="0">
                  <c:v>Vibrazione</c:v>
                </c:pt>
                <c:pt idx="1">
                  <c:v>Crema</c:v>
                </c:pt>
                <c:pt idx="2">
                  <c:v>Acqua</c:v>
                </c:pt>
                <c:pt idx="3">
                  <c:v>Pianeta</c:v>
                </c:pt>
                <c:pt idx="4">
                  <c:v>Orizzonte</c:v>
                </c:pt>
                <c:pt idx="5">
                  <c:v>Cibo</c:v>
                </c:pt>
                <c:pt idx="6">
                  <c:v>Pannelli</c:v>
                </c:pt>
                <c:pt idx="7">
                  <c:v>Infinito</c:v>
                </c:pt>
                <c:pt idx="8">
                  <c:v>Tecnologia</c:v>
                </c:pt>
                <c:pt idx="9">
                  <c:v>Quanti</c:v>
                </c:pt>
              </c:strCache>
            </c:strRef>
          </c:cat>
          <c:val>
            <c:numRef>
              <c:f>Prodotti!$I$10:$I$20</c:f>
              <c:numCache>
                <c:formatCode>General</c:formatCode>
                <c:ptCount val="10"/>
                <c:pt idx="0">
                  <c:v>13500</c:v>
                </c:pt>
                <c:pt idx="1">
                  <c:v>13125</c:v>
                </c:pt>
                <c:pt idx="2">
                  <c:v>12600</c:v>
                </c:pt>
                <c:pt idx="3">
                  <c:v>12000</c:v>
                </c:pt>
                <c:pt idx="4">
                  <c:v>11550</c:v>
                </c:pt>
                <c:pt idx="5">
                  <c:v>10200</c:v>
                </c:pt>
                <c:pt idx="6">
                  <c:v>9800</c:v>
                </c:pt>
                <c:pt idx="7">
                  <c:v>9750</c:v>
                </c:pt>
                <c:pt idx="8">
                  <c:v>7875</c:v>
                </c:pt>
                <c:pt idx="9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9-4028-96D0-2C304F7A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30634911"/>
        <c:axId val="1330638271"/>
      </c:barChart>
      <c:catAx>
        <c:axId val="1330634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0638271"/>
        <c:crosses val="autoZero"/>
        <c:auto val="1"/>
        <c:lblAlgn val="ctr"/>
        <c:lblOffset val="100"/>
        <c:noMultiLvlLbl val="0"/>
      </c:catAx>
      <c:valAx>
        <c:axId val="133063827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30634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[W2D2 - ESERCIZIO.xlsx]Prodotti!Tabella pivot15</c:name>
    <c:fmtId val="3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Prodotti!$I$2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Prodotti!$H$3:$H$7</c:f>
              <c:strCache>
                <c:ptCount val="4"/>
                <c:pt idx="0">
                  <c:v>AquaLux Dynamics</c:v>
                </c:pt>
                <c:pt idx="1">
                  <c:v>EcoVibe Solutions</c:v>
                </c:pt>
                <c:pt idx="2">
                  <c:v>SolarTech Solutions</c:v>
                </c:pt>
                <c:pt idx="3">
                  <c:v>Tech Innovations Ltd.</c:v>
                </c:pt>
              </c:strCache>
            </c:strRef>
          </c:cat>
          <c:val>
            <c:numRef>
              <c:f>Prodotti!$I$3:$I$7</c:f>
              <c:numCache>
                <c:formatCode>General</c:formatCode>
                <c:ptCount val="4"/>
                <c:pt idx="0">
                  <c:v>37725</c:v>
                </c:pt>
                <c:pt idx="1">
                  <c:v>13500</c:v>
                </c:pt>
                <c:pt idx="2">
                  <c:v>31100</c:v>
                </c:pt>
                <c:pt idx="3">
                  <c:v>25575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1-45A6-A4F8-F534BDE89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634911"/>
        <c:axId val="1330638271"/>
      </c:barChart>
      <c:catAx>
        <c:axId val="133063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0638271"/>
        <c:crosses val="autoZero"/>
        <c:auto val="1"/>
        <c:lblAlgn val="ctr"/>
        <c:lblOffset val="100"/>
        <c:noMultiLvlLbl val="0"/>
      </c:catAx>
      <c:valAx>
        <c:axId val="13306382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30634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[W2D2 - ESERCIZIO.xlsx]Prodotti!Tabella pivot15</c:name>
    <c:fmtId val="3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Prodotti!$I$2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3C-4D30-A08C-D9BAAF5263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3C-4D30-A08C-D9BAAF5263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3C-4D30-A08C-D9BAAF5263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3C-4D30-A08C-D9BAAF5263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Prodotti!$H$3:$H$7</c:f>
              <c:strCache>
                <c:ptCount val="4"/>
                <c:pt idx="0">
                  <c:v>AquaLux Dynamics</c:v>
                </c:pt>
                <c:pt idx="1">
                  <c:v>EcoVibe Solutions</c:v>
                </c:pt>
                <c:pt idx="2">
                  <c:v>SolarTech Solutions</c:v>
                </c:pt>
                <c:pt idx="3">
                  <c:v>Tech Innovations Ltd.</c:v>
                </c:pt>
              </c:strCache>
            </c:strRef>
          </c:cat>
          <c:val>
            <c:numRef>
              <c:f>Prodotti!$I$3:$I$7</c:f>
              <c:numCache>
                <c:formatCode>General</c:formatCode>
                <c:ptCount val="4"/>
                <c:pt idx="0">
                  <c:v>37725</c:v>
                </c:pt>
                <c:pt idx="1">
                  <c:v>13500</c:v>
                </c:pt>
                <c:pt idx="2">
                  <c:v>31100</c:v>
                </c:pt>
                <c:pt idx="3">
                  <c:v>25575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3C-4D30-A08C-D9BAAF52631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[W2D2 - ESERCIZIO.xlsx]Prodotti!Tabella pivot16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Prodotti!$I$9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Prodotti!$H$10:$H$20</c:f>
              <c:strCache>
                <c:ptCount val="10"/>
                <c:pt idx="0">
                  <c:v>Vibrazione</c:v>
                </c:pt>
                <c:pt idx="1">
                  <c:v>Crema</c:v>
                </c:pt>
                <c:pt idx="2">
                  <c:v>Acqua</c:v>
                </c:pt>
                <c:pt idx="3">
                  <c:v>Pianeta</c:v>
                </c:pt>
                <c:pt idx="4">
                  <c:v>Orizzonte</c:v>
                </c:pt>
                <c:pt idx="5">
                  <c:v>Cibo</c:v>
                </c:pt>
                <c:pt idx="6">
                  <c:v>Pannelli</c:v>
                </c:pt>
                <c:pt idx="7">
                  <c:v>Infinito</c:v>
                </c:pt>
                <c:pt idx="8">
                  <c:v>Tecnologia</c:v>
                </c:pt>
                <c:pt idx="9">
                  <c:v>Quanti</c:v>
                </c:pt>
              </c:strCache>
            </c:strRef>
          </c:cat>
          <c:val>
            <c:numRef>
              <c:f>Prodotti!$I$10:$I$20</c:f>
              <c:numCache>
                <c:formatCode>General</c:formatCode>
                <c:ptCount val="10"/>
                <c:pt idx="0">
                  <c:v>13500</c:v>
                </c:pt>
                <c:pt idx="1">
                  <c:v>13125</c:v>
                </c:pt>
                <c:pt idx="2">
                  <c:v>12600</c:v>
                </c:pt>
                <c:pt idx="3">
                  <c:v>12000</c:v>
                </c:pt>
                <c:pt idx="4">
                  <c:v>11550</c:v>
                </c:pt>
                <c:pt idx="5">
                  <c:v>10200</c:v>
                </c:pt>
                <c:pt idx="6">
                  <c:v>9800</c:v>
                </c:pt>
                <c:pt idx="7">
                  <c:v>9750</c:v>
                </c:pt>
                <c:pt idx="8">
                  <c:v>7875</c:v>
                </c:pt>
                <c:pt idx="9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4-4871-8C1E-1DA8AB919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634911"/>
        <c:axId val="1330638271"/>
      </c:barChart>
      <c:catAx>
        <c:axId val="133063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0638271"/>
        <c:crosses val="autoZero"/>
        <c:auto val="1"/>
        <c:lblAlgn val="ctr"/>
        <c:lblOffset val="100"/>
        <c:noMultiLvlLbl val="0"/>
      </c:catAx>
      <c:valAx>
        <c:axId val="13306382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30634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[W2D2 - ESERCIZIO.xlsx]Prodotti!Tabella pivot16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Prodotti!$I$9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Prodotti!$H$10:$H$20</c:f>
              <c:strCache>
                <c:ptCount val="10"/>
                <c:pt idx="0">
                  <c:v>Vibrazione</c:v>
                </c:pt>
                <c:pt idx="1">
                  <c:v>Crema</c:v>
                </c:pt>
                <c:pt idx="2">
                  <c:v>Acqua</c:v>
                </c:pt>
                <c:pt idx="3">
                  <c:v>Pianeta</c:v>
                </c:pt>
                <c:pt idx="4">
                  <c:v>Orizzonte</c:v>
                </c:pt>
                <c:pt idx="5">
                  <c:v>Cibo</c:v>
                </c:pt>
                <c:pt idx="6">
                  <c:v>Pannelli</c:v>
                </c:pt>
                <c:pt idx="7">
                  <c:v>Infinito</c:v>
                </c:pt>
                <c:pt idx="8">
                  <c:v>Tecnologia</c:v>
                </c:pt>
                <c:pt idx="9">
                  <c:v>Quanti</c:v>
                </c:pt>
              </c:strCache>
            </c:strRef>
          </c:cat>
          <c:val>
            <c:numRef>
              <c:f>Prodotti!$I$10:$I$20</c:f>
              <c:numCache>
                <c:formatCode>General</c:formatCode>
                <c:ptCount val="10"/>
                <c:pt idx="0">
                  <c:v>13500</c:v>
                </c:pt>
                <c:pt idx="1">
                  <c:v>13125</c:v>
                </c:pt>
                <c:pt idx="2">
                  <c:v>12600</c:v>
                </c:pt>
                <c:pt idx="3">
                  <c:v>12000</c:v>
                </c:pt>
                <c:pt idx="4">
                  <c:v>11550</c:v>
                </c:pt>
                <c:pt idx="5">
                  <c:v>10200</c:v>
                </c:pt>
                <c:pt idx="6">
                  <c:v>9800</c:v>
                </c:pt>
                <c:pt idx="7">
                  <c:v>9750</c:v>
                </c:pt>
                <c:pt idx="8">
                  <c:v>7875</c:v>
                </c:pt>
                <c:pt idx="9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C-479F-92B3-7FE4644BE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30634911"/>
        <c:axId val="1330638271"/>
      </c:barChart>
      <c:catAx>
        <c:axId val="1330634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0638271"/>
        <c:crosses val="autoZero"/>
        <c:auto val="1"/>
        <c:lblAlgn val="ctr"/>
        <c:lblOffset val="100"/>
        <c:noMultiLvlLbl val="0"/>
      </c:catAx>
      <c:valAx>
        <c:axId val="133063827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30634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396803</xdr:colOff>
      <xdr:row>19</xdr:row>
      <xdr:rowOff>106936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3B2BA1A1-DFD7-4E9D-929F-35867A055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35280"/>
          <a:ext cx="6492803" cy="29568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14</xdr:row>
      <xdr:rowOff>11430</xdr:rowOff>
    </xdr:from>
    <xdr:to>
      <xdr:col>3</xdr:col>
      <xdr:colOff>655320</xdr:colOff>
      <xdr:row>27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BDFEB5B-8AA2-CCFA-3AB7-71F7BC8B8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685800</xdr:colOff>
      <xdr:row>14</xdr:row>
      <xdr:rowOff>7620</xdr:rowOff>
    </xdr:from>
    <xdr:to>
      <xdr:col>5</xdr:col>
      <xdr:colOff>1706880</xdr:colOff>
      <xdr:row>27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2501FC8-BA43-45B8-9A6E-505CE9F72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</xdr:colOff>
      <xdr:row>32</xdr:row>
      <xdr:rowOff>11430</xdr:rowOff>
    </xdr:from>
    <xdr:to>
      <xdr:col>5</xdr:col>
      <xdr:colOff>1779270</xdr:colOff>
      <xdr:row>46</xdr:row>
      <xdr:rowOff>179070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E1E339E-BF8E-CB4E-3477-31F669C4B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</xdr:colOff>
      <xdr:row>49</xdr:row>
      <xdr:rowOff>0</xdr:rowOff>
    </xdr:from>
    <xdr:to>
      <xdr:col>5</xdr:col>
      <xdr:colOff>1779270</xdr:colOff>
      <xdr:row>63</xdr:row>
      <xdr:rowOff>167640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BB8F41D-0962-4A84-AD43-BDF54EFE3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31</xdr:row>
      <xdr:rowOff>148590</xdr:rowOff>
    </xdr:from>
    <xdr:to>
      <xdr:col>7</xdr:col>
      <xdr:colOff>940098</xdr:colOff>
      <xdr:row>45</xdr:row>
      <xdr:rowOff>118110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EF0EA33-8778-45C3-B463-DB048E49E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</xdr:colOff>
      <xdr:row>17</xdr:row>
      <xdr:rowOff>7620</xdr:rowOff>
    </xdr:from>
    <xdr:to>
      <xdr:col>7</xdr:col>
      <xdr:colOff>754380</xdr:colOff>
      <xdr:row>30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7D44DF4-8B4A-45EA-808A-98F61650A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171450</xdr:colOff>
      <xdr:row>49</xdr:row>
      <xdr:rowOff>22860</xdr:rowOff>
    </xdr:from>
    <xdr:to>
      <xdr:col>7</xdr:col>
      <xdr:colOff>754380</xdr:colOff>
      <xdr:row>61</xdr:row>
      <xdr:rowOff>30480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C93E510-D8D1-4991-8FA3-E2F6696B2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673908</xdr:colOff>
      <xdr:row>62</xdr:row>
      <xdr:rowOff>86360</xdr:rowOff>
    </xdr:from>
    <xdr:to>
      <xdr:col>7</xdr:col>
      <xdr:colOff>647998</xdr:colOff>
      <xdr:row>77</xdr:row>
      <xdr:rowOff>50800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FB76A45-2F97-45DB-A454-22A5F2C24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ison Michele" refreshedDate="45610.738786689813" createdVersion="8" refreshedVersion="8" minRefreshableVersion="3" recordCount="10" xr:uid="{A887D416-4EDA-4BA9-88E9-16DF2C39635A}">
  <cacheSource type="worksheet">
    <worksheetSource ref="B2:F12" sheet="Prodotti"/>
  </cacheSource>
  <cacheFields count="5">
    <cacheField name="Azienda" numFmtId="0">
      <sharedItems count="4">
        <s v="Tech Innovations Ltd."/>
        <s v="SolarTech Solutions"/>
        <s v="AquaLux Dynamics"/>
        <s v="EcoVibe Solutions"/>
      </sharedItems>
    </cacheField>
    <cacheField name="Prodotto" numFmtId="0">
      <sharedItems count="10">
        <s v="Tecnologia"/>
        <s v="Cibo"/>
        <s v="Pannelli"/>
        <s v="Quanti"/>
        <s v="Infinito"/>
        <s v="Crema"/>
        <s v="Acqua"/>
        <s v="Orizzonte"/>
        <s v="Pianeta"/>
        <s v="Vibrazione"/>
      </sharedItems>
    </cacheField>
    <cacheField name="Quantità" numFmtId="0">
      <sharedItems containsSemiMixedTypes="0" containsString="0" containsNumber="1" containsInteger="1" minValue="300" maxValue="1500"/>
    </cacheField>
    <cacheField name="Prezzo" numFmtId="44">
      <sharedItems containsSemiMixedTypes="0" containsString="0" containsNumber="1" minValue="6.5" maxValue="25"/>
    </cacheField>
    <cacheField name="Vendite" numFmtId="44">
      <sharedItems containsSemiMixedTypes="0" containsString="0" containsNumber="1" containsInteger="1" minValue="750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500"/>
    <n v="15.75"/>
    <n v="7875"/>
  </r>
  <r>
    <x v="0"/>
    <x v="1"/>
    <n v="1200"/>
    <n v="8.5"/>
    <n v="10200"/>
  </r>
  <r>
    <x v="1"/>
    <x v="2"/>
    <n v="800"/>
    <n v="12.25"/>
    <n v="9800"/>
  </r>
  <r>
    <x v="0"/>
    <x v="3"/>
    <n v="300"/>
    <n v="25"/>
    <n v="7500"/>
  </r>
  <r>
    <x v="1"/>
    <x v="4"/>
    <n v="1500"/>
    <n v="6.5"/>
    <n v="9750"/>
  </r>
  <r>
    <x v="2"/>
    <x v="5"/>
    <n v="700"/>
    <n v="18.75"/>
    <n v="13125"/>
  </r>
  <r>
    <x v="2"/>
    <x v="6"/>
    <n v="900"/>
    <n v="14"/>
    <n v="12600"/>
  </r>
  <r>
    <x v="1"/>
    <x v="7"/>
    <n v="1100"/>
    <n v="10.5"/>
    <n v="11550"/>
  </r>
  <r>
    <x v="2"/>
    <x v="8"/>
    <n v="600"/>
    <n v="20"/>
    <n v="12000"/>
  </r>
  <r>
    <x v="3"/>
    <x v="9"/>
    <n v="1000"/>
    <n v="13.5"/>
    <n v="1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6754F-FAE1-4740-9AF0-33FA1F3FAB21}" name="Tabella pivot16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4">
  <location ref="H9:I20" firstHeaderRow="1" firstDataRow="1" firstDataCol="1"/>
  <pivotFields count="5">
    <pivotField showAll="0"/>
    <pivotField axis="axisRow" showAll="0" sortType="descending">
      <items count="11">
        <item x="6"/>
        <item x="1"/>
        <item x="5"/>
        <item x="4"/>
        <item x="7"/>
        <item x="2"/>
        <item x="8"/>
        <item x="3"/>
        <item x="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dataField="1" numFmtId="44" showAll="0"/>
  </pivotFields>
  <rowFields count="1">
    <field x="1"/>
  </rowFields>
  <rowItems count="11">
    <i>
      <x v="9"/>
    </i>
    <i>
      <x v="2"/>
    </i>
    <i>
      <x/>
    </i>
    <i>
      <x v="6"/>
    </i>
    <i>
      <x v="4"/>
    </i>
    <i>
      <x v="1"/>
    </i>
    <i>
      <x v="5"/>
    </i>
    <i>
      <x v="3"/>
    </i>
    <i>
      <x v="8"/>
    </i>
    <i>
      <x v="7"/>
    </i>
    <i t="grand">
      <x/>
    </i>
  </rowItems>
  <colItems count="1">
    <i/>
  </colItems>
  <dataFields count="1">
    <dataField name="Somma di Vendite" fld="4" baseField="0" baseItem="0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98550-76F9-4021-9A19-24285C3EF27D}" name="Tabella pivot15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5">
  <location ref="H2:I7" firstHeaderRow="1" firstDataRow="1" firstDataCol="1"/>
  <pivotFields count="5"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numFmtId="44" showAll="0"/>
    <pivotField dataField="1"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Vendite" fld="4" baseField="0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4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4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4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187E1-00F8-4D8E-A852-5F50DF5A9605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5" rowHeaderCaption="AZIENDE">
  <location ref="B18:C23" firstHeaderRow="1" firstDataRow="1" firstDataCol="1"/>
  <pivotFields count="5"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numFmtId="44" showAll="0"/>
    <pivotField dataField="1"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Vendite Tot." fld="4" baseField="0" baseItem="0"/>
  </dataFields>
  <formats count="24">
    <format dxfId="111">
      <pivotArea type="all" dataOnly="0" outline="0" fieldPosition="0"/>
    </format>
    <format dxfId="110">
      <pivotArea outline="0" collapsedLevelsAreSubtotals="1" fieldPosition="0"/>
    </format>
    <format dxfId="109">
      <pivotArea field="0" type="button" dataOnly="0" labelOnly="1" outline="0" axis="axisRow" fieldPosition="0"/>
    </format>
    <format dxfId="108">
      <pivotArea dataOnly="0" labelOnly="1" fieldPosition="0">
        <references count="1">
          <reference field="0" count="0"/>
        </references>
      </pivotArea>
    </format>
    <format dxfId="107">
      <pivotArea dataOnly="0" labelOnly="1" grandRow="1" outline="0" fieldPosition="0"/>
    </format>
    <format dxfId="106">
      <pivotArea dataOnly="0" labelOnly="1" outline="0" axis="axisValues" fieldPosition="0"/>
    </format>
    <format dxfId="97">
      <pivotArea type="all" dataOnly="0" outline="0" fieldPosition="0"/>
    </format>
    <format dxfId="96">
      <pivotArea outline="0" collapsedLevelsAreSubtotals="1" fieldPosition="0"/>
    </format>
    <format dxfId="95">
      <pivotArea field="0" type="button" dataOnly="0" labelOnly="1" outline="0" axis="axisRow" fieldPosition="0"/>
    </format>
    <format dxfId="94">
      <pivotArea dataOnly="0" labelOnly="1" fieldPosition="0">
        <references count="1">
          <reference field="0" count="0"/>
        </references>
      </pivotArea>
    </format>
    <format dxfId="93">
      <pivotArea dataOnly="0" labelOnly="1" grandRow="1" outline="0" fieldPosition="0"/>
    </format>
    <format dxfId="92">
      <pivotArea dataOnly="0" labelOnly="1" outline="0" axis="axisValues" fieldPosition="0"/>
    </format>
    <format dxfId="53">
      <pivotArea type="all" dataOnly="0" outline="0" fieldPosition="0"/>
    </format>
    <format dxfId="46">
      <pivotArea outline="0" collapsedLevelsAreSubtotals="1" fieldPosition="0"/>
    </format>
    <format dxfId="45">
      <pivotArea field="0" type="button" dataOnly="0" labelOnly="1" outline="0" axis="axisRow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  <format dxfId="25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4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4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4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13E9B-0BE6-415C-A086-429A2FF9E996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4" rowHeaderCaption="Prodotti">
  <location ref="B50:C61" firstHeaderRow="1" firstDataRow="1" firstDataCol="1"/>
  <pivotFields count="5">
    <pivotField showAll="0"/>
    <pivotField axis="axisRow" showAll="0" sortType="descending">
      <items count="11">
        <item x="6"/>
        <item x="1"/>
        <item x="5"/>
        <item x="4"/>
        <item x="7"/>
        <item x="2"/>
        <item x="8"/>
        <item x="3"/>
        <item x="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dataField="1" numFmtId="44" showAll="0"/>
  </pivotFields>
  <rowFields count="1">
    <field x="1"/>
  </rowFields>
  <rowItems count="11">
    <i>
      <x v="9"/>
    </i>
    <i>
      <x v="2"/>
    </i>
    <i>
      <x/>
    </i>
    <i>
      <x v="6"/>
    </i>
    <i>
      <x v="4"/>
    </i>
    <i>
      <x v="1"/>
    </i>
    <i>
      <x v="5"/>
    </i>
    <i>
      <x v="3"/>
    </i>
    <i>
      <x v="8"/>
    </i>
    <i>
      <x v="7"/>
    </i>
    <i t="grand">
      <x/>
    </i>
  </rowItems>
  <colItems count="1">
    <i/>
  </colItems>
  <dataFields count="1">
    <dataField name="Vendite Tot." fld="4" baseField="0" baseItem="0"/>
  </dataFields>
  <formats count="24">
    <format dxfId="104">
      <pivotArea type="all" dataOnly="0" outline="0" fieldPosition="0"/>
    </format>
    <format dxfId="103">
      <pivotArea outline="0" collapsedLevelsAreSubtotals="1" fieldPosition="0"/>
    </format>
    <format dxfId="102">
      <pivotArea field="1" type="button" dataOnly="0" labelOnly="1" outline="0" axis="axisRow" fieldPosition="0"/>
    </format>
    <format dxfId="101">
      <pivotArea dataOnly="0" labelOnly="1" fieldPosition="0">
        <references count="1">
          <reference field="1" count="0"/>
        </references>
      </pivotArea>
    </format>
    <format dxfId="100">
      <pivotArea dataOnly="0" labelOnly="1" grandRow="1" outline="0" fieldPosition="0"/>
    </format>
    <format dxfId="99">
      <pivotArea dataOnly="0" labelOnly="1" outline="0" axis="axisValues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1" type="button" dataOnly="0" labelOnly="1" outline="0" axis="axisRow" fieldPosition="0"/>
    </format>
    <format dxfId="87">
      <pivotArea dataOnly="0" labelOnly="1" fieldPosition="0">
        <references count="1">
          <reference field="1" count="0"/>
        </references>
      </pivotArea>
    </format>
    <format dxfId="86">
      <pivotArea dataOnly="0" labelOnly="1" grandRow="1" outline="0" fieldPosition="0"/>
    </format>
    <format dxfId="85">
      <pivotArea dataOnly="0" labelOnly="1" outline="0" axis="axisValues" fieldPosition="0"/>
    </format>
    <format dxfId="40">
      <pivotArea type="all" dataOnly="0" outline="0" fieldPosition="0"/>
    </format>
    <format dxfId="33">
      <pivotArea outline="0" collapsedLevelsAreSubtotals="1" fieldPosition="0"/>
    </format>
    <format dxfId="32">
      <pivotArea field="1" type="button" dataOnly="0" labelOnly="1" outline="0" axis="axisRow" fieldPosition="0"/>
    </format>
    <format dxfId="31">
      <pivotArea dataOnly="0" labelOnly="1" fieldPosition="0">
        <references count="1">
          <reference field="1" count="0"/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  <format dxfId="12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8A3AB-2B0C-42E7-B0EE-B6FAAF104570}">
  <dimension ref="A1"/>
  <sheetViews>
    <sheetView workbookViewId="0">
      <selection activeCell="T20" sqref="T20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V32"/>
  <sheetViews>
    <sheetView tabSelected="1" zoomScaleNormal="100" workbookViewId="0">
      <selection activeCell="J15" sqref="J15"/>
    </sheetView>
  </sheetViews>
  <sheetFormatPr defaultColWidth="12.6640625" defaultRowHeight="15.75" customHeight="1" x14ac:dyDescent="0.25"/>
  <cols>
    <col min="1" max="1" width="3.6640625" customWidth="1"/>
    <col min="2" max="2" width="23.21875" style="4" customWidth="1"/>
    <col min="3" max="3" width="12.88671875" style="4" customWidth="1"/>
    <col min="4" max="4" width="16" style="4" customWidth="1"/>
    <col min="5" max="5" width="14.5546875" style="5" customWidth="1"/>
    <col min="6" max="6" width="26.6640625" style="5" customWidth="1"/>
    <col min="8" max="8" width="17.88671875" bestFit="1" customWidth="1"/>
    <col min="9" max="9" width="16.77734375" bestFit="1" customWidth="1"/>
  </cols>
  <sheetData>
    <row r="2" spans="2:22" ht="13.8" x14ac:dyDescent="0.25">
      <c r="B2" s="6" t="s">
        <v>0</v>
      </c>
      <c r="C2" s="6" t="s">
        <v>1</v>
      </c>
      <c r="D2" s="6" t="s">
        <v>2</v>
      </c>
      <c r="E2" s="7" t="s">
        <v>3</v>
      </c>
      <c r="F2" s="7" t="s">
        <v>20</v>
      </c>
      <c r="G2" s="1"/>
      <c r="H2" s="2" t="s">
        <v>18</v>
      </c>
      <c r="I2" t="s">
        <v>21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3.2" x14ac:dyDescent="0.25">
      <c r="B3" s="8" t="s">
        <v>4</v>
      </c>
      <c r="C3" s="8" t="s">
        <v>5</v>
      </c>
      <c r="D3" s="8">
        <v>500</v>
      </c>
      <c r="E3" s="9">
        <v>15.75</v>
      </c>
      <c r="F3" s="9">
        <f>E3*D3</f>
        <v>7875</v>
      </c>
      <c r="H3" s="3" t="s">
        <v>11</v>
      </c>
      <c r="I3">
        <v>37725</v>
      </c>
    </row>
    <row r="4" spans="2:22" ht="13.2" x14ac:dyDescent="0.25">
      <c r="B4" s="8" t="s">
        <v>4</v>
      </c>
      <c r="C4" s="8" t="s">
        <v>6</v>
      </c>
      <c r="D4" s="8">
        <v>1200</v>
      </c>
      <c r="E4" s="9">
        <v>8.5</v>
      </c>
      <c r="F4" s="9">
        <f t="shared" ref="F4:F12" si="0">E4*D4</f>
        <v>10200</v>
      </c>
      <c r="H4" s="3" t="s">
        <v>16</v>
      </c>
      <c r="I4">
        <v>13500</v>
      </c>
    </row>
    <row r="5" spans="2:22" ht="13.2" x14ac:dyDescent="0.25">
      <c r="B5" s="8" t="s">
        <v>7</v>
      </c>
      <c r="C5" s="8" t="s">
        <v>8</v>
      </c>
      <c r="D5" s="8">
        <v>800</v>
      </c>
      <c r="E5" s="9">
        <v>12.25</v>
      </c>
      <c r="F5" s="9">
        <f t="shared" si="0"/>
        <v>9800</v>
      </c>
      <c r="H5" s="3" t="s">
        <v>7</v>
      </c>
      <c r="I5">
        <v>31100</v>
      </c>
    </row>
    <row r="6" spans="2:22" ht="13.2" x14ac:dyDescent="0.25">
      <c r="B6" s="8" t="s">
        <v>4</v>
      </c>
      <c r="C6" s="8" t="s">
        <v>9</v>
      </c>
      <c r="D6" s="8">
        <v>300</v>
      </c>
      <c r="E6" s="9">
        <v>25</v>
      </c>
      <c r="F6" s="9">
        <f t="shared" si="0"/>
        <v>7500</v>
      </c>
      <c r="H6" s="3" t="s">
        <v>4</v>
      </c>
      <c r="I6">
        <v>25575</v>
      </c>
    </row>
    <row r="7" spans="2:22" ht="13.2" x14ac:dyDescent="0.25">
      <c r="B7" s="8" t="s">
        <v>7</v>
      </c>
      <c r="C7" s="8" t="s">
        <v>10</v>
      </c>
      <c r="D7" s="8">
        <v>1500</v>
      </c>
      <c r="E7" s="9">
        <v>6.5</v>
      </c>
      <c r="F7" s="9">
        <f t="shared" si="0"/>
        <v>9750</v>
      </c>
      <c r="H7" s="3" t="s">
        <v>19</v>
      </c>
      <c r="I7">
        <v>107900</v>
      </c>
    </row>
    <row r="8" spans="2:22" ht="13.2" x14ac:dyDescent="0.25">
      <c r="B8" s="8" t="s">
        <v>11</v>
      </c>
      <c r="C8" s="8" t="s">
        <v>12</v>
      </c>
      <c r="D8" s="8">
        <v>700</v>
      </c>
      <c r="E8" s="9">
        <v>18.75</v>
      </c>
      <c r="F8" s="9">
        <f t="shared" si="0"/>
        <v>13125</v>
      </c>
    </row>
    <row r="9" spans="2:22" ht="13.2" x14ac:dyDescent="0.25">
      <c r="B9" s="8" t="s">
        <v>11</v>
      </c>
      <c r="C9" s="8" t="s">
        <v>13</v>
      </c>
      <c r="D9" s="8">
        <v>900</v>
      </c>
      <c r="E9" s="9">
        <v>14</v>
      </c>
      <c r="F9" s="9">
        <f t="shared" si="0"/>
        <v>12600</v>
      </c>
      <c r="H9" s="2" t="s">
        <v>18</v>
      </c>
      <c r="I9" t="s">
        <v>21</v>
      </c>
    </row>
    <row r="10" spans="2:22" ht="13.2" x14ac:dyDescent="0.25">
      <c r="B10" s="8" t="s">
        <v>7</v>
      </c>
      <c r="C10" s="8" t="s">
        <v>14</v>
      </c>
      <c r="D10" s="8">
        <v>1100</v>
      </c>
      <c r="E10" s="9">
        <v>10.5</v>
      </c>
      <c r="F10" s="9">
        <f t="shared" si="0"/>
        <v>11550</v>
      </c>
      <c r="H10" s="3" t="s">
        <v>17</v>
      </c>
      <c r="I10">
        <v>13500</v>
      </c>
    </row>
    <row r="11" spans="2:22" ht="13.2" x14ac:dyDescent="0.25">
      <c r="B11" s="8" t="s">
        <v>11</v>
      </c>
      <c r="C11" s="8" t="s">
        <v>15</v>
      </c>
      <c r="D11" s="8">
        <v>600</v>
      </c>
      <c r="E11" s="9">
        <v>20</v>
      </c>
      <c r="F11" s="9">
        <f t="shared" si="0"/>
        <v>12000</v>
      </c>
      <c r="H11" s="3" t="s">
        <v>12</v>
      </c>
      <c r="I11">
        <v>13125</v>
      </c>
    </row>
    <row r="12" spans="2:22" ht="13.2" x14ac:dyDescent="0.25">
      <c r="B12" s="8" t="s">
        <v>16</v>
      </c>
      <c r="C12" s="8" t="s">
        <v>17</v>
      </c>
      <c r="D12" s="8">
        <v>1000</v>
      </c>
      <c r="E12" s="9">
        <v>13.5</v>
      </c>
      <c r="F12" s="9">
        <f t="shared" si="0"/>
        <v>13500</v>
      </c>
      <c r="H12" s="3" t="s">
        <v>13</v>
      </c>
      <c r="I12">
        <v>12600</v>
      </c>
    </row>
    <row r="13" spans="2:22" ht="15.75" customHeight="1" x14ac:dyDescent="0.25">
      <c r="H13" s="3" t="s">
        <v>15</v>
      </c>
      <c r="I13">
        <v>12000</v>
      </c>
    </row>
    <row r="14" spans="2:22" ht="15.75" customHeight="1" x14ac:dyDescent="0.25">
      <c r="B14" s="10" t="s">
        <v>22</v>
      </c>
      <c r="C14" s="10"/>
      <c r="D14" s="10"/>
      <c r="E14" s="10"/>
      <c r="F14" s="10"/>
      <c r="H14" s="3" t="s">
        <v>14</v>
      </c>
      <c r="I14">
        <v>11550</v>
      </c>
    </row>
    <row r="15" spans="2:22" ht="15.75" customHeight="1" x14ac:dyDescent="0.25">
      <c r="H15" s="3" t="s">
        <v>6</v>
      </c>
      <c r="I15">
        <v>10200</v>
      </c>
    </row>
    <row r="16" spans="2:22" ht="15.75" customHeight="1" x14ac:dyDescent="0.25">
      <c r="H16" s="3" t="s">
        <v>8</v>
      </c>
      <c r="I16">
        <v>9800</v>
      </c>
    </row>
    <row r="17" spans="2:9" ht="15.75" customHeight="1" x14ac:dyDescent="0.25">
      <c r="H17" s="3" t="s">
        <v>10</v>
      </c>
      <c r="I17">
        <v>9750</v>
      </c>
    </row>
    <row r="18" spans="2:9" ht="15.75" customHeight="1" x14ac:dyDescent="0.25">
      <c r="H18" s="3" t="s">
        <v>5</v>
      </c>
      <c r="I18">
        <v>7875</v>
      </c>
    </row>
    <row r="19" spans="2:9" ht="15.75" customHeight="1" x14ac:dyDescent="0.25">
      <c r="H19" s="3" t="s">
        <v>9</v>
      </c>
      <c r="I19">
        <v>7500</v>
      </c>
    </row>
    <row r="20" spans="2:9" ht="15.75" customHeight="1" x14ac:dyDescent="0.25">
      <c r="H20" s="3" t="s">
        <v>19</v>
      </c>
      <c r="I20">
        <v>107900</v>
      </c>
    </row>
    <row r="32" spans="2:9" ht="15.75" customHeight="1" x14ac:dyDescent="0.25">
      <c r="B32" s="10" t="s">
        <v>23</v>
      </c>
      <c r="C32" s="10"/>
      <c r="D32" s="10"/>
      <c r="E32" s="10"/>
      <c r="F32" s="10"/>
    </row>
  </sheetData>
  <mergeCells count="2">
    <mergeCell ref="B14:F14"/>
    <mergeCell ref="B32:F32"/>
  </mergeCells>
  <printOptions horizontalCentered="1"/>
  <pageMargins left="0.19685039370078741" right="0.19685039370078741" top="0.5083333333333333" bottom="0.39370078740157483" header="0.31496062992125984" footer="0.31496062992125984"/>
  <pageSetup paperSize="9" fitToWidth="0" fitToHeight="0" orientation="portrait" r:id="rId3"/>
  <headerFooter>
    <oddHeader>&amp;CSPESE RECENTI</oddHeader>
  </headerFooter>
  <rowBreaks count="2" manualBreakCount="2">
    <brk id="29" max="16383" man="1"/>
    <brk id="35" max="16383" man="1"/>
  </rowBreaks>
  <colBreaks count="1" manualBreakCount="1">
    <brk id="7" max="1048575" man="1"/>
  </colBrea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8586-E0B8-44F3-90CC-C652C5BCB8E5}">
  <dimension ref="A3:V61"/>
  <sheetViews>
    <sheetView view="pageBreakPreview" topLeftCell="A51" zoomScale="60" zoomScaleNormal="100" workbookViewId="0">
      <selection activeCell="A50" sqref="A50"/>
    </sheetView>
  </sheetViews>
  <sheetFormatPr defaultColWidth="12.6640625" defaultRowHeight="15.75" customHeight="1" x14ac:dyDescent="0.25"/>
  <cols>
    <col min="1" max="1" width="11.5546875" style="14" customWidth="1"/>
    <col min="2" max="3" width="18.44140625" style="15" bestFit="1" customWidth="1"/>
    <col min="4" max="4" width="16" style="15" customWidth="1"/>
    <col min="5" max="5" width="14.5546875" style="21" customWidth="1"/>
    <col min="6" max="6" width="26.6640625" style="21" customWidth="1"/>
    <col min="7" max="7" width="12.6640625" style="14"/>
    <col min="8" max="8" width="17.88671875" style="14" bestFit="1" customWidth="1"/>
    <col min="9" max="9" width="16.77734375" style="11" bestFit="1" customWidth="1"/>
    <col min="10" max="16384" width="12.6640625" style="11"/>
  </cols>
  <sheetData>
    <row r="3" spans="1:22" ht="13.8" x14ac:dyDescent="0.25">
      <c r="C3" s="16" t="s">
        <v>0</v>
      </c>
      <c r="D3" s="16" t="s">
        <v>1</v>
      </c>
      <c r="E3" s="16" t="s">
        <v>2</v>
      </c>
      <c r="F3" s="17" t="s">
        <v>3</v>
      </c>
      <c r="G3" s="17" t="s">
        <v>20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13.2" x14ac:dyDescent="0.25">
      <c r="C4" s="18" t="s">
        <v>4</v>
      </c>
      <c r="D4" s="18" t="s">
        <v>5</v>
      </c>
      <c r="E4" s="18">
        <v>500</v>
      </c>
      <c r="F4" s="19">
        <v>15.75</v>
      </c>
      <c r="G4" s="19">
        <f>F4*E4</f>
        <v>7875</v>
      </c>
    </row>
    <row r="5" spans="1:22" ht="13.2" x14ac:dyDescent="0.25">
      <c r="C5" s="18" t="s">
        <v>4</v>
      </c>
      <c r="D5" s="18" t="s">
        <v>6</v>
      </c>
      <c r="E5" s="18">
        <v>1200</v>
      </c>
      <c r="F5" s="19">
        <v>8.5</v>
      </c>
      <c r="G5" s="19">
        <f t="shared" ref="G5:G13" si="0">F5*E5</f>
        <v>10200</v>
      </c>
    </row>
    <row r="6" spans="1:22" ht="13.2" x14ac:dyDescent="0.25">
      <c r="C6" s="18" t="s">
        <v>7</v>
      </c>
      <c r="D6" s="18" t="s">
        <v>8</v>
      </c>
      <c r="E6" s="18">
        <v>800</v>
      </c>
      <c r="F6" s="19">
        <v>12.25</v>
      </c>
      <c r="G6" s="19">
        <f t="shared" si="0"/>
        <v>9800</v>
      </c>
    </row>
    <row r="7" spans="1:22" ht="13.2" x14ac:dyDescent="0.25">
      <c r="C7" s="18" t="s">
        <v>4</v>
      </c>
      <c r="D7" s="18" t="s">
        <v>9</v>
      </c>
      <c r="E7" s="18">
        <v>300</v>
      </c>
      <c r="F7" s="19">
        <v>25</v>
      </c>
      <c r="G7" s="19">
        <f t="shared" si="0"/>
        <v>7500</v>
      </c>
    </row>
    <row r="8" spans="1:22" ht="13.2" x14ac:dyDescent="0.25">
      <c r="C8" s="18" t="s">
        <v>7</v>
      </c>
      <c r="D8" s="18" t="s">
        <v>10</v>
      </c>
      <c r="E8" s="18">
        <v>1500</v>
      </c>
      <c r="F8" s="19">
        <v>6.5</v>
      </c>
      <c r="G8" s="19">
        <f t="shared" si="0"/>
        <v>9750</v>
      </c>
    </row>
    <row r="9" spans="1:22" ht="13.2" x14ac:dyDescent="0.25">
      <c r="C9" s="18" t="s">
        <v>11</v>
      </c>
      <c r="D9" s="18" t="s">
        <v>12</v>
      </c>
      <c r="E9" s="18">
        <v>700</v>
      </c>
      <c r="F9" s="19">
        <v>18.75</v>
      </c>
      <c r="G9" s="19">
        <f t="shared" si="0"/>
        <v>13125</v>
      </c>
    </row>
    <row r="10" spans="1:22" ht="13.2" x14ac:dyDescent="0.25">
      <c r="C10" s="18" t="s">
        <v>11</v>
      </c>
      <c r="D10" s="18" t="s">
        <v>13</v>
      </c>
      <c r="E10" s="18">
        <v>900</v>
      </c>
      <c r="F10" s="19">
        <v>14</v>
      </c>
      <c r="G10" s="19">
        <f t="shared" si="0"/>
        <v>12600</v>
      </c>
    </row>
    <row r="11" spans="1:22" ht="13.2" x14ac:dyDescent="0.25">
      <c r="C11" s="18" t="s">
        <v>7</v>
      </c>
      <c r="D11" s="18" t="s">
        <v>14</v>
      </c>
      <c r="E11" s="18">
        <v>1100</v>
      </c>
      <c r="F11" s="19">
        <v>10.5</v>
      </c>
      <c r="G11" s="19">
        <f t="shared" si="0"/>
        <v>11550</v>
      </c>
    </row>
    <row r="12" spans="1:22" ht="13.2" x14ac:dyDescent="0.25">
      <c r="C12" s="18" t="s">
        <v>11</v>
      </c>
      <c r="D12" s="18" t="s">
        <v>15</v>
      </c>
      <c r="E12" s="18">
        <v>600</v>
      </c>
      <c r="F12" s="19">
        <v>20</v>
      </c>
      <c r="G12" s="19">
        <f t="shared" si="0"/>
        <v>12000</v>
      </c>
    </row>
    <row r="13" spans="1:22" ht="13.2" x14ac:dyDescent="0.25">
      <c r="C13" s="18" t="s">
        <v>16</v>
      </c>
      <c r="D13" s="18" t="s">
        <v>17</v>
      </c>
      <c r="E13" s="18">
        <v>1000</v>
      </c>
      <c r="F13" s="19">
        <v>13.5</v>
      </c>
      <c r="G13" s="19">
        <f t="shared" si="0"/>
        <v>13500</v>
      </c>
    </row>
    <row r="16" spans="1:22" ht="15.75" customHeight="1" x14ac:dyDescent="0.25">
      <c r="A16" s="13" t="s">
        <v>22</v>
      </c>
      <c r="B16" s="13"/>
      <c r="C16" s="13"/>
      <c r="D16" s="13"/>
      <c r="E16" s="13"/>
      <c r="F16" s="13"/>
      <c r="G16" s="13"/>
      <c r="H16" s="13"/>
    </row>
    <row r="18" spans="2:3" ht="15.75" customHeight="1" x14ac:dyDescent="0.25">
      <c r="B18" s="20" t="s">
        <v>24</v>
      </c>
      <c r="C18" s="20" t="s">
        <v>25</v>
      </c>
    </row>
    <row r="19" spans="2:3" ht="15.75" customHeight="1" x14ac:dyDescent="0.25">
      <c r="B19" s="20" t="s">
        <v>11</v>
      </c>
      <c r="C19" s="20">
        <v>37725</v>
      </c>
    </row>
    <row r="20" spans="2:3" ht="15.75" customHeight="1" x14ac:dyDescent="0.25">
      <c r="B20" s="20" t="s">
        <v>16</v>
      </c>
      <c r="C20" s="20">
        <v>13500</v>
      </c>
    </row>
    <row r="21" spans="2:3" ht="15.75" customHeight="1" x14ac:dyDescent="0.25">
      <c r="B21" s="20" t="s">
        <v>7</v>
      </c>
      <c r="C21" s="20">
        <v>31100</v>
      </c>
    </row>
    <row r="22" spans="2:3" ht="15.75" customHeight="1" x14ac:dyDescent="0.25">
      <c r="B22" s="20" t="s">
        <v>4</v>
      </c>
      <c r="C22" s="20">
        <v>25575</v>
      </c>
    </row>
    <row r="23" spans="2:3" ht="15.75" customHeight="1" x14ac:dyDescent="0.25">
      <c r="B23" s="20" t="s">
        <v>19</v>
      </c>
      <c r="C23" s="20">
        <v>107900</v>
      </c>
    </row>
    <row r="48" spans="1:8" ht="15.75" customHeight="1" x14ac:dyDescent="0.25">
      <c r="A48" s="13" t="s">
        <v>23</v>
      </c>
      <c r="B48" s="13"/>
      <c r="C48" s="13"/>
      <c r="D48" s="13"/>
      <c r="E48" s="13"/>
      <c r="F48" s="13"/>
      <c r="G48" s="13"/>
      <c r="H48" s="13"/>
    </row>
    <row r="49" spans="2:7" ht="15.75" customHeight="1" x14ac:dyDescent="0.25">
      <c r="E49" s="15"/>
      <c r="F49" s="15"/>
      <c r="G49" s="15"/>
    </row>
    <row r="50" spans="2:7" ht="15.75" customHeight="1" x14ac:dyDescent="0.25">
      <c r="B50" s="20" t="s">
        <v>26</v>
      </c>
      <c r="C50" s="20" t="s">
        <v>25</v>
      </c>
    </row>
    <row r="51" spans="2:7" ht="15.75" customHeight="1" x14ac:dyDescent="0.25">
      <c r="B51" s="20" t="s">
        <v>17</v>
      </c>
      <c r="C51" s="20">
        <v>13500</v>
      </c>
    </row>
    <row r="52" spans="2:7" ht="15.75" customHeight="1" x14ac:dyDescent="0.25">
      <c r="B52" s="20" t="s">
        <v>12</v>
      </c>
      <c r="C52" s="20">
        <v>13125</v>
      </c>
    </row>
    <row r="53" spans="2:7" ht="15.75" customHeight="1" x14ac:dyDescent="0.25">
      <c r="B53" s="20" t="s">
        <v>13</v>
      </c>
      <c r="C53" s="20">
        <v>12600</v>
      </c>
    </row>
    <row r="54" spans="2:7" ht="15.75" customHeight="1" x14ac:dyDescent="0.25">
      <c r="B54" s="20" t="s">
        <v>15</v>
      </c>
      <c r="C54" s="20">
        <v>12000</v>
      </c>
    </row>
    <row r="55" spans="2:7" ht="15.75" customHeight="1" x14ac:dyDescent="0.25">
      <c r="B55" s="20" t="s">
        <v>14</v>
      </c>
      <c r="C55" s="20">
        <v>11550</v>
      </c>
    </row>
    <row r="56" spans="2:7" ht="15.75" customHeight="1" x14ac:dyDescent="0.25">
      <c r="B56" s="20" t="s">
        <v>6</v>
      </c>
      <c r="C56" s="20">
        <v>10200</v>
      </c>
    </row>
    <row r="57" spans="2:7" ht="15.75" customHeight="1" x14ac:dyDescent="0.25">
      <c r="B57" s="20" t="s">
        <v>8</v>
      </c>
      <c r="C57" s="20">
        <v>9800</v>
      </c>
    </row>
    <row r="58" spans="2:7" ht="15.75" customHeight="1" x14ac:dyDescent="0.25">
      <c r="B58" s="20" t="s">
        <v>10</v>
      </c>
      <c r="C58" s="20">
        <v>9750</v>
      </c>
    </row>
    <row r="59" spans="2:7" ht="15.75" customHeight="1" x14ac:dyDescent="0.25">
      <c r="B59" s="20" t="s">
        <v>5</v>
      </c>
      <c r="C59" s="20">
        <v>7875</v>
      </c>
    </row>
    <row r="60" spans="2:7" ht="15.75" customHeight="1" x14ac:dyDescent="0.25">
      <c r="B60" s="20" t="s">
        <v>9</v>
      </c>
      <c r="C60" s="20">
        <v>7500</v>
      </c>
    </row>
    <row r="61" spans="2:7" ht="15.75" customHeight="1" x14ac:dyDescent="0.25">
      <c r="B61" s="20" t="s">
        <v>19</v>
      </c>
      <c r="C61" s="20">
        <v>107900</v>
      </c>
    </row>
  </sheetData>
  <mergeCells count="2">
    <mergeCell ref="A16:H16"/>
    <mergeCell ref="A48:H48"/>
  </mergeCells>
  <pageMargins left="0.25" right="0.25" top="0.75" bottom="0.75" header="0.3" footer="0.3"/>
  <pageSetup paperSize="9" scale="74" fitToWidth="0" fitToHeight="3" orientation="portrait" r:id="rId3"/>
  <headerFooter>
    <oddHeader>&amp;CSPESE RECENTI</oddHeader>
  </headerFooter>
  <rowBreaks count="2" manualBreakCount="2">
    <brk id="15" max="7" man="1"/>
    <brk id="46" max="7" man="1"/>
  </row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6</vt:i4>
      </vt:variant>
    </vt:vector>
  </HeadingPairs>
  <TitlesOfParts>
    <vt:vector size="9" baseType="lpstr">
      <vt:lpstr>Esercizio</vt:lpstr>
      <vt:lpstr>Prodotti</vt:lpstr>
      <vt:lpstr>Stampa</vt:lpstr>
      <vt:lpstr>Prodotti!Area_stampa</vt:lpstr>
      <vt:lpstr>Stampa!Area_stampa</vt:lpstr>
      <vt:lpstr>Azienda</vt:lpstr>
      <vt:lpstr>Prezzo</vt:lpstr>
      <vt:lpstr>Prodotto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Barison Michele</dc:creator>
  <cp:lastModifiedBy>Barison Michele</cp:lastModifiedBy>
  <cp:lastPrinted>2024-11-14T17:43:21Z</cp:lastPrinted>
  <dcterms:created xsi:type="dcterms:W3CDTF">2024-11-13T15:52:10Z</dcterms:created>
  <dcterms:modified xsi:type="dcterms:W3CDTF">2024-11-14T17:47:02Z</dcterms:modified>
</cp:coreProperties>
</file>