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a" sheetId="1" state="visible" r:id="rId2"/>
    <sheet name="Argomenti aggiuntivi" sheetId="2" state="hidden" r:id="rId3"/>
  </sheets>
  <definedNames>
    <definedName function="false" hidden="false" localSheetId="0" name="_xlnm.Print_Area" vbProcedure="false">Programma!$B$2:$K$33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<sst xmlns="http://schemas.openxmlformats.org/spreadsheetml/2006/main" count="144" uniqueCount="68">
  <si>
    <t xml:space="preserve">Martedi</t>
  </si>
  <si>
    <t xml:space="preserve">10.15-12.15</t>
  </si>
  <si>
    <t xml:space="preserve">Giovedi</t>
  </si>
  <si>
    <t xml:space="preserve">Ore</t>
  </si>
  <si>
    <t xml:space="preserve">Lezione</t>
  </si>
  <si>
    <t xml:space="preserve">Lab</t>
  </si>
  <si>
    <t xml:space="preserve">Ore Totali</t>
  </si>
  <si>
    <t xml:space="preserve">Ore Lezione cum</t>
  </si>
  <si>
    <t xml:space="preserve">Ore Lab Cum</t>
  </si>
  <si>
    <t xml:space="preserve">Argomento Lez</t>
  </si>
  <si>
    <t xml:space="preserve">Programma 2013-2014</t>
  </si>
  <si>
    <t xml:space="preserve">Argomento Eser</t>
  </si>
  <si>
    <t xml:space="preserve">Note</t>
  </si>
  <si>
    <t xml:space="preserve">Tuesday</t>
  </si>
  <si>
    <t xml:space="preserve">2</t>
  </si>
  <si>
    <t xml:space="preserve">Introduzione, primi elementi di c++</t>
  </si>
  <si>
    <t xml:space="preserve">Thursday</t>
  </si>
  <si>
    <t xml:space="preserve">Set up of computing environment + altre 2 (bash, git, compilazione)</t>
  </si>
  <si>
    <t xml:space="preserve">Intro to CPP</t>
  </si>
  <si>
    <t xml:space="preserve">1</t>
  </si>
  <si>
    <t xml:space="preserve">Finire intro c++ con esempi</t>
  </si>
  <si>
    <t xml:space="preserve">Qualche esempio C++</t>
  </si>
  <si>
    <t xml:space="preserve">Classes </t>
  </si>
  <si>
    <t xml:space="preserve">Esempio di uso di classi</t>
  </si>
  <si>
    <t xml:space="preserve">LF indisponibile</t>
  </si>
  <si>
    <t xml:space="preserve">Fine introduzione C++ (smart pointers. floating points)</t>
  </si>
  <si>
    <t xml:space="preserve">0</t>
  </si>
  <si>
    <t xml:space="preserve">Lauree Magistrali</t>
  </si>
  <si>
    <t xml:space="preserve">Intro to parallel + MPI</t>
  </si>
  <si>
    <t xml:space="preserve">Esempi di C++ + primo esempio MPI</t>
  </si>
  <si>
    <t xml:space="preserve">MPI</t>
  </si>
  <si>
    <t xml:space="preserve">Completamento MPI</t>
  </si>
  <si>
    <t xml:space="preserve">Altri esempi MPI</t>
  </si>
  <si>
    <t xml:space="preserve">OpenMP</t>
  </si>
  <si>
    <t xml:space="preserve">Completamento OpenMP</t>
  </si>
  <si>
    <t xml:space="preserve">Primi esempi openMP</t>
  </si>
  <si>
    <t xml:space="preserve">Festa</t>
  </si>
  <si>
    <t xml:space="preserve">Esempi calcolo Parallelo</t>
  </si>
  <si>
    <t xml:space="preserve">Prove in itinere</t>
  </si>
  <si>
    <t xml:space="preserve">Makefile</t>
  </si>
  <si>
    <t xml:space="preserve">Lauree </t>
  </si>
  <si>
    <t xml:space="preserve">Lez</t>
  </si>
  <si>
    <t xml:space="preserve">tot</t>
  </si>
  <si>
    <t xml:space="preserve">* Argomenti gia' trattati che potrebbero essere estesi:</t>
  </si>
  <si>
    <t xml:space="preserve">* Argomenti nuovi:</t>
  </si>
  <si>
    <t xml:space="preserve">- Bash</t>
  </si>
  <si>
    <t xml:space="preserve">- Strumenti di sviluppo:</t>
  </si>
  <si>
    <t xml:space="preserve">- Makefile</t>
  </si>
  <si>
    <t xml:space="preserve">+ CMake (autoconf + automake + libtool ?)</t>
  </si>
  <si>
    <t xml:space="preserve">- gdb (lldb ?)</t>
  </si>
  <si>
    <t xml:space="preserve">+ CTest (automake test harness ?)</t>
  </si>
  <si>
    <t xml:space="preserve">- valgrind</t>
  </si>
  <si>
    <t xml:space="preserve">+ (gcov + lcov ?)</t>
  </si>
  <si>
    <t xml:space="preserve">- gprof</t>
  </si>
  <si>
    <t xml:space="preserve">+ Git (mercurial ?)</t>
  </si>
  <si>
    <t xml:space="preserve">+ Redmine</t>
  </si>
  <si>
    <t xml:space="preserve">- Strumenti di sistema:</t>
  </si>
  <si>
    <t xml:space="preserve">+ Torque</t>
  </si>
  <si>
    <t xml:space="preserve">+ (ssh + vnc + policloud ?)</t>
  </si>
  <si>
    <t xml:space="preserve">- Librerie</t>
  </si>
  <si>
    <t xml:space="preserve">+ Trilinos</t>
  </si>
  <si>
    <t xml:space="preserve">+ PETSc</t>
  </si>
  <si>
    <t xml:space="preserve">+ (Linking C++ to f77/f90/f2003/C libraries + BLAS/LAPACK ?)</t>
  </si>
  <si>
    <t xml:space="preserve">+ (MUMPS, LIS, PARDISO, SuperLU, SuiteSparse ?)</t>
  </si>
  <si>
    <t xml:space="preserve">- Algoritmi numerici</t>
  </si>
  <si>
    <t xml:space="preserve">+ SVD, pagerank</t>
  </si>
  <si>
    <t xml:space="preserve">- (Organizzazione gruppi di sviluppo)</t>
  </si>
  <si>
    <t xml:space="preserve">+ (Agile software development, Extreme programming ?)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</si>
</sst>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"/>
    <numFmt numFmtId="166" formatCode="@"/>
    <numFmt numFmtId="167" formatCode="0"/>
    <numFmt numFmtId="168" formatCode="dd/mm/yy"/>
    <numFmt numFmtId="169" formatCode="m/d/yy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2"/>
      <name val="Cambria"/>
      <family val="1"/>
      <charset val="1"/>
    </font>
    <font>
      <sz val="12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F6F9D4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9900"/>
        <bgColor rgb="FFFF6600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FFE599"/>
      <rgbColor rgb="FF99CCFF"/>
      <rgbColor rgb="FFFF99CC"/>
      <rgbColor rgb="FFCC99FF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1C1C1C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42"/>
  <sheetViews>
    <sheetView showFormulas="false" showGridLines="true" showRowColHeaders="true" showZeros="true" rightToLeft="false" tabSelected="true" showOutlineSymbols="true" defaultGridColor="true" view="normal" topLeftCell="D5" colorId="64" zoomScale="74" zoomScaleNormal="74" zoomScalePageLayoutView="100" workbookViewId="0">
      <selection pane="topLeft" activeCell="K7" activeCellId="0" sqref="K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1" width="14.55"/>
    <col collapsed="false" customWidth="true" hidden="false" outlineLevel="0" max="3" min="3" style="0" width="14.22"/>
    <col collapsed="false" customWidth="true" hidden="false" outlineLevel="0" max="6" min="4" style="0" width="10.12"/>
    <col collapsed="false" customWidth="true" hidden="false" outlineLevel="0" max="7" min="7" style="0" width="11.81"/>
    <col collapsed="false" customWidth="true" hidden="false" outlineLevel="0" max="8" min="8" style="0" width="15"/>
    <col collapsed="false" customWidth="true" hidden="false" outlineLevel="0" max="9" min="9" style="2" width="47.22"/>
    <col collapsed="false" customWidth="true" hidden="true" outlineLevel="0" max="10" min="10" style="0" width="11.57"/>
    <col collapsed="false" customWidth="true" hidden="false" outlineLevel="0" max="11" min="11" style="2" width="46.4"/>
    <col collapsed="false" customWidth="true" hidden="false" outlineLevel="0" max="12" min="12" style="3" width="27.12"/>
    <col collapsed="false" customWidth="true" hidden="false" outlineLevel="0" max="27" min="13" style="0" width="16.56"/>
  </cols>
  <sheetData>
    <row r="1" customFormat="false" ht="12.75" hidden="false" customHeight="true" outlineLevel="0" collapsed="false">
      <c r="B1" s="4"/>
      <c r="C1" s="5"/>
      <c r="D1" s="5"/>
      <c r="E1" s="5"/>
      <c r="F1" s="6"/>
      <c r="G1" s="6"/>
      <c r="H1" s="6"/>
      <c r="I1" s="7"/>
      <c r="J1" s="7"/>
      <c r="K1" s="7"/>
      <c r="L1" s="6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2.75" hidden="false" customHeight="true" outlineLevel="0" collapsed="false">
      <c r="B2" s="4" t="s">
        <v>0</v>
      </c>
      <c r="C2" s="5"/>
      <c r="D2" s="5"/>
      <c r="E2" s="5"/>
      <c r="F2" s="9" t="s">
        <v>1</v>
      </c>
      <c r="G2" s="9"/>
      <c r="H2" s="9"/>
      <c r="I2" s="7"/>
      <c r="J2" s="7"/>
      <c r="K2" s="7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12.75" hidden="false" customHeight="true" outlineLevel="0" collapsed="false">
      <c r="B3" s="4" t="s">
        <v>2</v>
      </c>
      <c r="C3" s="5"/>
      <c r="D3" s="5"/>
      <c r="E3" s="5"/>
      <c r="F3" s="9" t="s">
        <v>1</v>
      </c>
      <c r="G3" s="9"/>
      <c r="H3" s="10"/>
      <c r="I3" s="7"/>
      <c r="J3" s="7"/>
      <c r="K3" s="7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B4" s="4"/>
      <c r="C4" s="5"/>
      <c r="D4" s="5"/>
      <c r="E4" s="5"/>
      <c r="F4" s="9"/>
      <c r="G4" s="9"/>
      <c r="H4" s="9"/>
      <c r="I4" s="7"/>
      <c r="J4" s="7"/>
      <c r="K4" s="7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1" customFormat="true" ht="51" hidden="false" customHeight="true" outlineLevel="0" collapsed="false">
      <c r="B5" s="12"/>
      <c r="C5" s="13" t="s">
        <v>3</v>
      </c>
      <c r="D5" s="13" t="s">
        <v>4</v>
      </c>
      <c r="E5" s="13" t="s">
        <v>5</v>
      </c>
      <c r="F5" s="14" t="s">
        <v>6</v>
      </c>
      <c r="G5" s="14" t="s">
        <v>7</v>
      </c>
      <c r="H5" s="14" t="s">
        <v>8</v>
      </c>
      <c r="I5" s="15" t="s">
        <v>9</v>
      </c>
      <c r="J5" s="15" t="s">
        <v>10</v>
      </c>
      <c r="K5" s="16" t="s">
        <v>11</v>
      </c>
      <c r="L5" s="17" t="s">
        <v>12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customFormat="false" ht="15" hidden="false" customHeight="false" outlineLevel="0" collapsed="false">
      <c r="A6" s="19" t="s">
        <v>13</v>
      </c>
      <c r="B6" s="20" t="n">
        <v>44817</v>
      </c>
      <c r="C6" s="5" t="s">
        <v>14</v>
      </c>
      <c r="D6" s="5" t="s">
        <v>14</v>
      </c>
      <c r="E6" s="5"/>
      <c r="F6" s="21" t="n">
        <v>2</v>
      </c>
      <c r="G6" s="21" t="str">
        <f aca="false">D6</f>
        <v>2</v>
      </c>
      <c r="H6" s="22"/>
      <c r="I6" s="7" t="s">
        <v>15</v>
      </c>
      <c r="J6" s="7"/>
      <c r="K6" s="7"/>
      <c r="L6" s="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customFormat="false" ht="23.85" hidden="false" customHeight="false" outlineLevel="0" collapsed="false">
      <c r="A7" s="0" t="s">
        <v>16</v>
      </c>
      <c r="B7" s="20" t="n">
        <f aca="false">B6+2</f>
        <v>44819</v>
      </c>
      <c r="C7" s="5" t="s">
        <v>14</v>
      </c>
      <c r="D7" s="5"/>
      <c r="E7" s="5" t="s">
        <v>14</v>
      </c>
      <c r="F7" s="21" t="n">
        <f aca="false">F6+C7</f>
        <v>4</v>
      </c>
      <c r="G7" s="21" t="n">
        <f aca="false">G6+D7</f>
        <v>2</v>
      </c>
      <c r="H7" s="22" t="str">
        <f aca="false">E7</f>
        <v>2</v>
      </c>
      <c r="J7" s="7"/>
      <c r="K7" s="7" t="s">
        <v>17</v>
      </c>
      <c r="L7" s="2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15" hidden="false" customHeight="false" outlineLevel="0" collapsed="false">
      <c r="A8" s="19" t="s">
        <v>13</v>
      </c>
      <c r="B8" s="20" t="n">
        <f aca="false">B7+5</f>
        <v>44824</v>
      </c>
      <c r="C8" s="5" t="s">
        <v>14</v>
      </c>
      <c r="D8" s="5" t="s">
        <v>14</v>
      </c>
      <c r="E8" s="5"/>
      <c r="F8" s="21" t="n">
        <f aca="false">F7+C8</f>
        <v>6</v>
      </c>
      <c r="G8" s="21" t="n">
        <f aca="false">G7+D8</f>
        <v>4</v>
      </c>
      <c r="H8" s="22" t="n">
        <f aca="false">H7+E8</f>
        <v>2</v>
      </c>
      <c r="I8" s="2" t="s">
        <v>18</v>
      </c>
      <c r="J8" s="8"/>
      <c r="K8" s="23"/>
      <c r="L8" s="2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26.1" hidden="false" customHeight="true" outlineLevel="0" collapsed="false">
      <c r="A9" s="0" t="s">
        <v>16</v>
      </c>
      <c r="B9" s="20" t="n">
        <f aca="false">B8+2</f>
        <v>44826</v>
      </c>
      <c r="C9" s="5" t="s">
        <v>14</v>
      </c>
      <c r="D9" s="5" t="s">
        <v>19</v>
      </c>
      <c r="E9" s="5" t="s">
        <v>19</v>
      </c>
      <c r="F9" s="21" t="n">
        <f aca="false">F8+C9</f>
        <v>8</v>
      </c>
      <c r="G9" s="21" t="n">
        <f aca="false">G8+D9</f>
        <v>5</v>
      </c>
      <c r="H9" s="22" t="n">
        <f aca="false">H8+E9</f>
        <v>3</v>
      </c>
      <c r="I9" s="7" t="s">
        <v>20</v>
      </c>
      <c r="J9" s="7"/>
      <c r="K9" s="7" t="s">
        <v>21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15" hidden="false" customHeight="false" outlineLevel="0" collapsed="false">
      <c r="A10" s="19" t="s">
        <v>13</v>
      </c>
      <c r="B10" s="20" t="n">
        <f aca="false">B9+5</f>
        <v>44831</v>
      </c>
      <c r="C10" s="5" t="s">
        <v>14</v>
      </c>
      <c r="D10" s="5" t="s">
        <v>14</v>
      </c>
      <c r="E10" s="5"/>
      <c r="F10" s="21" t="n">
        <f aca="false">F9+C10</f>
        <v>10</v>
      </c>
      <c r="G10" s="21" t="n">
        <f aca="false">G9+D10</f>
        <v>7</v>
      </c>
      <c r="H10" s="22" t="n">
        <f aca="false">H9+E10</f>
        <v>3</v>
      </c>
      <c r="I10" s="25" t="s">
        <v>22</v>
      </c>
      <c r="J10" s="8"/>
      <c r="K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="30" customFormat="true" ht="15" hidden="false" customHeight="false" outlineLevel="0" collapsed="false">
      <c r="A11" s="26" t="s">
        <v>16</v>
      </c>
      <c r="B11" s="27" t="n">
        <f aca="false">B10+2</f>
        <v>44833</v>
      </c>
      <c r="C11" s="28" t="s">
        <v>14</v>
      </c>
      <c r="D11" s="28"/>
      <c r="E11" s="28" t="s">
        <v>14</v>
      </c>
      <c r="F11" s="29" t="n">
        <f aca="false">F10+C11</f>
        <v>12</v>
      </c>
      <c r="G11" s="29" t="n">
        <f aca="false">G10+D11</f>
        <v>7</v>
      </c>
      <c r="H11" s="22" t="n">
        <f aca="false">H10+E11</f>
        <v>5</v>
      </c>
      <c r="J11" s="31"/>
      <c r="K11" s="31" t="s">
        <v>23</v>
      </c>
      <c r="L11" s="32" t="s">
        <v>24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customFormat="false" ht="23.1" hidden="false" customHeight="true" outlineLevel="0" collapsed="false">
      <c r="A12" s="19" t="s">
        <v>13</v>
      </c>
      <c r="B12" s="20" t="n">
        <f aca="false">B11+5</f>
        <v>44838</v>
      </c>
      <c r="C12" s="5" t="s">
        <v>14</v>
      </c>
      <c r="D12" s="5" t="s">
        <v>14</v>
      </c>
      <c r="E12" s="5"/>
      <c r="F12" s="21" t="n">
        <f aca="false">F11+C12</f>
        <v>14</v>
      </c>
      <c r="G12" s="21" t="n">
        <f aca="false">G11+D12</f>
        <v>9</v>
      </c>
      <c r="H12" s="22" t="n">
        <f aca="false">H11+E12</f>
        <v>5</v>
      </c>
      <c r="I12" s="7" t="s">
        <v>25</v>
      </c>
      <c r="J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="34" customFormat="true" ht="32.25" hidden="false" customHeight="true" outlineLevel="0" collapsed="false">
      <c r="A13" s="34" t="s">
        <v>16</v>
      </c>
      <c r="B13" s="35" t="n">
        <f aca="false">B12+2</f>
        <v>44840</v>
      </c>
      <c r="C13" s="36" t="s">
        <v>26</v>
      </c>
      <c r="D13" s="36"/>
      <c r="E13" s="36"/>
      <c r="F13" s="37" t="n">
        <f aca="false">F12+C13</f>
        <v>14</v>
      </c>
      <c r="G13" s="37" t="n">
        <f aca="false">G12+D13</f>
        <v>9</v>
      </c>
      <c r="H13" s="22" t="n">
        <f aca="false">H12+E13</f>
        <v>5</v>
      </c>
      <c r="I13" s="38"/>
      <c r="J13" s="39"/>
      <c r="K13" s="40"/>
      <c r="L13" s="41" t="s">
        <v>27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customFormat="false" ht="15" hidden="false" customHeight="false" outlineLevel="0" collapsed="false">
      <c r="A14" s="19" t="s">
        <v>13</v>
      </c>
      <c r="B14" s="20" t="n">
        <f aca="false">B13+5</f>
        <v>44845</v>
      </c>
      <c r="C14" s="5" t="s">
        <v>14</v>
      </c>
      <c r="D14" s="5" t="s">
        <v>14</v>
      </c>
      <c r="E14" s="5"/>
      <c r="F14" s="21" t="n">
        <f aca="false">F13+C14</f>
        <v>16</v>
      </c>
      <c r="G14" s="21" t="n">
        <f aca="false">G13+D14</f>
        <v>11</v>
      </c>
      <c r="H14" s="22" t="n">
        <f aca="false">H13+E14</f>
        <v>5</v>
      </c>
      <c r="I14" s="10" t="s">
        <v>28</v>
      </c>
      <c r="J14" s="7"/>
      <c r="K14" s="4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15" hidden="false" customHeight="false" outlineLevel="0" collapsed="false">
      <c r="A15" s="0" t="s">
        <v>16</v>
      </c>
      <c r="B15" s="20" t="n">
        <f aca="false">B14+2</f>
        <v>44847</v>
      </c>
      <c r="C15" s="5" t="s">
        <v>14</v>
      </c>
      <c r="D15" s="5"/>
      <c r="E15" s="5" t="s">
        <v>14</v>
      </c>
      <c r="F15" s="43" t="n">
        <f aca="false">F14+C15</f>
        <v>18</v>
      </c>
      <c r="G15" s="43" t="n">
        <f aca="false">G14+D15</f>
        <v>11</v>
      </c>
      <c r="H15" s="22" t="n">
        <f aca="false">H14+E15</f>
        <v>7</v>
      </c>
      <c r="I15" s="44"/>
      <c r="J15" s="7"/>
      <c r="K15" s="2" t="s">
        <v>29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15" hidden="false" customHeight="false" outlineLevel="0" collapsed="false">
      <c r="A16" s="19" t="s">
        <v>13</v>
      </c>
      <c r="B16" s="20" t="n">
        <f aca="false">B15+5</f>
        <v>44852</v>
      </c>
      <c r="C16" s="5" t="s">
        <v>14</v>
      </c>
      <c r="D16" s="5" t="s">
        <v>14</v>
      </c>
      <c r="E16" s="5"/>
      <c r="F16" s="21" t="n">
        <f aca="false">F15+C16</f>
        <v>20</v>
      </c>
      <c r="G16" s="21" t="n">
        <f aca="false">G15+D16</f>
        <v>13</v>
      </c>
      <c r="H16" s="22" t="n">
        <f aca="false">H15+E16</f>
        <v>7</v>
      </c>
      <c r="I16" s="45" t="s">
        <v>30</v>
      </c>
      <c r="J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" hidden="false" customHeight="false" outlineLevel="0" collapsed="false">
      <c r="A17" s="0" t="s">
        <v>16</v>
      </c>
      <c r="B17" s="20" t="n">
        <f aca="false">B16+2</f>
        <v>44854</v>
      </c>
      <c r="C17" s="5" t="s">
        <v>14</v>
      </c>
      <c r="D17" s="5" t="s">
        <v>19</v>
      </c>
      <c r="E17" s="5" t="s">
        <v>19</v>
      </c>
      <c r="F17" s="46" t="n">
        <f aca="false">F16+C17</f>
        <v>22</v>
      </c>
      <c r="G17" s="46" t="n">
        <f aca="false">G16+D17</f>
        <v>14</v>
      </c>
      <c r="H17" s="22" t="n">
        <f aca="false">H16+E17</f>
        <v>8</v>
      </c>
      <c r="I17" s="2" t="s">
        <v>31</v>
      </c>
      <c r="J17" s="8"/>
      <c r="K17" s="7" t="s">
        <v>32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" hidden="false" customHeight="false" outlineLevel="0" collapsed="false">
      <c r="A18" s="19" t="s">
        <v>13</v>
      </c>
      <c r="B18" s="20" t="n">
        <f aca="false">B17+5</f>
        <v>44859</v>
      </c>
      <c r="C18" s="5" t="s">
        <v>14</v>
      </c>
      <c r="D18" s="5" t="s">
        <v>14</v>
      </c>
      <c r="E18" s="5"/>
      <c r="F18" s="21" t="n">
        <f aca="false">F17+C18</f>
        <v>24</v>
      </c>
      <c r="G18" s="21" t="n">
        <f aca="false">G17+D18</f>
        <v>16</v>
      </c>
      <c r="H18" s="22" t="n">
        <f aca="false">H17+E18</f>
        <v>8</v>
      </c>
      <c r="I18" s="19" t="s">
        <v>33</v>
      </c>
      <c r="J18" s="8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="19" customFormat="true" ht="15" hidden="false" customHeight="false" outlineLevel="0" collapsed="false">
      <c r="A19" s="0" t="s">
        <v>16</v>
      </c>
      <c r="B19" s="20" t="n">
        <f aca="false">B18+2</f>
        <v>44861</v>
      </c>
      <c r="C19" s="5" t="s">
        <v>14</v>
      </c>
      <c r="D19" s="5" t="s">
        <v>19</v>
      </c>
      <c r="E19" s="5" t="s">
        <v>19</v>
      </c>
      <c r="F19" s="46" t="n">
        <f aca="false">F18+C19</f>
        <v>26</v>
      </c>
      <c r="G19" s="46" t="n">
        <f aca="false">G18+D19</f>
        <v>17</v>
      </c>
      <c r="H19" s="22" t="n">
        <f aca="false">H18+E19</f>
        <v>9</v>
      </c>
      <c r="I19" s="10" t="s">
        <v>34</v>
      </c>
      <c r="J19" s="8"/>
      <c r="K19" s="7" t="s">
        <v>35</v>
      </c>
      <c r="L19" s="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="51" customFormat="true" ht="15" hidden="false" customHeight="false" outlineLevel="0" collapsed="false">
      <c r="A20" s="34" t="s">
        <v>13</v>
      </c>
      <c r="B20" s="35" t="n">
        <f aca="false">B19+5</f>
        <v>44866</v>
      </c>
      <c r="C20" s="36" t="s">
        <v>26</v>
      </c>
      <c r="D20" s="36"/>
      <c r="E20" s="36"/>
      <c r="F20" s="47" t="n">
        <f aca="false">F19+C20</f>
        <v>26</v>
      </c>
      <c r="G20" s="47" t="n">
        <f aca="false">G19+D20</f>
        <v>17</v>
      </c>
      <c r="H20" s="22" t="n">
        <f aca="false">H19+E20</f>
        <v>9</v>
      </c>
      <c r="I20" s="48"/>
      <c r="J20" s="48"/>
      <c r="K20" s="49"/>
      <c r="L20" s="50" t="s">
        <v>36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="19" customFormat="true" ht="15" hidden="false" customHeight="false" outlineLevel="0" collapsed="false">
      <c r="A21" s="0" t="s">
        <v>16</v>
      </c>
      <c r="B21" s="20" t="n">
        <f aca="false">B20+2</f>
        <v>44868</v>
      </c>
      <c r="C21" s="5" t="s">
        <v>14</v>
      </c>
      <c r="D21" s="5" t="s">
        <v>14</v>
      </c>
      <c r="E21" s="5"/>
      <c r="F21" s="52" t="n">
        <f aca="false">F20+C21</f>
        <v>28</v>
      </c>
      <c r="G21" s="52" t="n">
        <f aca="false">G20+D21</f>
        <v>19</v>
      </c>
      <c r="H21" s="22" t="n">
        <f aca="false">H20+E21</f>
        <v>9</v>
      </c>
      <c r="I21" s="10"/>
      <c r="J21" s="7"/>
      <c r="K21" s="25" t="s">
        <v>37</v>
      </c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="34" customFormat="true" ht="15" hidden="false" customHeight="false" outlineLevel="0" collapsed="false">
      <c r="A22" s="34" t="s">
        <v>13</v>
      </c>
      <c r="B22" s="35" t="n">
        <f aca="false">B21+5</f>
        <v>44873</v>
      </c>
      <c r="C22" s="36" t="s">
        <v>26</v>
      </c>
      <c r="D22" s="36"/>
      <c r="E22" s="36"/>
      <c r="F22" s="47" t="n">
        <f aca="false">F21+C22</f>
        <v>28</v>
      </c>
      <c r="G22" s="47" t="n">
        <f aca="false">G21+D22</f>
        <v>19</v>
      </c>
      <c r="H22" s="22" t="n">
        <f aca="false">H21+E22</f>
        <v>9</v>
      </c>
      <c r="I22" s="40"/>
      <c r="J22" s="48"/>
      <c r="K22" s="48"/>
      <c r="L22" s="53" t="s">
        <v>38</v>
      </c>
      <c r="M22" s="54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customFormat="false" ht="15" hidden="false" customHeight="false" outlineLevel="0" collapsed="false">
      <c r="A23" s="0" t="s">
        <v>16</v>
      </c>
      <c r="B23" s="20" t="n">
        <f aca="false">B22+2</f>
        <v>44875</v>
      </c>
      <c r="C23" s="5" t="s">
        <v>14</v>
      </c>
      <c r="D23" s="5"/>
      <c r="E23" s="5"/>
      <c r="F23" s="21" t="n">
        <f aca="false">F22+C23</f>
        <v>30</v>
      </c>
      <c r="G23" s="21" t="n">
        <f aca="false">G22+D23</f>
        <v>19</v>
      </c>
      <c r="H23" s="22" t="n">
        <f aca="false">H22+E23</f>
        <v>9</v>
      </c>
      <c r="I23" s="2" t="s">
        <v>39</v>
      </c>
      <c r="J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" hidden="false" customHeight="false" outlineLevel="0" collapsed="false">
      <c r="A24" s="19" t="s">
        <v>13</v>
      </c>
      <c r="B24" s="20" t="n">
        <f aca="false">B23+5</f>
        <v>44880</v>
      </c>
      <c r="C24" s="5" t="s">
        <v>14</v>
      </c>
      <c r="D24" s="5"/>
      <c r="E24" s="5"/>
      <c r="F24" s="21" t="n">
        <f aca="false">F23+C24</f>
        <v>32</v>
      </c>
      <c r="G24" s="21" t="n">
        <f aca="false">G23+D24</f>
        <v>19</v>
      </c>
      <c r="H24" s="22" t="n">
        <f aca="false">H23+E24</f>
        <v>9</v>
      </c>
      <c r="J24" s="7"/>
      <c r="K24" s="42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" hidden="false" customHeight="false" outlineLevel="0" collapsed="false">
      <c r="A25" s="0" t="s">
        <v>16</v>
      </c>
      <c r="B25" s="20" t="n">
        <f aca="false">B24+2</f>
        <v>44882</v>
      </c>
      <c r="C25" s="5" t="s">
        <v>14</v>
      </c>
      <c r="D25" s="5"/>
      <c r="E25" s="5"/>
      <c r="F25" s="46" t="n">
        <f aca="false">F24+C25</f>
        <v>34</v>
      </c>
      <c r="G25" s="46" t="n">
        <f aca="false">G24+D25</f>
        <v>19</v>
      </c>
      <c r="H25" s="22" t="n">
        <f aca="false">H24+E25</f>
        <v>9</v>
      </c>
      <c r="J25" s="7"/>
      <c r="K25" s="25"/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="19" customFormat="true" ht="15" hidden="false" customHeight="false" outlineLevel="0" collapsed="false">
      <c r="A26" s="19" t="s">
        <v>13</v>
      </c>
      <c r="B26" s="20" t="n">
        <f aca="false">B25+5</f>
        <v>44887</v>
      </c>
      <c r="C26" s="5" t="s">
        <v>14</v>
      </c>
      <c r="D26" s="5"/>
      <c r="E26" s="5"/>
      <c r="F26" s="21" t="n">
        <f aca="false">F25+C26</f>
        <v>36</v>
      </c>
      <c r="G26" s="21" t="n">
        <f aca="false">G25+D26</f>
        <v>19</v>
      </c>
      <c r="H26" s="22" t="n">
        <f aca="false">H25+E26</f>
        <v>9</v>
      </c>
      <c r="J26" s="7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15" hidden="false" customHeight="false" outlineLevel="0" collapsed="false">
      <c r="A27" s="0" t="s">
        <v>16</v>
      </c>
      <c r="B27" s="20" t="n">
        <f aca="false">B26+2</f>
        <v>44889</v>
      </c>
      <c r="C27" s="5" t="s">
        <v>14</v>
      </c>
      <c r="D27" s="5"/>
      <c r="E27" s="5"/>
      <c r="F27" s="46" t="n">
        <f aca="false">F26+C27</f>
        <v>38</v>
      </c>
      <c r="G27" s="46" t="n">
        <f aca="false">G26+D27</f>
        <v>19</v>
      </c>
      <c r="H27" s="22" t="n">
        <f aca="false">H26+E27</f>
        <v>9</v>
      </c>
      <c r="I27" s="19"/>
      <c r="J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="64" customFormat="true" ht="15" hidden="false" customHeight="false" outlineLevel="0" collapsed="false">
      <c r="A28" s="55" t="s">
        <v>13</v>
      </c>
      <c r="B28" s="56" t="n">
        <f aca="false">B27+5</f>
        <v>44894</v>
      </c>
      <c r="C28" s="57" t="s">
        <v>14</v>
      </c>
      <c r="D28" s="57"/>
      <c r="E28" s="57"/>
      <c r="F28" s="58" t="n">
        <f aca="false">F27+C28</f>
        <v>40</v>
      </c>
      <c r="G28" s="58" t="n">
        <f aca="false">G27+D28</f>
        <v>19</v>
      </c>
      <c r="H28" s="22" t="n">
        <f aca="false">H27+E28</f>
        <v>9</v>
      </c>
      <c r="I28" s="59"/>
      <c r="J28" s="60"/>
      <c r="K28" s="61"/>
      <c r="L28" s="62" t="s">
        <v>24</v>
      </c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</row>
    <row r="29" s="19" customFormat="true" ht="15" hidden="false" customHeight="false" outlineLevel="0" collapsed="false">
      <c r="A29" s="0" t="s">
        <v>16</v>
      </c>
      <c r="B29" s="20" t="n">
        <f aca="false">B28+2</f>
        <v>44896</v>
      </c>
      <c r="C29" s="5" t="s">
        <v>14</v>
      </c>
      <c r="D29" s="5"/>
      <c r="E29" s="5"/>
      <c r="F29" s="46" t="n">
        <f aca="false">F28+C29</f>
        <v>42</v>
      </c>
      <c r="G29" s="46" t="n">
        <f aca="false">G28+D29</f>
        <v>19</v>
      </c>
      <c r="H29" s="22" t="n">
        <f aca="false">H28+E29</f>
        <v>9</v>
      </c>
      <c r="I29" s="2"/>
      <c r="J29" s="65"/>
      <c r="K29" s="65"/>
      <c r="L29" s="3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="19" customFormat="true" ht="15" hidden="false" customHeight="false" outlineLevel="0" collapsed="false">
      <c r="A30" s="19" t="s">
        <v>13</v>
      </c>
      <c r="B30" s="20" t="n">
        <f aca="false">B29+5</f>
        <v>44901</v>
      </c>
      <c r="C30" s="5" t="s">
        <v>14</v>
      </c>
      <c r="D30" s="5"/>
      <c r="E30" s="5"/>
      <c r="F30" s="21" t="n">
        <f aca="false">F29+C30</f>
        <v>44</v>
      </c>
      <c r="G30" s="21" t="n">
        <f aca="false">G29+D30</f>
        <v>19</v>
      </c>
      <c r="H30" s="22" t="n">
        <f aca="false">H29+E30</f>
        <v>9</v>
      </c>
      <c r="J30" s="7"/>
      <c r="L30" s="6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="34" customFormat="true" ht="15" hidden="false" customHeight="false" outlineLevel="0" collapsed="false">
      <c r="A31" s="34" t="s">
        <v>16</v>
      </c>
      <c r="B31" s="35" t="n">
        <f aca="false">B30+2</f>
        <v>44903</v>
      </c>
      <c r="C31" s="36" t="s">
        <v>26</v>
      </c>
      <c r="D31" s="36"/>
      <c r="E31" s="36"/>
      <c r="F31" s="37" t="n">
        <f aca="false">F30+C31</f>
        <v>44</v>
      </c>
      <c r="G31" s="37" t="n">
        <f aca="false">G30+D31</f>
        <v>19</v>
      </c>
      <c r="H31" s="22" t="n">
        <f aca="false">H30+E31</f>
        <v>9</v>
      </c>
      <c r="I31" s="40"/>
      <c r="J31" s="67"/>
      <c r="K31" s="68"/>
      <c r="L31" s="50" t="s">
        <v>36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customFormat="false" ht="15" hidden="false" customHeight="false" outlineLevel="0" collapsed="false">
      <c r="A32" s="19" t="s">
        <v>13</v>
      </c>
      <c r="B32" s="20" t="n">
        <f aca="false">B31+5</f>
        <v>44908</v>
      </c>
      <c r="C32" s="5" t="s">
        <v>14</v>
      </c>
      <c r="D32" s="5"/>
      <c r="E32" s="5"/>
      <c r="F32" s="21" t="n">
        <f aca="false">F31+C32</f>
        <v>46</v>
      </c>
      <c r="G32" s="21" t="n">
        <f aca="false">G31+D32</f>
        <v>19</v>
      </c>
      <c r="H32" s="22" t="n">
        <f aca="false">H31+E32</f>
        <v>9</v>
      </c>
      <c r="I32" s="0"/>
      <c r="J32" s="8"/>
      <c r="K32" s="0"/>
      <c r="L32" s="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" hidden="false" customHeight="false" outlineLevel="0" collapsed="false">
      <c r="A33" s="0" t="s">
        <v>16</v>
      </c>
      <c r="B33" s="20" t="n">
        <f aca="false">B32+2</f>
        <v>44910</v>
      </c>
      <c r="C33" s="5" t="s">
        <v>14</v>
      </c>
      <c r="D33" s="5"/>
      <c r="E33" s="5"/>
      <c r="F33" s="52" t="n">
        <f aca="false">F32+C33</f>
        <v>48</v>
      </c>
      <c r="G33" s="52" t="n">
        <f aca="false">G32+D33</f>
        <v>19</v>
      </c>
      <c r="H33" s="22" t="n">
        <f aca="false">H32+E33</f>
        <v>9</v>
      </c>
      <c r="I33" s="7"/>
      <c r="J33" s="8"/>
      <c r="K33" s="7"/>
      <c r="L33" s="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="34" customFormat="true" ht="15" hidden="false" customHeight="false" outlineLevel="0" collapsed="false">
      <c r="A34" s="34" t="s">
        <v>13</v>
      </c>
      <c r="B34" s="35" t="n">
        <f aca="false">B33+5</f>
        <v>44915</v>
      </c>
      <c r="C34" s="36" t="s">
        <v>26</v>
      </c>
      <c r="D34" s="36"/>
      <c r="E34" s="36"/>
      <c r="F34" s="47" t="n">
        <f aca="false">F33+C34</f>
        <v>48</v>
      </c>
      <c r="G34" s="47" t="n">
        <f aca="false">G33+D34</f>
        <v>19</v>
      </c>
      <c r="H34" s="22" t="n">
        <f aca="false">H33+E34</f>
        <v>9</v>
      </c>
      <c r="I34" s="40"/>
      <c r="J34" s="48"/>
      <c r="K34" s="48"/>
      <c r="L34" s="50" t="s">
        <v>40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customFormat="false" ht="15" hidden="false" customHeight="false" outlineLevel="0" collapsed="false">
      <c r="A35" s="0" t="s">
        <v>16</v>
      </c>
      <c r="B35" s="20" t="n">
        <f aca="false">B34+2</f>
        <v>44917</v>
      </c>
      <c r="C35" s="5" t="s">
        <v>14</v>
      </c>
      <c r="D35" s="5"/>
      <c r="E35" s="5"/>
      <c r="F35" s="52" t="n">
        <f aca="false">F34+C35</f>
        <v>50</v>
      </c>
      <c r="G35" s="52" t="n">
        <f aca="false">G34+D35</f>
        <v>19</v>
      </c>
      <c r="H35" s="22" t="n">
        <f aca="false">H34+E35</f>
        <v>9</v>
      </c>
      <c r="J35" s="7"/>
      <c r="K35" s="7"/>
      <c r="L35" s="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" hidden="false" customHeight="false" outlineLevel="0" collapsed="false">
      <c r="B36" s="69"/>
      <c r="C36" s="70"/>
      <c r="D36" s="70"/>
      <c r="E36" s="70"/>
      <c r="F36" s="71"/>
      <c r="G36" s="71"/>
      <c r="H36" s="71"/>
      <c r="I36" s="7"/>
      <c r="J36" s="7"/>
      <c r="K36" s="7"/>
      <c r="L36" s="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2.75" hidden="false" customHeight="true" outlineLevel="0" collapsed="false">
      <c r="B37" s="72"/>
      <c r="C37" s="5"/>
      <c r="D37" s="5"/>
      <c r="E37" s="5"/>
      <c r="F37" s="21"/>
      <c r="G37" s="21"/>
      <c r="H37" s="21"/>
      <c r="I37" s="7"/>
      <c r="J37" s="7"/>
      <c r="K37" s="7"/>
      <c r="L37" s="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15" hidden="false" customHeight="false" outlineLevel="0" collapsed="false">
      <c r="B38" s="72"/>
      <c r="C38" s="5"/>
      <c r="D38" s="5"/>
      <c r="E38" s="5"/>
      <c r="F38" s="21"/>
      <c r="G38" s="21"/>
      <c r="H38" s="21"/>
      <c r="I38" s="7"/>
      <c r="J38" s="7"/>
      <c r="K38" s="7"/>
    </row>
    <row r="39" customFormat="false" ht="15" hidden="false" customHeight="false" outlineLevel="0" collapsed="false">
      <c r="B39" s="69"/>
      <c r="C39" s="70"/>
      <c r="D39" s="70"/>
      <c r="E39" s="70"/>
      <c r="F39" s="71"/>
      <c r="G39" s="71"/>
      <c r="H39" s="71"/>
      <c r="J39" s="7"/>
      <c r="K39" s="7"/>
    </row>
    <row r="40" customFormat="false" ht="15" hidden="false" customHeight="false" outlineLevel="0" collapsed="false">
      <c r="C40" s="0" t="s">
        <v>41</v>
      </c>
      <c r="F40" s="73" t="n">
        <v>32</v>
      </c>
      <c r="G40" s="73" t="n">
        <f aca="false">F40/2</f>
        <v>16</v>
      </c>
      <c r="H40" s="73"/>
    </row>
    <row r="41" customFormat="false" ht="15" hidden="false" customHeight="false" outlineLevel="0" collapsed="false">
      <c r="C41" s="0" t="s">
        <v>5</v>
      </c>
      <c r="F41" s="73" t="n">
        <v>18</v>
      </c>
      <c r="G41" s="73" t="n">
        <f aca="false">F41/2</f>
        <v>9</v>
      </c>
    </row>
    <row r="42" customFormat="false" ht="15" hidden="false" customHeight="false" outlineLevel="0" collapsed="false">
      <c r="C42" s="0" t="s">
        <v>42</v>
      </c>
      <c r="F42" s="0" t="n">
        <f aca="false">F41+F40</f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ColWidth="8.70703125" defaultRowHeight="12.75" zeroHeight="false" outlineLevelRow="0" outlineLevelCol="0"/>
  <cols>
    <col collapsed="false" customWidth="true" hidden="false" outlineLevel="0" max="2" min="1" style="0" width="81.66"/>
  </cols>
  <sheetData>
    <row r="1" customFormat="false" ht="12.75" hidden="false" customHeight="true" outlineLevel="0" collapsed="false">
      <c r="A1" s="74" t="s">
        <v>43</v>
      </c>
      <c r="B1" s="74" t="s">
        <v>44</v>
      </c>
    </row>
    <row r="2" customFormat="false" ht="12.75" hidden="false" customHeight="true" outlineLevel="0" collapsed="false">
      <c r="A2" s="75" t="s">
        <v>45</v>
      </c>
      <c r="B2" s="76" t="s">
        <v>46</v>
      </c>
    </row>
    <row r="3" customFormat="false" ht="12.75" hidden="false" customHeight="true" outlineLevel="0" collapsed="false">
      <c r="A3" s="75" t="s">
        <v>47</v>
      </c>
      <c r="B3" s="77" t="s">
        <v>48</v>
      </c>
    </row>
    <row r="4" customFormat="false" ht="12.75" hidden="false" customHeight="true" outlineLevel="0" collapsed="false">
      <c r="A4" s="77" t="s">
        <v>49</v>
      </c>
      <c r="B4" s="77" t="s">
        <v>50</v>
      </c>
    </row>
    <row r="5" customFormat="false" ht="12.75" hidden="false" customHeight="true" outlineLevel="0" collapsed="false">
      <c r="A5" s="77" t="s">
        <v>51</v>
      </c>
      <c r="B5" s="77" t="s">
        <v>52</v>
      </c>
    </row>
    <row r="6" customFormat="false" ht="12.75" hidden="false" customHeight="true" outlineLevel="0" collapsed="false">
      <c r="A6" s="77" t="s">
        <v>53</v>
      </c>
      <c r="B6" s="77" t="s">
        <v>54</v>
      </c>
    </row>
    <row r="7" customFormat="false" ht="12.75" hidden="false" customHeight="true" outlineLevel="0" collapsed="false">
      <c r="B7" s="77" t="s">
        <v>55</v>
      </c>
    </row>
    <row r="8" customFormat="false" ht="12.75" hidden="false" customHeight="true" outlineLevel="0" collapsed="false">
      <c r="B8" s="78" t="s">
        <v>56</v>
      </c>
    </row>
    <row r="9" customFormat="false" ht="12.75" hidden="false" customHeight="true" outlineLevel="0" collapsed="false">
      <c r="B9" s="77" t="s">
        <v>57</v>
      </c>
    </row>
    <row r="10" customFormat="false" ht="12.75" hidden="false" customHeight="true" outlineLevel="0" collapsed="false">
      <c r="B10" s="77" t="s">
        <v>58</v>
      </c>
    </row>
    <row r="11" customFormat="false" ht="12.75" hidden="false" customHeight="true" outlineLevel="0" collapsed="false">
      <c r="B11" s="78" t="s">
        <v>59</v>
      </c>
    </row>
    <row r="12" customFormat="false" ht="12.75" hidden="false" customHeight="true" outlineLevel="0" collapsed="false">
      <c r="B12" s="77" t="s">
        <v>60</v>
      </c>
    </row>
    <row r="13" customFormat="false" ht="12.75" hidden="false" customHeight="true" outlineLevel="0" collapsed="false">
      <c r="B13" s="77" t="s">
        <v>61</v>
      </c>
    </row>
    <row r="14" customFormat="false" ht="12.75" hidden="false" customHeight="true" outlineLevel="0" collapsed="false">
      <c r="B14" s="77" t="s">
        <v>62</v>
      </c>
    </row>
    <row r="15" customFormat="false" ht="12.75" hidden="false" customHeight="true" outlineLevel="0" collapsed="false">
      <c r="B15" s="77" t="s">
        <v>63</v>
      </c>
    </row>
    <row r="16" customFormat="false" ht="12.75" hidden="false" customHeight="true" outlineLevel="0" collapsed="false">
      <c r="B16" s="78" t="s">
        <v>64</v>
      </c>
    </row>
    <row r="17" customFormat="false" ht="12.75" hidden="false" customHeight="true" outlineLevel="0" collapsed="false">
      <c r="B17" s="77" t="s">
        <v>65</v>
      </c>
    </row>
    <row r="18" customFormat="false" ht="12.75" hidden="false" customHeight="true" outlineLevel="0" collapsed="false">
      <c r="B18" s="78" t="s">
        <v>66</v>
      </c>
    </row>
    <row r="19" customFormat="false" ht="12.75" hidden="false" customHeight="true" outlineLevel="0" collapsed="false">
      <c r="B19" s="77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Luca Formaggia</cp:lastModifiedBy>
  <cp:lastPrinted>2019-12-02T13:56:46Z</cp:lastPrinted>
  <dcterms:modified xsi:type="dcterms:W3CDTF">2022-09-01T11:11:19Z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